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925\"/>
    </mc:Choice>
  </mc:AlternateContent>
  <xr:revisionPtr revIDLastSave="0" documentId="8_{95FF69E9-ED4F-45F1-ABE6-08FAA45CD32B}" xr6:coauthVersionLast="47" xr6:coauthVersionMax="47" xr10:uidLastSave="{00000000-0000-0000-0000-000000000000}"/>
  <bookViews>
    <workbookView xWindow="-108" yWindow="-108" windowWidth="23256" windowHeight="13896" tabRatio="82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6" i="9"/>
  <c r="N56" i="9"/>
  <c r="M56" i="9"/>
  <c r="L56" i="9"/>
  <c r="J56" i="9"/>
  <c r="I56" i="9"/>
  <c r="H56" i="9"/>
  <c r="G56" i="9"/>
  <c r="F56" i="9"/>
  <c r="E56" i="9"/>
  <c r="D56" i="9"/>
  <c r="C56" i="9"/>
  <c r="FL58" i="5"/>
  <c r="FL57" i="5"/>
  <c r="FL56" i="5"/>
  <c r="FL55" i="5"/>
  <c r="FL54" i="5"/>
  <c r="FL53" i="5"/>
  <c r="FL52" i="5"/>
  <c r="FL51" i="5"/>
  <c r="FL50" i="5"/>
  <c r="FL49" i="5"/>
  <c r="FL48" i="5"/>
  <c r="FL47" i="5"/>
  <c r="FL46" i="5"/>
  <c r="FL45" i="5"/>
  <c r="FL44" i="5"/>
  <c r="FL43" i="5"/>
  <c r="FL42" i="5"/>
  <c r="FL41" i="5"/>
  <c r="FL40" i="5"/>
  <c r="FL39" i="5"/>
  <c r="FL38" i="5"/>
  <c r="FL37" i="5"/>
  <c r="FL36" i="5"/>
  <c r="FL35" i="5"/>
  <c r="FL34" i="5"/>
  <c r="FL33" i="5"/>
  <c r="FL32" i="5"/>
  <c r="FL31" i="5"/>
  <c r="FL30" i="5"/>
  <c r="FL29" i="5"/>
  <c r="FL28" i="5"/>
  <c r="FL27" i="5"/>
  <c r="FL26" i="5"/>
  <c r="FL25" i="5"/>
  <c r="FL24" i="5"/>
  <c r="FL23" i="5"/>
  <c r="FL22" i="5"/>
  <c r="FL21" i="5"/>
  <c r="FL20" i="5"/>
  <c r="FL19" i="5"/>
  <c r="FL18" i="5"/>
  <c r="FL17" i="5"/>
  <c r="FL16" i="5"/>
  <c r="FL15" i="5"/>
  <c r="FL14" i="5"/>
  <c r="FL13" i="5"/>
  <c r="FL12" i="5"/>
  <c r="FL11" i="5"/>
  <c r="J55" i="9"/>
  <c r="I55" i="9"/>
  <c r="H55" i="9"/>
  <c r="G55" i="9"/>
  <c r="K55" i="9"/>
  <c r="K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<sst xmlns="http://schemas.openxmlformats.org/spreadsheetml/2006/main" count="25566" uniqueCount="3494">
  <si>
    <t>domingo, 28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</si>
  <si>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</si>
  <si>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</si>
  <si>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</si>
  <si>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</si>
  <si>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</si>
  <si>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</si>
  <si>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</si>
  <si>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</si>
  <si>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</si>
  <si>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</si>
  <si>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</si>
  <si>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</si>
  <si>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</si>
  <si>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AGROAURORA S.A.C.</t>
  </si>
  <si>
    <t>PIURA OESTE - PLANTA DE ETANOL</t>
  </si>
  <si>
    <t xml:space="preserve">LINEA DE TRANSMISION          </t>
  </si>
  <si>
    <t>L-6699</t>
  </si>
  <si>
    <t>28/09/2025 15:58:00</t>
  </si>
  <si>
    <t>29/09/2025 00:00:00</t>
  </si>
  <si>
    <t>DESCONEXIÓN DE LA LÍNEA L-6699 (PIURA OESTE - MAPLE ETANOL) DE 60 KV</t>
  </si>
  <si>
    <t>SI</t>
  </si>
  <si>
    <t>AGROLMOS SOCIEDAD ANONIMA - AGROLMOS S.A.</t>
  </si>
  <si>
    <t>AGROLMOS</t>
  </si>
  <si>
    <t>GENERADOR TERMOELÉCTRICO</t>
  </si>
  <si>
    <t>TV1</t>
  </si>
  <si>
    <t>28/09/2025 11:11:00</t>
  </si>
  <si>
    <t>28/09/2025 11:20:00</t>
  </si>
  <si>
    <t>DESCONEXIÓN DE LA UNIDAD TV1 DE LA C.T. AGROLMOS</t>
  </si>
  <si>
    <t>NO</t>
  </si>
  <si>
    <t>CONELSUR LT SAC</t>
  </si>
  <si>
    <t>CALLALLI - TALTA</t>
  </si>
  <si>
    <t>L-1040</t>
  </si>
  <si>
    <t>28/09/2025 14:21:23</t>
  </si>
  <si>
    <t>RECIERRE EXITOSO EN LA LÍNEA L-1040 (CALLALLI – TALTA) DE 138 KV</t>
  </si>
  <si>
    <t>EVENTO</t>
  </si>
  <si>
    <t>PORTILLO</t>
  </si>
  <si>
    <t>SUBESTACION</t>
  </si>
  <si>
    <t>SS.EE.</t>
  </si>
  <si>
    <t>28/09/2025 00:00:00</t>
  </si>
  <si>
    <t>28/09/2025 02:26:00</t>
  </si>
  <si>
    <t>DECLARACIÓN DE SITUACIÓN EXCEPCIONAL EN LA S.E. PORTILLO DE 60 kV</t>
  </si>
  <si>
    <t>ELECTRO ORIENTE</t>
  </si>
  <si>
    <t>BELAUNDE TERRY - TARAPOTO</t>
  </si>
  <si>
    <t>L-1018</t>
  </si>
  <si>
    <t>28/09/2025 08:13:00</t>
  </si>
  <si>
    <t>DECLARACIÓN DE SITUACIÓN EXCEPCIONAL EN LA LÍNEA L-1018 (BELAUNDE TERRY - TARAPOTO) DE 138 kV</t>
  </si>
  <si>
    <t>28/09/2025 09:26:00</t>
  </si>
  <si>
    <t>28/09/2025 22:47:00</t>
  </si>
  <si>
    <t>RECHAZO DE CARGA A USUARIOS LIBRES POR SOBRECARGA EN LA LINEA L-1018 (BELAUNDE TERRY - TARAPOTO) DE 138 KV</t>
  </si>
  <si>
    <t>RED DE ENERGIA DEL PERU S.A.</t>
  </si>
  <si>
    <t>AUCAYACU - TOCACHE</t>
  </si>
  <si>
    <t>L-1124</t>
  </si>
  <si>
    <t>28/09/2025 07:39:38</t>
  </si>
  <si>
    <t xml:space="preserve">DESCONEXIÓN DE LA LÍNEA L-1124 (AUCAYACU - TOCACHE) DE 138 KV </t>
  </si>
  <si>
    <t xml:space="preserve">SINERSA                                           </t>
  </si>
  <si>
    <t>POECHOS - SULLANA</t>
  </si>
  <si>
    <t>L-6668</t>
  </si>
  <si>
    <t>28/09/2025 06:38:16</t>
  </si>
  <si>
    <t>28/09/2025 06:45:10</t>
  </si>
  <si>
    <t xml:space="preserve">DESCONEXION DE LA LÍNEA L-6668 (SULLANA - POECHOS) DE 60 KV </t>
  </si>
  <si>
    <t>TRANSMANTARO</t>
  </si>
  <si>
    <t>SOCABAYA</t>
  </si>
  <si>
    <t>S.E.</t>
  </si>
  <si>
    <t>28/09/2025 17:34:00</t>
  </si>
  <si>
    <t>DECLARACIÓN DE SITUACIÓN EXCEPCIONAL EN LA S.E. SOCABAYA</t>
  </si>
  <si>
    <t>RESTRICCIONES OPERATIVAS</t>
  </si>
  <si>
    <t>FECHA</t>
  </si>
  <si>
    <t>HORA
INICIO</t>
  </si>
  <si>
    <t>HORA
FINAL</t>
  </si>
  <si>
    <t>T.Eq.</t>
  </si>
  <si>
    <t>28/09/2025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</si>
  <si>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</si>
  <si>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</si>
  <si>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</si>
  <si>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</si>
  <si>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</si>
  <si>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</si>
  <si>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</si>
  <si>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</si>
  <si>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</si>
  <si>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</si>
  <si>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</si>
  <si>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</si>
  <si>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</si>
  <si>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</si>
  <si>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</si>
  <si>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</si>
  <si>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</si>
  <si>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</si>
  <si>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</si>
  <si>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</si>
  <si>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</si>
  <si>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</si>
  <si>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</si>
  <si>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</si>
  <si>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</si>
  <si>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</si>
  <si>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</si>
  <si>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</si>
  <si>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</si>
  <si>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</si>
  <si>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</si>
  <si>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</si>
  <si>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</si>
  <si>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</si>
  <si>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</si>
  <si>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</si>
  <si>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</si>
  <si>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</si>
  <si>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</si>
  <si>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</si>
  <si>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</si>
  <si>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</si>
  <si>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</si>
  <si>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</si>
  <si>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</si>
  <si>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</si>
  <si>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</si>
  <si>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</si>
  <si>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</si>
  <si>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</si>
  <si>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</si>
  <si>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</si>
  <si>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</si>
  <si>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</si>
  <si>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</si>
  <si>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</si>
  <si>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</si>
  <si>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</si>
  <si>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</si>
  <si>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</si>
  <si>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</si>
  <si>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</si>
  <si>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</si>
  <si>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</si>
  <si>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</si>
  <si>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</si>
  <si>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</si>
  <si>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</si>
  <si>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</si>
  <si>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</si>
  <si>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</si>
  <si>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</si>
  <si>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</si>
  <si>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</si>
  <si>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</si>
  <si>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</si>
  <si>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</si>
  <si>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</si>
  <si>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</si>
  <si>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</si>
  <si>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</si>
  <si>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</si>
  <si>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</si>
  <si>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</si>
  <si>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</si>
  <si>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</si>
  <si>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</si>
  <si>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</si>
  <si>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</si>
  <si>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</si>
  <si>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</si>
  <si>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</si>
  <si>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</si>
  <si>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</si>
  <si>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</si>
  <si>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</si>
  <si>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</si>
  <si>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</si>
  <si>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</si>
  <si>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</si>
  <si>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</si>
  <si>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</si>
  <si>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</si>
  <si>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AGROINDUSTRIAS SAN JACINTO S.A.A.</t>
  </si>
  <si>
    <t>SAN JACINTO</t>
  </si>
  <si>
    <t>28/09/2025 00:00</t>
  </si>
  <si>
    <t>29/09/2025 00:00</t>
  </si>
  <si>
    <t>Mantenimiento por parada Mensual.</t>
  </si>
  <si>
    <t>P</t>
  </si>
  <si>
    <t>F/S</t>
  </si>
  <si>
    <t>N</t>
  </si>
  <si>
    <t xml:space="preserve">PREV.     </t>
  </si>
  <si>
    <t>G</t>
  </si>
  <si>
    <t>ATLANTICA TRANSMISION SUR S.A.</t>
  </si>
  <si>
    <t>CHILCA CTM - POROMA</t>
  </si>
  <si>
    <t>L-5032</t>
  </si>
  <si>
    <t>28/09/2025 08:13</t>
  </si>
  <si>
    <t>28/09/2025 17:09</t>
  </si>
  <si>
    <t>LIMPIEZA Y CAMBIO DE CADENA DE AISLADORES</t>
  </si>
  <si>
    <t>T</t>
  </si>
  <si>
    <t>FLECHADO DE OPGW ENTRE LOS VANOS T630 Y T639</t>
  </si>
  <si>
    <t xml:space="preserve">CORR.     </t>
  </si>
  <si>
    <t>CHILCA-CTM</t>
  </si>
  <si>
    <t>CL-5032</t>
  </si>
  <si>
    <t>28/09/2025 17:15</t>
  </si>
  <si>
    <t>MANTENIMIENTO PREVENTIVO EN EQUIPOS DE CELDA</t>
  </si>
  <si>
    <t>Cambio de transformador de tension capacitivo TTL-5261 fase R</t>
  </si>
  <si>
    <t>OCONA</t>
  </si>
  <si>
    <t>INT-5450</t>
  </si>
  <si>
    <t>Interruptor INT-5450 cerrado con restriccion operativa, REB-5450 en servicio y suministrando los SS.AA. de la S.E. Oco?a.</t>
  </si>
  <si>
    <t>E/S</t>
  </si>
  <si>
    <t>OTROS</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</si>
  <si>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</si>
  <si>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</si>
  <si>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</si>
  <si>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</si>
  <si>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</si>
  <si>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</si>
  <si>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</si>
  <si>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28/09/2025 17:17</t>
  </si>
  <si>
    <t>CELEPSA RENOVABLES S.R.L.</t>
  </si>
  <si>
    <t>MARA?ON</t>
  </si>
  <si>
    <t>Mantenimiento anual, reparacion integral y reemplazo de componentes de turbina.</t>
  </si>
  <si>
    <t>CHINANGO S.A.C.</t>
  </si>
  <si>
    <t>YANANGO</t>
  </si>
  <si>
    <t>28/09/2025 16:28</t>
  </si>
  <si>
    <t>CAMBIO DE REGULADOR DE TENSION</t>
  </si>
  <si>
    <t>28/09/2025 18:24</t>
  </si>
  <si>
    <t>Sincronismo del Regulador de tension REIVAX - 15MW - Prueba en servicio por 30 min</t>
  </si>
  <si>
    <t>CONCESIONARIA LINEA DE TRANSMISION LA NI?A S.A.C.</t>
  </si>
  <si>
    <t>ALIPIO ROSALES</t>
  </si>
  <si>
    <t>ACOPLE 220</t>
  </si>
  <si>
    <t>28/09/2025 10:08</t>
  </si>
  <si>
    <t>28/09/2025 18:28</t>
  </si>
  <si>
    <t>A solicitud de CTRT, indisponibilidad de bahia de acoplamiento para Pruebas de transferencia en la bahia del transformador.</t>
  </si>
  <si>
    <t>BARRA_B_220 kV</t>
  </si>
  <si>
    <t>A solicitud de CTRT, indisponibilidad de barra B y bahia L-2280 para Pruebas de interbloqueos en bahia del transformador</t>
  </si>
  <si>
    <t>CONCESIONARIA TRANSMISORA REQUE TUMBES S.A.C.</t>
  </si>
  <si>
    <t>TR-2306</t>
  </si>
  <si>
    <t>28/09/2025 07:00</t>
  </si>
  <si>
    <t>28/09/2025 18:00</t>
  </si>
  <si>
    <t>Pruebas de Puesta en Servicio proyecto Subestacion Nueva Tumbes. Prueba de interbloqueos (enclavamiento) de bahia de transformador en nivel 0 y nivel 1. Se requiere indisponibilidad de bahia de acoplamiento, barra B 220 kV y bahia L-2280 de SE Alipio Rosales.</t>
  </si>
  <si>
    <t>CAJAMARQUILLA - CHAVARRIA</t>
  </si>
  <si>
    <t>L-2014</t>
  </si>
  <si>
    <t>PROYECTO DE CORRECCION DE DISTANCIA MINIMA SE SEGURIDAD (DMS): ADECUACIONES MENCANICAS PARA EL MONTAJE DE AISLADORES, DESMONTAJE DE AISLADORES INSTALADOS EN LA T76 Y T77, MONTAJE DE AISLADORES CON SUS ACCESORIOS Y TRASLADO DE CONDUCTOR DE TORRETAS A POSTES NUEVOS.</t>
  </si>
  <si>
    <t>CALLAHUANCA (CNS)</t>
  </si>
  <si>
    <t>RELE DIFERENCIAL DE BARRAS DE CALLAHUANCA 220KV INOPERATIVO</t>
  </si>
  <si>
    <t>F</t>
  </si>
  <si>
    <t>CL-6577</t>
  </si>
  <si>
    <t>28/09/2025 09:25</t>
  </si>
  <si>
    <t>28/09/2025 17:45</t>
  </si>
  <si>
    <t>MEDICION DE CALIDAD DE GAS SF6</t>
  </si>
  <si>
    <t>BARRA_A_60 kV</t>
  </si>
  <si>
    <t>28/09/2025 09:46</t>
  </si>
  <si>
    <t>28/09/2025 14:13</t>
  </si>
  <si>
    <t>POR MEDICION DE CALIDAD DE GAS SF6 EN CL-6577</t>
  </si>
  <si>
    <t>BARRA_B_60 kV</t>
  </si>
  <si>
    <t>28/09/2025 14:17</t>
  </si>
  <si>
    <t>28/09/2025 17:37</t>
  </si>
  <si>
    <t>CVC ENERGIA</t>
  </si>
  <si>
    <t>TIERRAS NUEVAS - PAMPA PA?ALA</t>
  </si>
  <si>
    <t>L-6155</t>
  </si>
  <si>
    <t>28/09/2025 07:30</t>
  </si>
  <si>
    <t>28/09/2025 17:30</t>
  </si>
  <si>
    <t>Tendido nuevo conductor en el vano 69-70 y poda de arboles.</t>
  </si>
  <si>
    <t>SANTUARIO</t>
  </si>
  <si>
    <t>ACOPLE 138</t>
  </si>
  <si>
    <t>En servicio barra 2,uso en grupo N1 Charcani V con interruptor de acoplamiento, por falla</t>
  </si>
  <si>
    <t>EGESUR</t>
  </si>
  <si>
    <t>ARICOTA I</t>
  </si>
  <si>
    <t>28/09/2025 16:46</t>
  </si>
  <si>
    <t>Ampliacion de operacion por pruebas mantenimiento electromecanico 3 G1 Central Hidroelectrica Aricota 1. A las 16:46 h se declara disponible ante el COES. La ampliacion de operacion por prueba son parte del mantenimiento electromecanico 3 de la unidad G1. (Nota Aclaratoria: En el PDI del 28.09.2025, Por omision en Tipo de Intervencion se selecciono  Mantenimiento Preventivo  cuando se debio seleccionar tipo de Intervencion  Pruebas ).</t>
  </si>
  <si>
    <t>PRUEBA</t>
  </si>
  <si>
    <t>28/09/2025 15:08</t>
  </si>
  <si>
    <t>Mantenimiento Electromecanico 3 - Inspeccion Sistema Turbina, Sistema Generador, Mantenimiento de SSAA</t>
  </si>
  <si>
    <t>Operacion por pruebas como parte de su mantenimiento electromecanico 3 - G2 Central Hidroelectrica Aricota 1. A las 16:46 horas se declara disponible ante el COES</t>
  </si>
  <si>
    <t>CT INDEPENDENCIA</t>
  </si>
  <si>
    <t>TR1 (Reserva)</t>
  </si>
  <si>
    <t>Transformador fuera de servicio por mantenimiento correctivo - PAUWELS</t>
  </si>
  <si>
    <t>INDEPENDENCIA</t>
  </si>
  <si>
    <t xml:space="preserve">CENTRAL        </t>
  </si>
  <si>
    <t>CT. Independencia Indisponible por mantenimiento correctivo del Transformador TR1 (Reserva)</t>
  </si>
  <si>
    <t xml:space="preserve">INDEP_G1       </t>
  </si>
  <si>
    <t>Mantenimiento por 32,000 horas de operacion</t>
  </si>
  <si>
    <t>T-30</t>
  </si>
  <si>
    <t>Mantenimiento correctivo del transformador de potencia en reserva - DELCROSA</t>
  </si>
  <si>
    <t>INDEPENDENCIA - CT INDEPENDENCIA</t>
  </si>
  <si>
    <t>L-6612</t>
  </si>
  <si>
    <t>Fuera de servicio debido al mantenimiento correctivo del Transformador PAUWELS -  TR1 (Reserva)</t>
  </si>
  <si>
    <t>CAMPO ARMI?O</t>
  </si>
  <si>
    <t>BARRA B_220 KV</t>
  </si>
  <si>
    <t>28/09/2025 11:15</t>
  </si>
  <si>
    <t>28/09/2025 11:22</t>
  </si>
  <si>
    <t>Energizacion de la barra B 220 kV en SE Campo Armi?o para la sincronizacion del grupo G2 RON mediante el interruptor de acople.</t>
  </si>
  <si>
    <t>RESTITUCION</t>
  </si>
  <si>
    <t>28/09/2025 00:11</t>
  </si>
  <si>
    <t>MANTENIMIENTO PREVENTIVO Y CONTROLES SISTEMATICOS</t>
  </si>
  <si>
    <t>EMPRESA DE GENERACION ELECTRICA SANTA ANA S.A.C.</t>
  </si>
  <si>
    <t>RENOVANDES H1</t>
  </si>
  <si>
    <t>28/09/2025 11:57</t>
  </si>
  <si>
    <t>28/09/2025 18:55</t>
  </si>
  <si>
    <t>A solicitud de Vari Energia SAC, desconexion del grupo CH Renovandes H1, por riesgo de disparo, para implementacion de EDAG de CH Anashironi: * Pruebas funcionales EDAG en 04 reles siemens en la SE Santa Ana  02 reles 7SL87, 01 rele 7SJ81 y rele 7UM85.</t>
  </si>
  <si>
    <t>EMPRESA DE GENERACION HUALLAGA</t>
  </si>
  <si>
    <t>CHAGLLA</t>
  </si>
  <si>
    <t>BARRA 220kV-P</t>
  </si>
  <si>
    <t>28/09/2025 06:30</t>
  </si>
  <si>
    <t>28/09/2025 16:53</t>
  </si>
  <si>
    <t>CAMBIO CABLE DESDE BARRA PRINCIPAL A CELDA CL-TR1</t>
  </si>
  <si>
    <t>MANTENIMIENTO ANUAL SSAA UG1/UG2; LIMPIEZA REJILLA BOCATOMA PRINCIPAL; MANTENIMIENTO F.O.</t>
  </si>
  <si>
    <t>CHAGLLA - PARAGSHA</t>
  </si>
  <si>
    <t>L-2150</t>
  </si>
  <si>
    <t>LINEA DE TRANSMISION INDISPONIBLE DEBIDO A MANTENIMIENTO EN BARRA 220KV SE CHAGLLA</t>
  </si>
  <si>
    <t>L-2151</t>
  </si>
  <si>
    <t>MALACAS</t>
  </si>
  <si>
    <t>28/09/2025 05:08</t>
  </si>
  <si>
    <t>28/09/2025 07:19</t>
  </si>
  <si>
    <t>Revalidacion CEMS TG4 (50MW).</t>
  </si>
  <si>
    <t>MALACAS 1</t>
  </si>
  <si>
    <t>TG6</t>
  </si>
  <si>
    <t>28/09/2025 02:00</t>
  </si>
  <si>
    <t>28/09/2025 08:00</t>
  </si>
  <si>
    <t>Parada de unidad por pruebas CEMS TG6.</t>
  </si>
  <si>
    <t>RESERVA FRIA DE GENERACION TALARA</t>
  </si>
  <si>
    <t>TG5</t>
  </si>
  <si>
    <t>INDISPONIBLE EN MODO GAS - DISPONIBLE EN MODO DIESEL</t>
  </si>
  <si>
    <t>PUNTA LOMITAS EXP</t>
  </si>
  <si>
    <t>CENTRAL PUNTA LOMITAS EXPANSION: ATENCION PUNCH LIST Y DE ALARMAS 01 AEROGENERADOR (ENTRE 08:00 y 18:00 hrs).</t>
  </si>
  <si>
    <t>GENERACION ANDINA S.A.C.</t>
  </si>
  <si>
    <t>8 DE AGOSTO</t>
  </si>
  <si>
    <t xml:space="preserve">G1                       </t>
  </si>
  <si>
    <t>MANTENIMIENTO ANUAL Y PRUEBAS ELECTRICAS DEL GENERADOR UG1.</t>
  </si>
  <si>
    <t>MANTENIMIENTO MAYOR DE TURBINA UG1 (CAMBIO DE RODETE, ALABES, BLINDAJES DE SACRIFICIO)</t>
  </si>
  <si>
    <t>MANTENIMINETO EQUIPOS AUXILIARES, UNIDAD DE POTENCIA HIDRAULICA, SISTEMA DE REFRIGERACION, TABLEROS DE CONTROL Y PROTRCCION UG1.</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</si>
  <si>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</si>
  <si>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</si>
  <si>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</si>
  <si>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</si>
  <si>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</si>
  <si>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</si>
  <si>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</si>
  <si>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</si>
  <si>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</si>
  <si>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PUCALLPA</t>
  </si>
  <si>
    <t>BARRA 60KV: PROTECCION 87B DESHABILITADO POR FALLA EN EL EQUIPO.</t>
  </si>
  <si>
    <t>SVC-6</t>
  </si>
  <si>
    <t>28/09/2025 06:06</t>
  </si>
  <si>
    <t>28/09/2025 13:55</t>
  </si>
  <si>
    <t>MP 6 MESES BANCO DE BATERIAS Y RECTIFICADORES 110 VCC PRINCIPAL Y RESPALDO. (R0116065)</t>
  </si>
  <si>
    <t>T109-61</t>
  </si>
  <si>
    <t>Correccion de punto caliente. (R0122157).</t>
  </si>
  <si>
    <t>SUNNY</t>
  </si>
  <si>
    <t>28/09/2025 07:15</t>
  </si>
  <si>
    <t>28/09/2025 17:21</t>
  </si>
  <si>
    <t>Pruebas de puesta en servicio de la CS Sunny con inyeccion gradual de generacion.</t>
  </si>
  <si>
    <t>LINEAS ANDINAS SECUNDARIAS S.A.C.</t>
  </si>
  <si>
    <t>CARHUAMAYO - SANTA ISABEL</t>
  </si>
  <si>
    <t>L-2265</t>
  </si>
  <si>
    <t>28/09/2025 08:03</t>
  </si>
  <si>
    <t>28/09/2025 16:16</t>
  </si>
  <si>
    <t>Mantenimiento preventivo de servidumbre (Talado de arboles)</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</si>
  <si>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</si>
  <si>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</si>
  <si>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</si>
  <si>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</si>
  <si>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</si>
  <si>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</si>
  <si>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</si>
  <si>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</si>
  <si>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</si>
  <si>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</si>
  <si>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</si>
  <si>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</si>
  <si>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</si>
  <si>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</si>
  <si>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</si>
  <si>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</si>
  <si>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</si>
  <si>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</si>
  <si>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</si>
  <si>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</si>
  <si>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</si>
  <si>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</si>
  <si>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</si>
  <si>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</si>
  <si>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</si>
  <si>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</si>
  <si>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</si>
  <si>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TR-G3</t>
  </si>
  <si>
    <t>Desconexion del equipo por causas que aun se encuentran en investigacion.</t>
  </si>
  <si>
    <t>MOYOPAMPA</t>
  </si>
  <si>
    <t>28/09/2025 06:00</t>
  </si>
  <si>
    <t>28/09/2025 17:00</t>
  </si>
  <si>
    <t>REV. HID Y PRUEBAS DE COMPONENTES DE TURBINA / MBO-GENERADOR CALLAHUANCA</t>
  </si>
  <si>
    <t>REEMPLAZO DE INSTRUMENTACION GENERADOR ( CAUDALIMETROS)</t>
  </si>
  <si>
    <t>VENTANILLA</t>
  </si>
  <si>
    <t>TG3</t>
  </si>
  <si>
    <t>28/09/2025 03:17</t>
  </si>
  <si>
    <t>28/09/2025 03:29</t>
  </si>
  <si>
    <t>LAVADO ON LINE DE COMPRESOR, SE REQUIERE 135 MW POR 30 MIN.</t>
  </si>
  <si>
    <t>PERUANA DE INVERSIONES EN ENERGIAS RENOVABLES S.A.</t>
  </si>
  <si>
    <t>LA PAMPA - MANTA</t>
  </si>
  <si>
    <t>L-6710</t>
  </si>
  <si>
    <t>MANTENIMIENTO PREVENTIVO DE LA LINEA MANTA-PAMPA</t>
  </si>
  <si>
    <t>MANTA I</t>
  </si>
  <si>
    <t>FUERA DE SERVICIO CH MANTA, POR MANTENIMIENTO CORRECTIVO DE VALVULA DE GUARDA UG2</t>
  </si>
  <si>
    <t>MANTENIMIENTO PREVENTIVO ANUAL TURBINA Y GENERADOR, INSPECCION Y CONTROL DIMENSIONAL DE RODETE UG2</t>
  </si>
  <si>
    <t>PETRAMAS</t>
  </si>
  <si>
    <t>HUAYCOLORO</t>
  </si>
  <si>
    <t>MANTENIMIENTO DE CULATAS Y PISTONES /MANTENIMIENTO DE 95750 HRS</t>
  </si>
  <si>
    <t>PLUZ ENERGIA PERU S.A.A.</t>
  </si>
  <si>
    <t>MEDIO MUNDO</t>
  </si>
  <si>
    <t>BARRA A_220kV</t>
  </si>
  <si>
    <t>CORRECTIVO DE PUNTO CALIENTE.</t>
  </si>
  <si>
    <t>CL-2213</t>
  </si>
  <si>
    <t>ALIPIO ROSALES - MACHALA</t>
  </si>
  <si>
    <t>L-2280</t>
  </si>
  <si>
    <t>CUELLOS APERTURADOS EN LA FRONTERA LADO ECUADOR A SOLICITUD DE CENACE DESDE EL 19.06.2025.</t>
  </si>
  <si>
    <t>AUCAYACU</t>
  </si>
  <si>
    <t>SSEE</t>
  </si>
  <si>
    <t>BAIPAS DE LAS CELDAS CL-1039 Y CL-1040 EN 22.9 KV, LAS LINEAS L-1039 Y L-1040 EN SERVICIO CONECTADAS DIRECTAMENTE A LA BARRA 22.9 KV. SE?ALES INDISPONIBLES DE LAS CELDAS CL-1039 Y CL-1040.</t>
  </si>
  <si>
    <t>BARRA22.9</t>
  </si>
  <si>
    <t>28/09/2025 06:31</t>
  </si>
  <si>
    <t>28/09/2025 11:17</t>
  </si>
  <si>
    <t>POA: RETIRO DEL BAIPAS DE LAS CELDAS DE SALIDA 22.9 KV CL-1040 Y CL-1039. (R0118299)</t>
  </si>
  <si>
    <t>S</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</si>
  <si>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</si>
  <si>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</si>
  <si>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</si>
  <si>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</si>
  <si>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</si>
  <si>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</si>
  <si>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</si>
  <si>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28/09/2025 08:19</t>
  </si>
  <si>
    <t>28/09/2025 16:07</t>
  </si>
  <si>
    <t>POA: CAMBIO DE PERFILES CORROIDOS PARA EVITAR EL COLAPSO DE LA ESTRUCTURA. REQUIERE L-2238 CON RECIERRES DESHABILITADOS. (R0122099)</t>
  </si>
  <si>
    <t>CHIMBOTE 1</t>
  </si>
  <si>
    <t>AT11-211</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</si>
  <si>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</si>
  <si>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</si>
  <si>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</si>
  <si>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HUACHO</t>
  </si>
  <si>
    <t>28/09/2025 16:00</t>
  </si>
  <si>
    <t>Correccion anomalia termica bajante B. (R0118433)</t>
  </si>
  <si>
    <t>BARRA-B-220</t>
  </si>
  <si>
    <t>28/09/2025 08:32</t>
  </si>
  <si>
    <t>28/09/2025 16:12</t>
  </si>
  <si>
    <t>Fuera de servicio por trabajos en la L-2213</t>
  </si>
  <si>
    <t>CORRECCION DE ANOMALIA TERMICA. POR TRABAJOS EN LA CL-2213</t>
  </si>
  <si>
    <t>CL-2212</t>
  </si>
  <si>
    <t>28/09/2025 09:08</t>
  </si>
  <si>
    <t>28/09/2025 14:23</t>
  </si>
  <si>
    <t>CAMBIAR TRAMPA DE ONDA CAIDA EN LAS FASES  R  Y  S . (R0122152)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</si>
  <si>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</si>
  <si>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</si>
  <si>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</si>
  <si>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</si>
  <si>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</si>
  <si>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</si>
  <si>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</si>
  <si>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</si>
  <si>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</si>
  <si>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</si>
  <si>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</si>
  <si>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MEDIO MUNDO - HUACHO</t>
  </si>
  <si>
    <t>L-2213</t>
  </si>
  <si>
    <t>28/09/2025 08:18</t>
  </si>
  <si>
    <t>CORREGIR SILICONA CONTAMINADA  GRADOS G3 Y G4 EN TORRES T102, T103, T110 Y T111. REQUIERE L-2279 CON RECIERRES DESHABILITADOS. (R0121809)</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</si>
  <si>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</si>
  <si>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</si>
  <si>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</si>
  <si>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</si>
  <si>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</si>
  <si>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</si>
  <si>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</si>
  <si>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</si>
  <si>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</si>
  <si>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</si>
  <si>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L-2144</t>
  </si>
  <si>
    <t>28/09/2025 08:36</t>
  </si>
  <si>
    <t>28/09/2025 15:28</t>
  </si>
  <si>
    <t>LIMPIAR AISLAMIENTO - APLICAR SILICONA DESDE TORRE T549 HASTA TORRE T554 (6 TORRES), PARA CULMINAR AL 100% LOS TRABAJOS QUE INICIARON EL 21/09. REQUIERE L-2143 CON RECIERRES DESHABILITADOS. (R0122163)</t>
  </si>
  <si>
    <t>QUENCORO</t>
  </si>
  <si>
    <t>BARRA-10kV</t>
  </si>
  <si>
    <t>Tomas Fotograficas y Medidas. (R0122207)</t>
  </si>
  <si>
    <t>CL_T80_10kV</t>
  </si>
  <si>
    <t>MP 12A Electromecanico. Requiere F/S la Barra 10 kV y las lineas L-1055, L-1056, L-1057, L-0130, L-0133, L-0132, L-0131 y TZ-5.(R0114214) (R0119110, R0119109, R0119108, R0114223, R0114222, R0114221, R0114220, R0114216, R0114215)</t>
  </si>
  <si>
    <t>T80-131</t>
  </si>
  <si>
    <t>MP 6A Proteccion y control. (R0114266)</t>
  </si>
  <si>
    <t>TALARA</t>
  </si>
  <si>
    <t>CL-2295</t>
  </si>
  <si>
    <t>NO SE PUEDE LIBERAR SECCIONADOR SB-2845 INDISPONIBLE, DESCALIBRADO EN LAS 3 FASES. INDISPONE LIBERACION BARRA “A” 220KV.</t>
  </si>
  <si>
    <t>TINGO MARIA</t>
  </si>
  <si>
    <t>CL-1142</t>
  </si>
  <si>
    <t>28/09/2025 06:04</t>
  </si>
  <si>
    <t>28/09/2025 15:54</t>
  </si>
  <si>
    <t>YANA: PRUEBAS DE INTERDISPAROS CL-1142, DE SE. TINGO MARIA HACIA SE. CHAGLLA. (R0121122)</t>
  </si>
  <si>
    <t>TINTAYA</t>
  </si>
  <si>
    <t>SVC</t>
  </si>
  <si>
    <t>OPERACION DEGRADADA POR FALLA EN EL SISTEMA DE ENFRIAMIENTO, SOLO PUEDE OPERAR COMO BANCO DE + 15 MVAR.</t>
  </si>
  <si>
    <t>TRUJILLO NORTE</t>
  </si>
  <si>
    <t>CL_AT12-211_220</t>
  </si>
  <si>
    <t>28/09/2025 08:41</t>
  </si>
  <si>
    <t>28/09/2025 16:35</t>
  </si>
  <si>
    <t>POA: PRUEBAS ELECTRICAS A PARARRAYOS RYT PREVIO A SU MONTAJE POR FALLA OCURRIDA EN EL DE LA FASE S EL 23.09. (R0122189)</t>
  </si>
  <si>
    <t>POA: CAMBIO DE PARARRAYOS PR-270 DE LAS FASES RYT POR FALLA OCURRIDA EN EL DE LA FASE SEL 23.09. (R0122188)</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</si>
  <si>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</si>
  <si>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</si>
  <si>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</si>
  <si>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</si>
  <si>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</si>
  <si>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SOUTHERN PERU CC</t>
  </si>
  <si>
    <t>DERIV. REFINERIA - REFINERIA</t>
  </si>
  <si>
    <t>L-1385/R</t>
  </si>
  <si>
    <t>Reparacion de estructuras, cambio de conductores y fibra optica de la derivacion L-1385/R</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</si>
  <si>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</si>
  <si>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</si>
  <si>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</si>
  <si>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</si>
  <si>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</si>
  <si>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</si>
  <si>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</si>
  <si>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</si>
  <si>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</si>
  <si>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</si>
  <si>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</si>
  <si>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</si>
  <si>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</si>
  <si>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</si>
  <si>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en la L-1156, verificacion de estado de estructuras, faja de servidumbre, no requiere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</si>
  <si>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</si>
  <si>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</si>
  <si>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</si>
  <si>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</si>
  <si>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</si>
  <si>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CL-AT120-523_220 kV</t>
  </si>
  <si>
    <t>28/09/2025 17:56</t>
  </si>
  <si>
    <t>Pruebas de se?ales por EDAG AT120. (R0122271).</t>
  </si>
  <si>
    <t>A SOLICITUD DE VARI ENERGIA: CONFIGURACION DE 02 RELES DE PROTECCION DE AUTOTRANSFORMADOR 500/220KV AT120 Y PRUEBAS FUNCIONALES DE EDAG, SE DESHABILITARA LOS ARRANQUES DE LA PROTECCION 50BF POR SEGURIDAD. (R0120692)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</si>
  <si>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</si>
  <si>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</si>
  <si>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</si>
  <si>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</si>
  <si>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</si>
  <si>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</si>
  <si>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</si>
  <si>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</si>
  <si>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</si>
  <si>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</si>
  <si>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</si>
  <si>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</si>
  <si>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</si>
  <si>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</si>
  <si>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</si>
  <si>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</si>
  <si>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</si>
  <si>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</si>
  <si>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</si>
  <si>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</si>
  <si>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</si>
  <si>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preventivo por revision de sistema de lubricacion. * Inspeccion de cojinete inferior LA.</t>
  </si>
  <si>
    <t>28/09/2025 11:56</t>
  </si>
  <si>
    <t>Desconexion de grupo CH Anashironi, por trabajos de Implementacion EDAG de la CH Anashironi: * Pruebas funcionales EDAG en los reles siemens en la SE Santa Ana, 02 reles 7SL87, 01 rele 7SJ81 y rele 7UM85. * Pruebas funcionales de EDAG en reles de SE Campas, con autotransformador AT 120-523 F/S. * Pruebas de se?ales EDAG nivel y nivel 3 en SE Campas, con autotransformador AT 120-523 F/S.</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</si>
  <si>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</si>
  <si>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</si>
  <si>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</si>
  <si>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</si>
  <si>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</si>
  <si>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</si>
  <si>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</si>
  <si>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</si>
  <si>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</si>
  <si>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</si>
  <si>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</si>
  <si>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</si>
  <si>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</si>
  <si>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</si>
  <si>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</si>
  <si>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</si>
  <si>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</si>
  <si>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</si>
  <si>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</si>
  <si>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</si>
  <si>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</si>
  <si>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</si>
  <si>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</si>
  <si>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</si>
  <si>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</si>
  <si>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</si>
  <si>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</si>
  <si>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</si>
  <si>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</si>
  <si>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</si>
  <si>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</si>
  <si>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</si>
  <si>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</si>
  <si>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</si>
  <si>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</si>
  <si>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</si>
  <si>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</si>
  <si>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</si>
  <si>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</si>
  <si>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</si>
  <si>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</si>
  <si>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</si>
  <si>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</si>
  <si>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</si>
  <si>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</si>
  <si>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</si>
  <si>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</si>
  <si>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</si>
  <si>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</si>
  <si>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</si>
  <si>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</si>
  <si>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</si>
  <si>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</si>
  <si>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</si>
  <si>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</si>
  <si>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</si>
  <si>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</si>
  <si>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</si>
  <si>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</si>
  <si>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</si>
  <si>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</si>
  <si>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</si>
  <si>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</si>
  <si>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</si>
  <si>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</si>
  <si>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</si>
  <si>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</si>
  <si>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</si>
  <si>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</si>
  <si>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</si>
  <si>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</si>
  <si>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</si>
  <si>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</si>
  <si>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</si>
  <si>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</si>
  <si>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</si>
  <si>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</si>
  <si>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</si>
  <si>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</si>
  <si>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</si>
  <si>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</si>
  <si>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</si>
  <si>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</si>
  <si>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</si>
  <si>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</si>
  <si>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</si>
  <si>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</si>
  <si>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</si>
  <si>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</si>
  <si>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</si>
  <si>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</si>
  <si>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</si>
  <si>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</si>
  <si>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</si>
  <si>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</si>
  <si>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</si>
  <si>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</si>
  <si>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CHIMAY</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</si>
  <si>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</si>
  <si>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</si>
  <si>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</si>
  <si>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</si>
  <si>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</si>
  <si>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</si>
  <si>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</si>
  <si>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</si>
  <si>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</si>
  <si>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</si>
  <si>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</si>
  <si>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</si>
  <si>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</si>
  <si>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</si>
  <si>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</si>
  <si>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</si>
  <si>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</si>
  <si>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</si>
  <si>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</si>
  <si>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</si>
  <si>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</si>
  <si>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</si>
  <si>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</si>
  <si>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</si>
  <si>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</si>
  <si>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</si>
  <si>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</si>
  <si>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</si>
  <si>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</si>
  <si>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</si>
  <si>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</si>
  <si>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</si>
  <si>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</si>
  <si>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</si>
  <si>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</si>
  <si>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</si>
  <si>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</si>
  <si>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</si>
  <si>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</si>
  <si>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</si>
  <si>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</si>
  <si>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</si>
  <si>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</si>
  <si>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</si>
  <si>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</si>
  <si>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</si>
  <si>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</si>
  <si>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</si>
  <si>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</si>
  <si>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</si>
  <si>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</si>
  <si>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</si>
  <si>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</si>
  <si>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</si>
  <si>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</si>
  <si>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</si>
  <si>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</si>
  <si>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</si>
  <si>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</si>
  <si>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</si>
  <si>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</si>
  <si>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</si>
  <si>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</si>
  <si>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</si>
  <si>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</si>
  <si>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</si>
  <si>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</si>
  <si>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</si>
  <si>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</si>
  <si>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</si>
  <si>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</si>
  <si>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</si>
  <si>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</si>
  <si>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</si>
  <si>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</si>
  <si>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</si>
  <si>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</si>
  <si>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</si>
  <si>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</si>
  <si>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</si>
  <si>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</si>
  <si>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</si>
  <si>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</si>
  <si>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</si>
  <si>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</si>
  <si>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</si>
  <si>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</si>
  <si>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</si>
  <si>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</si>
  <si>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</si>
  <si>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</si>
  <si>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</si>
  <si>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</si>
  <si>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</si>
  <si>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</si>
  <si>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</si>
  <si>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</si>
  <si>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</si>
  <si>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</si>
  <si>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</si>
  <si>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</si>
  <si>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</si>
  <si>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</si>
  <si>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</si>
  <si>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</si>
  <si>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</si>
  <si>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</si>
  <si>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</si>
  <si>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</si>
  <si>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</si>
  <si>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</si>
  <si>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</si>
  <si>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</si>
  <si>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</si>
  <si>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</si>
  <si>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</si>
  <si>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</si>
  <si>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</si>
  <si>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</si>
  <si>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</si>
  <si>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</si>
  <si>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</si>
  <si>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</si>
  <si>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</si>
  <si>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</si>
  <si>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</si>
  <si>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</si>
  <si>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</si>
  <si>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</si>
  <si>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</si>
  <si>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</si>
  <si>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</si>
  <si>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</si>
  <si>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</si>
  <si>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</si>
  <si>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</si>
  <si>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</si>
  <si>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</si>
  <si>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</si>
  <si>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</si>
  <si>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</si>
  <si>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</si>
  <si>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</si>
  <si>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</si>
  <si>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</si>
  <si>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</si>
  <si>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</si>
  <si>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</si>
  <si>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</si>
  <si>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</si>
  <si>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</si>
  <si>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</si>
  <si>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</si>
  <si>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</si>
  <si>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</si>
  <si>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</si>
  <si>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</si>
  <si>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</si>
  <si>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</si>
  <si>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</si>
  <si>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</si>
  <si>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</si>
  <si>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</si>
  <si>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</si>
  <si>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</si>
  <si>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</si>
  <si>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</si>
  <si>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</si>
  <si>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</si>
  <si>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</si>
  <si>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</si>
  <si>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</si>
  <si>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</si>
  <si>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</si>
  <si>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</si>
  <si>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</si>
  <si>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</si>
  <si>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</si>
  <si>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</si>
  <si>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</si>
  <si>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</si>
  <si>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</si>
  <si>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</si>
  <si>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</si>
  <si>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</si>
  <si>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</si>
  <si>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</si>
  <si>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</si>
  <si>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</si>
  <si>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</si>
  <si>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</si>
  <si>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</si>
  <si>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</si>
  <si>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</si>
  <si>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</si>
  <si>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</si>
  <si>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</si>
  <si>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</si>
  <si>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</si>
  <si>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</si>
  <si>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</si>
  <si>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</si>
  <si>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</si>
  <si>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</si>
  <si>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</si>
  <si>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</si>
  <si>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</si>
  <si>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</si>
  <si>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</si>
  <si>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</si>
  <si>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</si>
  <si>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</si>
  <si>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</si>
  <si>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</si>
  <si>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</si>
  <si>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</si>
  <si>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</si>
  <si>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</si>
  <si>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</si>
  <si>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</si>
  <si>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</si>
  <si>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</si>
  <si>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</si>
  <si>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</si>
  <si>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</si>
  <si>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</si>
  <si>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</si>
  <si>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</si>
  <si>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</si>
  <si>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</si>
  <si>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</si>
  <si>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</si>
  <si>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</si>
  <si>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</si>
  <si>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</si>
  <si>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</si>
  <si>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</si>
  <si>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</si>
  <si>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</si>
  <si>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</si>
  <si>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</si>
  <si>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</si>
  <si>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</si>
  <si>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</si>
  <si>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</si>
  <si>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</si>
  <si>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</si>
  <si>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</si>
  <si>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</si>
  <si>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</si>
  <si>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</si>
  <si>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</si>
  <si>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</si>
  <si>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</si>
  <si>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</si>
  <si>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</si>
  <si>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</si>
  <si>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</si>
  <si>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</si>
  <si>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</si>
  <si>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</si>
  <si>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</si>
  <si>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</si>
  <si>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</si>
  <si>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</si>
  <si>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</si>
  <si>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</si>
  <si>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</si>
  <si>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</si>
  <si>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</si>
  <si>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</si>
  <si>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</si>
  <si>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</si>
  <si>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</si>
  <si>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</si>
  <si>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</si>
  <si>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</si>
  <si>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</si>
  <si>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</si>
  <si>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</si>
  <si>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</si>
  <si>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</si>
  <si>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</si>
  <si>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</si>
  <si>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</si>
  <si>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</si>
  <si>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</si>
  <si>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</si>
  <si>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</si>
  <si>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</si>
  <si>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</si>
  <si>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</si>
  <si>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</si>
  <si>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</si>
  <si>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</si>
  <si>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</si>
  <si>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</si>
  <si>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</si>
  <si>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</si>
  <si>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</si>
  <si>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</si>
  <si>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</si>
  <si>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</si>
  <si>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</si>
  <si>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</si>
  <si>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</si>
  <si>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</si>
  <si>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</si>
  <si>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</si>
  <si>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</si>
  <si>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</si>
  <si>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</si>
  <si>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</si>
  <si>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</si>
  <si>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</si>
  <si>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</si>
  <si>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</si>
  <si>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</si>
  <si>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</si>
  <si>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</si>
  <si>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</si>
  <si>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</si>
  <si>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</si>
  <si>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</si>
  <si>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</si>
  <si>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</si>
  <si>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</si>
  <si>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</si>
  <si>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</si>
  <si>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</si>
  <si>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</si>
  <si>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</si>
  <si>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</si>
  <si>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SAN GABAN II</t>
  </si>
  <si>
    <t>PCH TUPURI</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</si>
  <si>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</si>
  <si>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</si>
  <si>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</si>
  <si>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</si>
  <si>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</si>
  <si>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</si>
  <si>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</si>
  <si>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</si>
  <si>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</si>
  <si>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</si>
  <si>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</si>
  <si>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</si>
  <si>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</si>
  <si>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</si>
  <si>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</si>
  <si>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</si>
  <si>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</si>
  <si>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</si>
  <si>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</si>
  <si>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</si>
  <si>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</si>
  <si>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</si>
  <si>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</si>
  <si>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</si>
  <si>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</si>
  <si>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</si>
  <si>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</si>
  <si>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</si>
  <si>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</si>
  <si>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</si>
  <si>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</si>
  <si>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</si>
  <si>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</si>
  <si>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</si>
  <si>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</si>
  <si>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</si>
  <si>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</si>
  <si>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</si>
  <si>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</si>
  <si>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</si>
  <si>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</si>
  <si>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</si>
  <si>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</si>
  <si>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</si>
  <si>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</si>
  <si>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</si>
  <si>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</si>
  <si>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</si>
  <si>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</si>
  <si>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</si>
  <si>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</si>
  <si>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</si>
  <si>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</si>
  <si>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</si>
  <si>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</si>
  <si>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</si>
  <si>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</si>
  <si>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</si>
  <si>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</si>
  <si>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</si>
  <si>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</si>
  <si>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</si>
  <si>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</si>
  <si>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</si>
  <si>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domingo, 28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</si>
  <si>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</si>
  <si>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</si>
  <si>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</si>
  <si>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</si>
  <si>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</si>
  <si>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</si>
  <si>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</si>
  <si>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</si>
  <si>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</si>
  <si>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</si>
  <si>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</si>
  <si>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</si>
  <si>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</si>
  <si>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</si>
  <si>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</si>
  <si>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</si>
  <si>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</si>
  <si>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</si>
  <si>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</si>
  <si>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</si>
  <si>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</si>
  <si>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</si>
  <si>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</si>
  <si>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</si>
  <si>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</si>
  <si>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</si>
  <si>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</si>
  <si>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</si>
  <si>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</si>
  <si>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</si>
  <si>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</si>
  <si>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</si>
  <si>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</si>
  <si>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</si>
  <si>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</si>
  <si>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</si>
  <si>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</si>
  <si>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</si>
  <si>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</si>
  <si>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</si>
  <si>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</si>
  <si>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</si>
  <si>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</si>
  <si>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</si>
  <si>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</si>
  <si>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</si>
  <si>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</si>
  <si>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</si>
  <si>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</si>
  <si>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</si>
  <si>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</si>
  <si>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</si>
  <si>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</si>
  <si>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</si>
  <si>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</si>
  <si>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</si>
  <si>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</si>
  <si>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</si>
  <si>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</si>
  <si>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</si>
  <si>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</si>
  <si>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</si>
  <si>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</si>
  <si>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</si>
  <si>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</si>
  <si>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</si>
  <si>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</si>
  <si>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</si>
  <si>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</si>
  <si>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</si>
  <si>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</si>
  <si>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</si>
  <si>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</si>
  <si>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</si>
  <si>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</si>
  <si>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</si>
  <si>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</si>
  <si>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</si>
  <si>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</si>
  <si>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</si>
  <si>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</si>
  <si>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</si>
  <si>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</si>
  <si>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</si>
  <si>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</si>
  <si>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</si>
  <si>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</si>
  <si>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</si>
  <si>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</si>
  <si>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</si>
  <si>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</si>
  <si>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</si>
  <si>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</si>
  <si>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</si>
  <si>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</si>
  <si>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</si>
  <si>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</si>
  <si>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</si>
  <si>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</si>
  <si>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</si>
  <si>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</si>
  <si>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</si>
  <si>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</si>
  <si>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</si>
  <si>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</si>
  <si>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</si>
  <si>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</si>
  <si>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</si>
  <si>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</si>
  <si>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</si>
  <si>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</si>
  <si>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</si>
  <si>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</si>
  <si>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</si>
  <si>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</si>
  <si>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</si>
  <si>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</si>
  <si>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</si>
  <si>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</si>
  <si>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</si>
  <si>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</si>
  <si>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</si>
  <si>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</si>
  <si>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</si>
  <si>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</si>
  <si>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</si>
  <si>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</si>
  <si>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</si>
  <si>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</si>
  <si>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</si>
  <si>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</si>
  <si>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</si>
  <si>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</si>
  <si>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</si>
  <si>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</si>
  <si>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</si>
  <si>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</si>
  <si>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</si>
  <si>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</si>
  <si>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</si>
  <si>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</si>
  <si>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</si>
  <si>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</si>
  <si>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</si>
  <si>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</si>
  <si>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</si>
  <si>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</si>
  <si>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28/09/2025 16:02:00</t>
  </si>
  <si>
    <t>AGROLMOS TV1 &amp; TV2 - BAGAZO</t>
  </si>
  <si>
    <t>28/09/2025 11:18:00</t>
  </si>
  <si>
    <t>G-1</t>
  </si>
  <si>
    <t>CANA BRAVA TV1 - BAGAZO</t>
  </si>
  <si>
    <t>MALACAS2 TG4 - GAS</t>
  </si>
  <si>
    <t>28/09/2025 04:58:00</t>
  </si>
  <si>
    <t>28/09/2025 07:19:00</t>
  </si>
  <si>
    <t>28/09/2025 04:39:00</t>
  </si>
  <si>
    <t>28/09/2025 07:05:00</t>
  </si>
  <si>
    <t>POR PRUEBAS</t>
  </si>
  <si>
    <t>CHILCA1 CCOMB TG2 &amp; TG3 - GAS</t>
  </si>
  <si>
    <t>POR POTENCIA O ENERGIA</t>
  </si>
  <si>
    <t>FENIX CCOMB GT11 &amp; GT12 - GAS</t>
  </si>
  <si>
    <t>28/09/2025 01:46:00</t>
  </si>
  <si>
    <t>28/09/2025 03:04:00</t>
  </si>
  <si>
    <t>A MINIMA CARGA</t>
  </si>
  <si>
    <t>28/09/2025 06:23:00</t>
  </si>
  <si>
    <t>28/09/2025 08:58:00</t>
  </si>
  <si>
    <t>28/09/2025 11:13:00</t>
  </si>
  <si>
    <t>28/09/2025 17:13:00</t>
  </si>
  <si>
    <t>REF_TALARA TV1 - NLH_RFG</t>
  </si>
  <si>
    <t>REF_TALARA TV2 - NLH_RFG</t>
  </si>
  <si>
    <t>KALLPA CCOMB TG1 &amp; TG2 &amp; TG3 - GAS</t>
  </si>
  <si>
    <t>A las 00:31 h, S/C generar a 650 MW.
A las 01:09 h, S/C generar a 611 MW.
A las 03:31 h, S/C generar a 750 MW.
A las 06:21 h, S/C generar a 611 MW.
A las 17:54 h, S/C generar a máximo.
A las 19:12 h, S/C generar a 800 MW.
A las 20:36 h, S/C generar a máximo.</t>
  </si>
  <si>
    <t>LAS FLORES CCOMB TG1 - GAS</t>
  </si>
  <si>
    <t>28/09/2025 15:20:00</t>
  </si>
  <si>
    <t>28/09/2025 16:10:00</t>
  </si>
  <si>
    <t>VENTANILLA CCOMB TG3 &amp; TG4 - GAS</t>
  </si>
  <si>
    <t>28/09/2025 07:10:00</t>
  </si>
  <si>
    <t>28/09/2025 07:46:00</t>
  </si>
  <si>
    <t>28/09/2025 11:25:00</t>
  </si>
  <si>
    <t>28/09/2025 16:57:00</t>
  </si>
  <si>
    <t>HUAYCOLORO - BIOGAS</t>
  </si>
  <si>
    <t>LA GRINGA V - BIOGAS</t>
  </si>
  <si>
    <t>DONA CATALINA  - BIOGAS</t>
  </si>
  <si>
    <t>CALLAO - BIOGAS</t>
  </si>
  <si>
    <t>OLLEROS CCOMB TG1 - GAS</t>
  </si>
  <si>
    <t>28/09/2025 12:48:00</t>
  </si>
  <si>
    <t>28/09/2025 16:33:00</t>
  </si>
  <si>
    <t>Hora Inicio y Fin de Indisponibilidades de las Unidades de Generación SEIN</t>
  </si>
  <si>
    <t>Mantenimiento anual, reparación integral y reemplazo de componentes de turbina.</t>
  </si>
  <si>
    <t>Mantenimiento Electromecánico 3 - Inspección Sistema Turbina, Sistema Generador, Mantenimiento de SSAA</t>
  </si>
  <si>
    <t>Mantenimiento por 32,000 horas de operación</t>
  </si>
  <si>
    <t>RESTITUCIÓN</t>
  </si>
  <si>
    <t>MANTENIMIENTO PREVENTIVO Y CONTROLES SISTEMÁTICOS</t>
  </si>
  <si>
    <t>A solicitud de Vari Energía SAC, desconexión del grupo CH Renovandes H1, por riesgo de disparo, para implementación de EDAG de CH Anashironi: * Pruebas funcionales EDAG en 04 relés siemens en la SE Santa Ana "02 relés 7SL87, 01 relé 7SJ81 y relé 7UM85.</t>
  </si>
  <si>
    <t>MANTENIMINETO EQUIPOS AUXILIARES, UNIDAD DE POTENCIA HIDRAULICA, SISTEMA DE REFRIGERACION, TABLEROS DE CONTROL Y PROTRCCIÓN UG1.</t>
  </si>
  <si>
    <t>REPARACIÓN DE LÍNEA DE INGRESO DE GAS EN COMBUSTOR N°12 DE LA TURBINA A GAS</t>
  </si>
  <si>
    <t>CAÑÓN DEL PATO</t>
  </si>
  <si>
    <t>FUERA DE SERVICIO CH MANTA, POR MANTENIMIENTO CORRECTIVO DE VÁLVULA DE GUARDA UG2</t>
  </si>
  <si>
    <t>MANTENIMIENTO PREVENTIVO ANUAL TURBINA Y GENERADOR, INSPECCIÓN Y CONTROL DIMENSIONAL DE RODETE UG2</t>
  </si>
  <si>
    <t>CAMBIO DE NUCLEO + REBOBINADO DE GENERADOR UG4 + MANTENIMIENTO MAYOR UG4 + INSPECCIÓN SEMESTRAL 2 F/S UG4</t>
  </si>
  <si>
    <t>CH. Anashironi Fuera de Servicio por mantenimiento preventivo por revisión de sistema de lubricación. * Inspeccion de cojinete inferior LA.</t>
  </si>
  <si>
    <t>Desconexión de grupo CH Anashironi, por trabajos de Implementación EDAG de la CH Anashironi: * Pruebas funcionales EDAG en los relés siemens en la SE Santa Ana, 02 relés 7SL87, 01 relé 7SJ81 y relé 7UM85. * Pruebas funcionales de EDAG en relés de SE Campas, con autotransformador AT 120-523 F/S. * Pruebas de señales EDAG nivel y nivel 3 en SE Campas, con autotransformador AT 120-523 F/S.</t>
  </si>
  <si>
    <t>EJECUTADO</t>
  </si>
  <si>
    <t>Domingo 28 de Setiembre del 2025 / SEM N° 39</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</si>
  <si>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</si>
  <si>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</si>
  <si>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</si>
  <si>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</si>
  <si>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</si>
  <si>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</si>
  <si>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</si>
  <si>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</si>
  <si>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</si>
  <si>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</si>
  <si>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</si>
  <si>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</si>
  <si>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</si>
  <si>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</si>
  <si>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</si>
  <si>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</si>
  <si>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</si>
  <si>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</si>
  <si>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</si>
  <si>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</si>
  <si>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</si>
  <si>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</si>
  <si>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</si>
  <si>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</si>
  <si>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</si>
  <si>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</si>
  <si>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</si>
  <si>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</si>
  <si>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</si>
  <si>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</si>
  <si>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</si>
  <si>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</si>
  <si>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</si>
  <si>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</si>
  <si>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</si>
  <si>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</si>
  <si>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</si>
  <si>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</si>
  <si>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</si>
  <si>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</si>
  <si>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</si>
  <si>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</si>
  <si>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</si>
  <si>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</si>
  <si>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</si>
  <si>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</si>
  <si>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</si>
  <si>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</si>
  <si>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</si>
  <si>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</si>
  <si>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</si>
  <si>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</si>
  <si>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</si>
  <si>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</si>
  <si>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</si>
  <si>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</si>
  <si>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</si>
  <si>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</si>
  <si>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</si>
  <si>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</si>
  <si>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</si>
  <si>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</si>
  <si>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</si>
  <si>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</si>
  <si>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</si>
  <si>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</si>
  <si>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</si>
  <si>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</si>
  <si>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</si>
  <si>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</si>
  <si>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</si>
  <si>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</si>
  <si>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</si>
  <si>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</si>
  <si>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</si>
  <si>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</si>
  <si>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</si>
  <si>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</si>
  <si>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</si>
  <si>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</si>
  <si>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</si>
  <si>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</si>
  <si>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</si>
  <si>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</si>
  <si>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</si>
  <si>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</si>
  <si>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</si>
  <si>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</si>
  <si>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</si>
  <si>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</si>
  <si>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</si>
  <si>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</si>
  <si>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</si>
  <si>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</si>
  <si>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</si>
  <si>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</si>
  <si>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</si>
  <si>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</si>
  <si>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</si>
  <si>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</si>
  <si>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</si>
  <si>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</si>
  <si>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</si>
  <si>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</si>
  <si>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</si>
  <si>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</si>
  <si>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</si>
  <si>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</si>
  <si>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</si>
  <si>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</si>
  <si>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</si>
  <si>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</si>
  <si>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</si>
  <si>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</si>
  <si>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6473976.17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</si>
  <si>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</si>
  <si>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</si>
  <si>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</si>
  <si>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</si>
  <si>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</si>
  <si>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</si>
  <si>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</si>
  <si>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</si>
  <si>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</si>
  <si>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</si>
  <si>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</si>
  <si>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</si>
  <si>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</si>
  <si>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</si>
  <si>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</si>
  <si>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</si>
  <si>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</si>
  <si>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</si>
  <si>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</si>
  <si>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</si>
  <si>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</si>
  <si>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</si>
  <si>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</si>
  <si>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</si>
  <si>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</si>
  <si>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</si>
  <si>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</si>
  <si>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</si>
  <si>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</si>
  <si>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</si>
  <si>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</si>
  <si>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</si>
  <si>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</si>
  <si>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</si>
  <si>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</si>
  <si>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</si>
  <si>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</si>
  <si>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</si>
  <si>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</si>
  <si>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</si>
  <si>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</si>
  <si>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</si>
  <si>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</si>
  <si>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</si>
  <si>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</si>
  <si>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</si>
  <si>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</si>
  <si>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</si>
  <si>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</si>
  <si>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</si>
  <si>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</si>
  <si>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</si>
  <si>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</si>
  <si>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</si>
  <si>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</si>
  <si>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</si>
  <si>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</si>
  <si>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</si>
  <si>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</si>
  <si>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</si>
  <si>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</si>
  <si>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</si>
  <si>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</si>
  <si>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</si>
  <si>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</si>
  <si>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</si>
  <si>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</si>
  <si>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</si>
  <si>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</si>
  <si>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</si>
  <si>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</si>
  <si>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</si>
  <si>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</si>
  <si>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</si>
  <si>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</si>
  <si>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</si>
  <si>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</si>
  <si>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</si>
  <si>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</si>
  <si>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</si>
  <si>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</si>
  <si>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</si>
  <si>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</si>
  <si>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</si>
  <si>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</si>
  <si>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</si>
  <si>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</si>
  <si>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</si>
  <si>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</si>
  <si>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</si>
  <si>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</si>
  <si>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</si>
  <si>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</si>
  <si>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</si>
  <si>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</si>
  <si>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</si>
  <si>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</si>
  <si>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</si>
  <si>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</si>
  <si>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</si>
  <si>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</si>
  <si>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</si>
  <si>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</si>
  <si>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</si>
  <si>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</si>
  <si>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</si>
  <si>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</si>
  <si>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</si>
  <si>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</si>
  <si>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</si>
  <si>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</si>
  <si>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</si>
  <si>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</si>
  <si>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</si>
  <si>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</si>
  <si>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</si>
  <si>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</si>
  <si>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</si>
  <si>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</si>
  <si>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</si>
  <si>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</si>
  <si>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</si>
  <si>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</si>
  <si>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</si>
  <si>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</si>
  <si>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</si>
  <si>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</si>
  <si>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</si>
  <si>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</si>
  <si>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</si>
  <si>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</si>
  <si>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</si>
  <si>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</si>
  <si>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</si>
  <si>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</si>
  <si>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10:55:00</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</si>
  <si>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</si>
  <si>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</si>
  <si>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</si>
  <si>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</si>
  <si>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</si>
  <si>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</si>
  <si>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</si>
  <si>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</si>
  <si>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</si>
  <si>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</si>
  <si>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</si>
  <si>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</si>
  <si>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</si>
  <si>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</si>
  <si>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</si>
  <si>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</si>
  <si>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</si>
  <si>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</si>
  <si>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Reporte de Consumo de Combustibles</t>
  </si>
  <si>
    <t>CONSUMO DE COMBUSTIBLES - LÍQUIDO, SÓLIDO, GASEOSO</t>
  </si>
  <si>
    <t>MEDIDOR</t>
  </si>
  <si>
    <t>28/Sep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</si>
  <si>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</si>
  <si>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</si>
  <si>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</si>
  <si>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</si>
  <si>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</si>
  <si>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</si>
  <si>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</si>
  <si>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</si>
  <si>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</si>
  <si>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</si>
  <si>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</si>
  <si>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</si>
  <si>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</si>
  <si>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</si>
  <si>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</si>
  <si>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</si>
  <si>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</si>
  <si>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</si>
  <si>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</si>
  <si>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</si>
  <si>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</si>
  <si>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</si>
  <si>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</si>
  <si>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</si>
  <si>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</si>
  <si>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</si>
  <si>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</si>
  <si>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</si>
  <si>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</si>
  <si>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</si>
  <si>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</si>
  <si>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</si>
  <si>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</si>
  <si>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</si>
  <si>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</si>
  <si>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</si>
  <si>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</si>
  <si>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</si>
  <si>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</si>
  <si>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</si>
  <si>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</si>
  <si>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</si>
  <si>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</si>
  <si>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</si>
  <si>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</si>
  <si>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</si>
  <si>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</si>
  <si>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</si>
  <si>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</si>
  <si>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</si>
  <si>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</si>
  <si>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</si>
  <si>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</si>
  <si>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</si>
  <si>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</si>
  <si>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</si>
  <si>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</si>
  <si>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</si>
  <si>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</si>
  <si>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</si>
  <si>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</si>
  <si>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</si>
  <si>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</si>
  <si>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</si>
  <si>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</si>
  <si>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</si>
  <si>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</si>
  <si>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</si>
  <si>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</si>
  <si>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</si>
  <si>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</si>
  <si>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</si>
  <si>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</si>
  <si>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28/09/2025 01:00</t>
  </si>
  <si>
    <t>28/09/2025 03:00</t>
  </si>
  <si>
    <t>28/09/2025 04:00</t>
  </si>
  <si>
    <t>28/09/2025 05:00</t>
  </si>
  <si>
    <t>28/09/2025 09:00</t>
  </si>
  <si>
    <t>28/09/2025 10:00</t>
  </si>
  <si>
    <t>28/09/2025 11:00</t>
  </si>
  <si>
    <t>28/09/2025 12:00</t>
  </si>
  <si>
    <t>28/09/2025 13:00</t>
  </si>
  <si>
    <t>28/09/2025 14:00</t>
  </si>
  <si>
    <t>28/09/2025 15:00</t>
  </si>
  <si>
    <t>28/09/2025 19:00</t>
  </si>
  <si>
    <t>28/09/2025 20:00</t>
  </si>
  <si>
    <t>28/09/2025 21:00</t>
  </si>
  <si>
    <t>28/09/2025 22:00</t>
  </si>
  <si>
    <t>28/09/2025 23:00</t>
  </si>
  <si>
    <t>TEMPERATURA AMBIENTE (ºC)</t>
  </si>
  <si>
    <t>Disponibilidad de Gas Natural de las Centrales Termoeléctricas</t>
  </si>
  <si>
    <t>GASEODUCTO</t>
  </si>
  <si>
    <t>VOLUMEN DE GAS (Mm3)</t>
  </si>
  <si>
    <t>INICIAL</t>
  </si>
  <si>
    <t>GASEODUCTO DE CAMISEA (EGESUR)</t>
  </si>
  <si>
    <t>29/09/2025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</si>
  <si>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</si>
  <si>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</si>
  <si>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</si>
  <si>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</si>
  <si>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</si>
  <si>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</si>
  <si>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</si>
  <si>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</si>
  <si>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</si>
  <si>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</si>
  <si>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</si>
  <si>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</si>
  <si>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</si>
  <si>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</si>
  <si>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</si>
  <si>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</si>
  <si>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</si>
  <si>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</si>
  <si>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</si>
  <si>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</si>
  <si>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</si>
  <si>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</si>
  <si>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</si>
  <si>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</si>
  <si>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</si>
  <si>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</si>
  <si>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</si>
  <si>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</si>
  <si>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</si>
  <si>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</si>
  <si>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</si>
  <si>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</si>
  <si>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</si>
  <si>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</si>
  <si>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</si>
  <si>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</si>
  <si>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</si>
  <si>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</si>
  <si>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</si>
  <si>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</si>
  <si>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</si>
  <si>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</si>
  <si>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</si>
  <si>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</si>
  <si>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</si>
  <si>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</si>
  <si>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</si>
  <si>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</si>
  <si>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</si>
  <si>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</si>
  <si>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</si>
  <si>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</si>
  <si>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</si>
  <si>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</si>
  <si>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</si>
  <si>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</si>
  <si>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</si>
  <si>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</si>
  <si>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</si>
  <si>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</si>
  <si>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</si>
  <si>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</si>
  <si>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</si>
  <si>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</si>
  <si>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</si>
  <si>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</si>
  <si>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</si>
  <si>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</si>
  <si>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</si>
  <si>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</si>
  <si>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</si>
  <si>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</si>
  <si>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</si>
  <si>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</si>
  <si>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</si>
  <si>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</si>
  <si>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</si>
  <si>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</si>
  <si>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</si>
  <si>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</si>
  <si>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</si>
  <si>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</si>
  <si>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</si>
  <si>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</si>
  <si>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</si>
  <si>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</si>
  <si>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</si>
  <si>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</si>
  <si>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</si>
  <si>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</si>
  <si>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</si>
  <si>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</si>
  <si>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</si>
  <si>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</si>
  <si>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</si>
  <si>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</si>
  <si>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</si>
  <si>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</si>
  <si>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</si>
  <si>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</si>
  <si>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</si>
  <si>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</si>
  <si>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</si>
  <si>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</si>
  <si>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</si>
  <si>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</si>
  <si>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</si>
  <si>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</si>
  <si>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</si>
  <si>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</si>
  <si>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</si>
  <si>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</si>
  <si>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</si>
  <si>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</si>
  <si>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</si>
  <si>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</si>
  <si>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</si>
  <si>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</si>
  <si>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</si>
  <si>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</si>
  <si>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</si>
  <si>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</si>
  <si>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</si>
  <si>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</si>
  <si>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</si>
  <si>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</si>
  <si>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</si>
  <si>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</si>
  <si>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</si>
  <si>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</si>
  <si>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</si>
  <si>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</si>
  <si>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</si>
  <si>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</si>
  <si>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</si>
  <si>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</si>
  <si>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</si>
  <si>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</si>
  <si>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</si>
  <si>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</si>
  <si>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</si>
  <si>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</si>
  <si>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</si>
  <si>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</si>
  <si>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</si>
  <si>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</si>
  <si>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</si>
  <si>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</si>
  <si>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</si>
  <si>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</si>
  <si>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</si>
  <si>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</si>
  <si>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</si>
  <si>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</si>
  <si>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</si>
  <si>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</si>
  <si>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</si>
  <si>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</si>
  <si>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</si>
  <si>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</si>
  <si>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</si>
  <si>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</si>
  <si>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</si>
  <si>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</si>
  <si>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</si>
  <si>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</si>
  <si>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</si>
  <si>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</si>
  <si>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</si>
  <si>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</si>
  <si>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</si>
  <si>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</si>
  <si>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</si>
  <si>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</si>
  <si>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</si>
  <si>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</si>
  <si>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</si>
  <si>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</si>
  <si>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</si>
  <si>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</si>
  <si>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</si>
  <si>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</si>
  <si>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</si>
  <si>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</si>
  <si>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</si>
  <si>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</si>
  <si>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</si>
  <si>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</si>
  <si>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</si>
  <si>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</si>
  <si>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</si>
  <si>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</si>
  <si>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</si>
  <si>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</si>
  <si>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</si>
  <si>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</si>
  <si>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</si>
  <si>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</si>
  <si>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</si>
  <si>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</si>
  <si>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</si>
  <si>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</si>
  <si>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</si>
  <si>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</si>
  <si>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</si>
  <si>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</si>
  <si>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</si>
  <si>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</si>
  <si>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</si>
  <si>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</si>
  <si>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</si>
  <si>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</si>
  <si>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</si>
  <si>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</si>
  <si>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</si>
  <si>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</si>
  <si>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</si>
  <si>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</si>
  <si>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</si>
  <si>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</si>
  <si>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</si>
  <si>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</si>
  <si>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</si>
  <si>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</si>
  <si>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</si>
  <si>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</si>
  <si>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</si>
  <si>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</si>
  <si>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</si>
  <si>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</si>
  <si>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</si>
  <si>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</si>
  <si>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</si>
  <si>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</si>
  <si>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</si>
  <si>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</si>
  <si>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</si>
  <si>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</si>
  <si>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</si>
  <si>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</si>
  <si>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</si>
  <si>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</si>
  <si>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</si>
  <si>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</si>
  <si>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</si>
  <si>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</si>
  <si>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</si>
  <si>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</si>
  <si>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</si>
  <si>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</si>
  <si>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</si>
  <si>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</si>
  <si>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</si>
  <si>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</si>
  <si>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</si>
  <si>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</si>
  <si>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</si>
  <si>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</si>
  <si>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</si>
  <si>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</si>
  <si>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</si>
  <si>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</si>
  <si>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</si>
  <si>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</si>
  <si>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</si>
  <si>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</si>
  <si>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</si>
  <si>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</si>
  <si>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</si>
  <si>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</si>
  <si>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</si>
  <si>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</si>
  <si>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</si>
  <si>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</si>
  <si>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</si>
  <si>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</si>
  <si>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</si>
  <si>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</si>
  <si>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</si>
  <si>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</si>
  <si>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</si>
  <si>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</si>
  <si>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</si>
  <si>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</si>
  <si>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</si>
  <si>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</si>
  <si>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</si>
  <si>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</si>
  <si>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</si>
  <si>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</si>
  <si>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</si>
  <si>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</si>
  <si>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</si>
  <si>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</si>
  <si>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</si>
  <si>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</si>
  <si>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</si>
  <si>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</si>
  <si>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</si>
  <si>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</si>
  <si>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</si>
  <si>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</si>
  <si>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</si>
  <si>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</si>
  <si>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</si>
  <si>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</si>
  <si>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</si>
  <si>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</si>
  <si>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</si>
  <si>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</si>
  <si>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</si>
  <si>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</si>
  <si>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</si>
  <si>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</si>
  <si>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</si>
  <si>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</si>
  <si>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</si>
  <si>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</si>
  <si>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</si>
  <si>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</si>
  <si>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</si>
  <si>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</si>
  <si>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</si>
  <si>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</si>
  <si>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</si>
  <si>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</si>
  <si>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</si>
  <si>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</si>
  <si>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</si>
  <si>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</si>
  <si>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</si>
  <si>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</si>
  <si>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</si>
  <si>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</si>
  <si>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</si>
  <si>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</si>
  <si>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</si>
  <si>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</si>
  <si>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</si>
  <si>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</si>
  <si>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</si>
  <si>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</si>
  <si>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</si>
  <si>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</si>
  <si>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</si>
  <si>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</si>
  <si>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</si>
  <si>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</si>
  <si>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</si>
  <si>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</si>
  <si>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</si>
  <si>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</si>
  <si>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</si>
  <si>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</si>
  <si>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</si>
  <si>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</si>
  <si>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</si>
  <si>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</si>
  <si>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</si>
  <si>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</si>
  <si>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</si>
  <si>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</si>
  <si>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</si>
  <si>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</si>
  <si>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</si>
  <si>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</si>
  <si>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</si>
  <si>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</si>
  <si>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</si>
  <si>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</si>
  <si>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</si>
  <si>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</si>
  <si>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</si>
  <si>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</si>
  <si>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</si>
  <si>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</si>
  <si>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</si>
  <si>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</si>
  <si>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</si>
  <si>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</si>
  <si>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</si>
  <si>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</si>
  <si>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</si>
  <si>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</si>
  <si>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</si>
  <si>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</si>
  <si>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</si>
  <si>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</si>
  <si>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</si>
  <si>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</si>
  <si>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</si>
  <si>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</si>
  <si>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</si>
  <si>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</si>
  <si>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</si>
  <si>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</si>
  <si>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</si>
  <si>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</si>
  <si>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</si>
  <si>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</si>
  <si>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</si>
  <si>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</si>
  <si>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</si>
  <si>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</si>
  <si>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</si>
  <si>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</si>
  <si>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</si>
  <si>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</si>
  <si>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</si>
  <si>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</si>
  <si>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</si>
  <si>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</si>
  <si>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</si>
  <si>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</si>
  <si>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</si>
  <si>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</si>
  <si>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</si>
  <si>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</si>
  <si>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</si>
  <si>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</si>
  <si>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</si>
  <si>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</si>
  <si>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</si>
  <si>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</si>
  <si>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</si>
  <si>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</si>
  <si>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</si>
  <si>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</si>
  <si>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</si>
  <si>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</si>
  <si>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</si>
  <si>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</si>
  <si>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</si>
  <si>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</si>
  <si>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</si>
  <si>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</si>
  <si>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</si>
  <si>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</si>
  <si>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</si>
  <si>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</si>
  <si>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</si>
  <si>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</si>
  <si>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</si>
  <si>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</si>
  <si>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</si>
  <si>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</si>
  <si>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</si>
  <si>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</si>
  <si>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</si>
  <si>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</si>
  <si>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</si>
  <si>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</si>
  <si>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</si>
  <si>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</si>
  <si>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</si>
  <si>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</si>
  <si>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</si>
  <si>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</si>
  <si>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</si>
  <si>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</si>
  <si>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</si>
  <si>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</si>
  <si>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</si>
  <si>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</si>
  <si>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</si>
  <si>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</si>
  <si>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</si>
  <si>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</si>
  <si>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</si>
  <si>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</si>
  <si>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</si>
  <si>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</si>
  <si>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</si>
  <si>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</si>
  <si>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</si>
  <si>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</si>
  <si>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</si>
  <si>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</si>
  <si>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</si>
  <si>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</si>
  <si>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</si>
  <si>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</si>
  <si>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</si>
  <si>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</si>
  <si>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</si>
  <si>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</si>
  <si>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</si>
  <si>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</si>
  <si>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</si>
  <si>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</si>
  <si>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</si>
  <si>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</si>
  <si>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</si>
  <si>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</si>
  <si>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</si>
  <si>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</si>
  <si>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</si>
  <si>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</si>
  <si>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</si>
  <si>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</si>
  <si>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</si>
  <si>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</si>
  <si>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</si>
  <si>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</si>
  <si>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</si>
  <si>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</si>
  <si>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</si>
  <si>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</si>
  <si>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</si>
  <si>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</si>
  <si>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</si>
  <si>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</si>
  <si>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</si>
  <si>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</si>
  <si>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</si>
  <si>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</si>
  <si>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</si>
  <si>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</si>
  <si>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</si>
  <si>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</si>
  <si>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</si>
  <si>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</si>
  <si>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</si>
  <si>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</si>
  <si>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</si>
  <si>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</si>
  <si>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</si>
  <si>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</si>
  <si>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</si>
  <si>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</si>
  <si>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</si>
  <si>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</si>
  <si>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</si>
  <si>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</si>
  <si>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</si>
  <si>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</si>
  <si>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</si>
  <si>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</si>
  <si>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</si>
  <si>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</si>
  <si>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</si>
  <si>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</si>
  <si>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</si>
  <si>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</si>
  <si>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</si>
  <si>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</si>
  <si>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</si>
  <si>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</si>
  <si>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</si>
  <si>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</si>
  <si>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</si>
  <si>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</si>
  <si>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</si>
  <si>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</si>
  <si>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</si>
  <si>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</si>
  <si>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</si>
  <si>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</si>
  <si>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</si>
  <si>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</si>
  <si>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</si>
  <si>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</si>
  <si>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</si>
  <si>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</si>
  <si>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</si>
  <si>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</si>
  <si>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</si>
  <si>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</si>
  <si>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</si>
  <si>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</si>
  <si>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</si>
  <si>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</si>
  <si>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</si>
  <si>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</si>
  <si>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</si>
  <si>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</si>
  <si>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</si>
  <si>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</si>
  <si>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</si>
  <si>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</si>
  <si>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</si>
  <si>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</si>
  <si>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</si>
  <si>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</si>
  <si>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</si>
  <si>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</si>
  <si>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</si>
  <si>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</si>
  <si>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</si>
  <si>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</si>
  <si>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</si>
  <si>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</si>
  <si>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</si>
  <si>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</si>
  <si>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</si>
  <si>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</si>
  <si>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</si>
  <si>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</si>
  <si>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</si>
  <si>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</si>
  <si>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</si>
  <si>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</si>
  <si>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</si>
  <si>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</si>
  <si>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</si>
  <si>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</si>
  <si>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</si>
  <si>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</si>
  <si>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</si>
  <si>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</si>
  <si>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</si>
  <si>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</si>
  <si>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</si>
  <si>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</si>
  <si>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</si>
  <si>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</si>
  <si>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</si>
  <si>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</si>
  <si>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</si>
  <si>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</si>
  <si>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</si>
  <si>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</si>
  <si>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</si>
  <si>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</si>
  <si>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</si>
  <si>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</si>
  <si>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</si>
  <si>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</si>
  <si>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</si>
  <si>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</si>
  <si>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</si>
  <si>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</si>
  <si>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</si>
  <si>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</si>
  <si>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</si>
  <si>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</si>
  <si>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</si>
  <si>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</si>
  <si>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</si>
  <si>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</si>
  <si>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</si>
  <si>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</si>
  <si>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</si>
  <si>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</si>
  <si>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</si>
  <si>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</si>
  <si>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</si>
  <si>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</si>
  <si>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</si>
  <si>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</si>
  <si>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</si>
  <si>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</si>
  <si>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</si>
  <si>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</si>
  <si>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</si>
  <si>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</si>
  <si>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</si>
  <si>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</si>
  <si>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</si>
  <si>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</si>
  <si>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</si>
  <si>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</si>
  <si>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</si>
  <si>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</si>
  <si>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</si>
  <si>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</si>
  <si>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</si>
  <si>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</si>
  <si>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</si>
  <si>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</si>
  <si>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</si>
  <si>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</si>
  <si>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</si>
  <si>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</si>
  <si>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</si>
  <si>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</si>
  <si>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</si>
  <si>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</si>
  <si>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</si>
  <si>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</si>
  <si>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</si>
  <si>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</si>
  <si>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</si>
  <si>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</si>
  <si>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</si>
  <si>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</si>
  <si>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</si>
  <si>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</si>
  <si>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</si>
  <si>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</si>
  <si>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</si>
  <si>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</si>
  <si>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</si>
  <si>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</si>
  <si>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</si>
  <si>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</si>
  <si>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</si>
  <si>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</si>
  <si>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</si>
  <si>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</si>
  <si>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</si>
  <si>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</si>
  <si>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</si>
  <si>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</si>
  <si>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</si>
  <si>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</si>
  <si>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</si>
  <si>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</si>
  <si>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</si>
  <si>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</si>
  <si>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</si>
  <si>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</si>
  <si>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</si>
  <si>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</si>
  <si>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</si>
  <si>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</si>
  <si>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</si>
  <si>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</si>
  <si>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</si>
  <si>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</si>
  <si>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</si>
  <si>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</si>
  <si>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</si>
  <si>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</si>
  <si>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</si>
  <si>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</si>
  <si>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</si>
  <si>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</si>
  <si>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</si>
  <si>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</si>
  <si>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</si>
  <si>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</si>
  <si>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</si>
  <si>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</si>
  <si>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</si>
  <si>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</si>
  <si>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</si>
  <si>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</si>
  <si>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</si>
  <si>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</si>
  <si>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</si>
  <si>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</si>
  <si>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</si>
  <si>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</si>
  <si>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</si>
  <si>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</si>
  <si>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</si>
  <si>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</si>
  <si>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</si>
  <si>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</si>
  <si>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</si>
  <si>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</si>
  <si>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</si>
  <si>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</si>
  <si>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</si>
  <si>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</si>
  <si>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</si>
  <si>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</si>
  <si>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</si>
  <si>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</si>
  <si>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</si>
  <si>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</si>
  <si>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</si>
  <si>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</si>
  <si>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</si>
  <si>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</si>
  <si>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</si>
  <si>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</si>
  <si>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</si>
  <si>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</si>
  <si>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</si>
  <si>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</si>
  <si>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</si>
  <si>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</si>
  <si>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</si>
  <si>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</si>
  <si>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</si>
  <si>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</si>
  <si>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</si>
  <si>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</si>
  <si>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</si>
  <si>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</si>
  <si>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</si>
  <si>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</si>
  <si>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</si>
  <si>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</si>
  <si>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</si>
  <si>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</si>
  <si>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</si>
  <si>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</si>
  <si>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</si>
  <si>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</si>
  <si>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</si>
  <si>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</si>
  <si>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</si>
  <si>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</si>
  <si>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</si>
  <si>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</si>
  <si>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</si>
  <si>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</si>
  <si>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</si>
  <si>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</si>
  <si>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</si>
  <si>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</si>
  <si>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</si>
  <si>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</si>
  <si>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</si>
  <si>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</si>
  <si>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</si>
  <si>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</si>
  <si>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</si>
  <si>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</si>
  <si>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</si>
  <si>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</si>
  <si>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</si>
  <si>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</si>
  <si>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</si>
  <si>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</si>
  <si>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</si>
  <si>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</si>
  <si>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</si>
  <si>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</si>
  <si>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</si>
  <si>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</si>
  <si>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</si>
  <si>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</si>
  <si>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</si>
  <si>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</si>
  <si>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</si>
  <si>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</si>
  <si>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</si>
  <si>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</si>
  <si>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</si>
  <si>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</si>
  <si>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</si>
  <si>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</si>
  <si>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</si>
  <si>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</si>
  <si>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</si>
  <si>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</si>
  <si>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</si>
  <si>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</si>
  <si>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</si>
  <si>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</si>
  <si>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</si>
  <si>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</si>
  <si>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</si>
  <si>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</si>
  <si>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</si>
  <si>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</si>
  <si>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</si>
  <si>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</si>
  <si>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</si>
  <si>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</si>
  <si>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</si>
  <si>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</si>
  <si>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</si>
  <si>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</si>
  <si>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</si>
  <si>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</si>
  <si>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</si>
  <si>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</si>
  <si>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</si>
  <si>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</si>
  <si>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</si>
  <si>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</si>
  <si>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</si>
  <si>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</si>
  <si>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</si>
  <si>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</si>
  <si>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</si>
  <si>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</si>
  <si>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</si>
  <si>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</si>
  <si>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</si>
  <si>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</si>
  <si>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</si>
  <si>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</si>
  <si>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</si>
  <si>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</si>
  <si>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</si>
  <si>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</si>
  <si>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</si>
  <si>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</si>
  <si>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</si>
  <si>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</si>
  <si>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</si>
  <si>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</si>
  <si>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</si>
  <si>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</si>
  <si>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</si>
  <si>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</si>
  <si>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</si>
  <si>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</si>
  <si>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</si>
  <si>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</si>
  <si>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</si>
  <si>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</si>
  <si>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</si>
  <si>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</si>
  <si>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</si>
  <si>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</si>
  <si>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</si>
  <si>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</si>
  <si>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</si>
  <si>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</si>
  <si>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</si>
  <si>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</si>
  <si>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</si>
  <si>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</si>
  <si>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</si>
  <si>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</si>
  <si>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</si>
  <si>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</si>
  <si>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</si>
  <si>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</si>
  <si>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</si>
  <si>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</si>
  <si>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</si>
  <si>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</si>
  <si>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</si>
  <si>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</si>
  <si>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</si>
  <si>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</si>
  <si>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</si>
  <si>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</si>
  <si>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</si>
  <si>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</si>
  <si>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</si>
  <si>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</si>
  <si>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</si>
  <si>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</si>
  <si>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</si>
  <si>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</si>
  <si>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</si>
  <si>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</si>
  <si>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</si>
  <si>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</si>
  <si>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</si>
  <si>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</si>
  <si>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</si>
  <si>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</si>
  <si>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</si>
  <si>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</si>
  <si>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</si>
  <si>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</si>
  <si>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</si>
  <si>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</si>
  <si>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</si>
  <si>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</si>
  <si>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</si>
  <si>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</si>
  <si>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</si>
  <si>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</si>
  <si>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</si>
  <si>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</si>
  <si>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</si>
  <si>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</si>
  <si>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</si>
  <si>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</si>
  <si>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</si>
  <si>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</si>
  <si>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</si>
  <si>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</si>
  <si>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</si>
  <si>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</si>
  <si>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</si>
  <si>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</si>
  <si>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</si>
  <si>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</si>
  <si>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</si>
  <si>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</si>
  <si>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</si>
  <si>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</si>
  <si>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</si>
  <si>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</si>
  <si>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</si>
  <si>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</si>
  <si>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</si>
  <si>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</si>
  <si>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</si>
  <si>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</si>
  <si>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</si>
  <si>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</si>
  <si>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</si>
  <si>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</si>
  <si>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</si>
  <si>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</si>
  <si>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</si>
  <si>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</si>
  <si>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</si>
  <si>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</si>
  <si>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</si>
  <si>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</si>
  <si>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</si>
  <si>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</si>
  <si>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</si>
  <si>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</si>
  <si>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</si>
  <si>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</si>
  <si>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</si>
  <si>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</si>
  <si>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</si>
  <si>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</si>
  <si>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</si>
  <si>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</si>
  <si>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</si>
  <si>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</si>
  <si>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</si>
  <si>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</si>
  <si>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</si>
  <si>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</si>
  <si>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</si>
  <si>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</si>
  <si>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</si>
  <si>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</si>
  <si>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</si>
  <si>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</si>
  <si>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</si>
  <si>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</si>
  <si>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</si>
  <si>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</si>
  <si>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</si>
  <si>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</si>
  <si>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</si>
  <si>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</si>
  <si>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</si>
  <si>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</si>
  <si>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</si>
  <si>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</si>
  <si>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</si>
  <si>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</si>
  <si>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</si>
  <si>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</si>
  <si>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</si>
  <si>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</si>
  <si>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</si>
  <si>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</si>
  <si>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</si>
  <si>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</si>
  <si>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</si>
  <si>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</si>
  <si>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</si>
  <si>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</si>
  <si>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</si>
  <si>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</si>
  <si>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</si>
  <si>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</si>
  <si>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</si>
  <si>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</si>
  <si>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</si>
  <si>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</si>
  <si>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</si>
  <si>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</si>
  <si>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</si>
  <si>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</si>
  <si>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</si>
  <si>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</si>
  <si>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</si>
  <si>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</si>
  <si>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</si>
  <si>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</si>
  <si>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</si>
  <si>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</si>
  <si>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</si>
  <si>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</si>
  <si>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</si>
  <si>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</si>
  <si>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</si>
  <si>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</si>
  <si>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</si>
  <si>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</si>
  <si>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</si>
  <si>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</si>
  <si>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</si>
  <si>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28/09/2025 03:09:00</t>
  </si>
  <si>
    <t>28/09/2025 10:26:00</t>
  </si>
  <si>
    <t>Por regulación de tensión en la SE Planicie.</t>
  </si>
  <si>
    <t>L. CHAGLLA - PARAGSHA</t>
  </si>
  <si>
    <t>28/09/2025 03:41:00</t>
  </si>
  <si>
    <t>28/09/2025 06:30:00</t>
  </si>
  <si>
    <t>Por regulación de tensión en la SE Paragsha 2.</t>
  </si>
  <si>
    <t>28/09/2025 03:42:00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</si>
  <si>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</si>
  <si>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</si>
  <si>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</si>
  <si>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</si>
  <si>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</si>
  <si>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</si>
  <si>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</si>
  <si>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</si>
  <si>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</si>
  <si>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</si>
  <si>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</si>
  <si>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</si>
  <si>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</si>
  <si>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</si>
  <si>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</si>
  <si>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</si>
  <si>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</si>
  <si>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</si>
  <si>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</si>
  <si>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06:44:47
</t>
  </si>
  <si>
    <t xml:space="preserve">59.791 
</t>
  </si>
  <si>
    <t xml:space="preserve">05:01:40
</t>
  </si>
  <si>
    <t xml:space="preserve">60.260 
</t>
  </si>
  <si>
    <t>PUCALLPA ISA</t>
  </si>
  <si>
    <t xml:space="preserve">60.259 
</t>
  </si>
  <si>
    <t xml:space="preserve">60.258 
</t>
  </si>
  <si>
    <t>SAN JUAN CCRespaldo</t>
  </si>
  <si>
    <t xml:space="preserve">59.790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</si>
  <si>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</si>
  <si>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</si>
  <si>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</si>
  <si>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</si>
  <si>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</si>
  <si>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</si>
  <si>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</si>
  <si>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</si>
  <si>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</si>
  <si>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</si>
  <si>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</si>
  <si>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</si>
  <si>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</si>
  <si>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</si>
  <si>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</si>
  <si>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</si>
  <si>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</si>
  <si>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</si>
  <si>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</si>
  <si>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6473976 y resultó S/. 224320 (3.59% ) menor que el correspondiente al domingo de la semana pasada.</t>
  </si>
  <si>
    <t>Fecha</t>
  </si>
  <si>
    <t>Costo Total Ejecutado</t>
  </si>
  <si>
    <t>Costo Total Programado</t>
  </si>
  <si>
    <t>DOM 21</t>
  </si>
  <si>
    <t>LUN 22</t>
  </si>
  <si>
    <t>MAR 23</t>
  </si>
  <si>
    <t>MIE 24</t>
  </si>
  <si>
    <t>JUE 25</t>
  </si>
  <si>
    <t>VIE 26</t>
  </si>
  <si>
    <t>SAB 27</t>
  </si>
  <si>
    <t>DOM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</si>
  <si>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</si>
  <si>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</si>
  <si>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</si>
  <si>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</si>
  <si>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</si>
  <si>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</si>
  <si>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</si>
  <si>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</si>
  <si>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</si>
  <si>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</si>
  <si>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</si>
  <si>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</si>
  <si>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</si>
  <si>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</si>
  <si>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</si>
  <si>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</si>
  <si>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</si>
  <si>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</si>
  <si>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</si>
  <si>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</si>
  <si>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</si>
  <si>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</si>
  <si>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</si>
  <si>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</si>
  <si>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</si>
  <si>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</si>
  <si>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</si>
  <si>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</si>
  <si>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</si>
  <si>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</si>
  <si>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</si>
  <si>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</si>
  <si>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</si>
  <si>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</si>
  <si>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</si>
  <si>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</si>
  <si>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</si>
  <si>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</si>
  <si>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</si>
  <si>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</si>
  <si>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</si>
  <si>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</si>
  <si>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</si>
  <si>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</si>
  <si>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</si>
  <si>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</si>
  <si>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</si>
  <si>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</si>
  <si>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</si>
  <si>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</si>
  <si>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</si>
  <si>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</si>
  <si>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</si>
  <si>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</si>
  <si>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</si>
  <si>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</si>
  <si>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</si>
  <si>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</si>
  <si>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</si>
  <si>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</si>
  <si>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</si>
  <si>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</si>
  <si>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</si>
  <si>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</si>
  <si>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</si>
  <si>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</si>
  <si>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</si>
  <si>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</si>
  <si>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</si>
  <si>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</si>
  <si>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</si>
  <si>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</si>
  <si>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</si>
  <si>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</si>
  <si>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</si>
  <si>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</si>
  <si>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</si>
  <si>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</si>
  <si>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</si>
  <si>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</si>
  <si>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</si>
  <si>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</si>
  <si>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</si>
  <si>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</si>
  <si>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</si>
  <si>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</si>
  <si>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</si>
  <si>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</si>
  <si>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</si>
  <si>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</si>
  <si>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</si>
  <si>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</si>
  <si>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</si>
  <si>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</si>
  <si>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</si>
  <si>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</si>
  <si>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</si>
  <si>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</si>
  <si>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</si>
  <si>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</si>
  <si>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</si>
  <si>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</si>
  <si>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</si>
  <si>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</si>
  <si>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</si>
  <si>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</si>
  <si>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</si>
  <si>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</si>
  <si>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17.8929</t>
  </si>
  <si>
    <t>15.489</t>
  </si>
  <si>
    <t>16.3106</t>
  </si>
  <si>
    <t>17.5569</t>
  </si>
  <si>
    <t>17.492</t>
  </si>
  <si>
    <t>8.68</t>
  </si>
  <si>
    <t>917-39</t>
  </si>
  <si>
    <t>URS-STK-002 - G1</t>
  </si>
  <si>
    <t>CHMalpas - G1</t>
  </si>
  <si>
    <t>5.163</t>
  </si>
  <si>
    <t>5.4369</t>
  </si>
  <si>
    <t>5.8523</t>
  </si>
  <si>
    <t>5.8307</t>
  </si>
  <si>
    <t>5.9643</t>
  </si>
  <si>
    <t>917-40</t>
  </si>
  <si>
    <t>URS-STK-002 - G2</t>
  </si>
  <si>
    <t>CHMalpas - G2</t>
  </si>
  <si>
    <t>2.8933</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</si>
  <si>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</si>
  <si>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</si>
  <si>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</si>
  <si>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</si>
  <si>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</si>
  <si>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</si>
  <si>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</si>
  <si>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</si>
  <si>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</si>
  <si>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</si>
  <si>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</si>
  <si>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</si>
  <si>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</si>
  <si>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</si>
  <si>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</si>
  <si>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</si>
  <si>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</si>
  <si>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</si>
  <si>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</si>
  <si>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</si>
  <si>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</si>
  <si>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</si>
  <si>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</si>
  <si>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</si>
  <si>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</si>
  <si>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</si>
  <si>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</si>
  <si>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</si>
  <si>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</si>
  <si>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</si>
  <si>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</si>
  <si>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</si>
  <si>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</si>
  <si>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</si>
  <si>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</si>
  <si>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</si>
  <si>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</si>
  <si>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</si>
  <si>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</si>
  <si>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</si>
  <si>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</si>
  <si>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</si>
  <si>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</si>
  <si>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</si>
  <si>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</si>
  <si>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</si>
  <si>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</si>
  <si>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</si>
  <si>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</si>
  <si>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</si>
  <si>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</si>
  <si>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</si>
  <si>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94.4717</t>
  </si>
  <si>
    <t>20.7418</t>
  </si>
  <si>
    <t>92.5878</t>
  </si>
  <si>
    <t>18.548</t>
  </si>
  <si>
    <t>98.2367</t>
  </si>
  <si>
    <t>13.5987</t>
  </si>
  <si>
    <t>107.4602</t>
  </si>
  <si>
    <t>118.5</t>
  </si>
  <si>
    <t>77.5902</t>
  </si>
  <si>
    <t>24.8125</t>
  </si>
  <si>
    <t>93.1301</t>
  </si>
  <si>
    <t>16.2468</t>
  </si>
  <si>
    <t>86.4676</t>
  </si>
  <si>
    <t>23.7033</t>
  </si>
  <si>
    <t>76.2143</t>
  </si>
  <si>
    <t>38.9713</t>
  </si>
  <si>
    <t>108.9157</t>
  </si>
  <si>
    <t>107.3044</t>
  </si>
  <si>
    <t>78.5218</t>
  </si>
  <si>
    <t>36.6899</t>
  </si>
  <si>
    <t>89.2165</t>
  </si>
  <si>
    <t>26.8277</t>
  </si>
  <si>
    <t>107.53</t>
  </si>
  <si>
    <t>107.4847</t>
  </si>
  <si>
    <t>88</t>
  </si>
  <si>
    <t>27.9733</t>
  </si>
  <si>
    <t>103.8765</t>
  </si>
  <si>
    <t>109.0146</t>
  </si>
  <si>
    <t>107.7705</t>
  </si>
  <si>
    <t>104.0845</t>
  </si>
  <si>
    <t>10.5447</t>
  </si>
  <si>
    <t>116.456</t>
  </si>
  <si>
    <t>116.4536</t>
  </si>
  <si>
    <t>117.7976</t>
  </si>
  <si>
    <t>117.6534</t>
  </si>
  <si>
    <t>115.8193</t>
  </si>
  <si>
    <t>103.3317</t>
  </si>
  <si>
    <t>115.3445</t>
  </si>
  <si>
    <t>115.5368</t>
  </si>
  <si>
    <t>114.8277</t>
  </si>
  <si>
    <t>105.4855</t>
  </si>
  <si>
    <t>103.9748</t>
  </si>
  <si>
    <t>115.8238</t>
  </si>
  <si>
    <t>69.1116</t>
  </si>
  <si>
    <t>43.1456</t>
  </si>
  <si>
    <t>52.0824</t>
  </si>
  <si>
    <t>63.4498</t>
  </si>
  <si>
    <t>58.8459</t>
  </si>
  <si>
    <t>59.0405</t>
  </si>
  <si>
    <t>106.2403</t>
  </si>
  <si>
    <t>6</t>
  </si>
  <si>
    <t>97.8116</t>
  </si>
  <si>
    <t>111.3325</t>
  </si>
  <si>
    <t>113.8835</t>
  </si>
  <si>
    <t>107.314</t>
  </si>
  <si>
    <t>103.6392</t>
  </si>
  <si>
    <t>22.6935</t>
  </si>
  <si>
    <t>87.5218</t>
  </si>
  <si>
    <t>107.3067</t>
  </si>
  <si>
    <t>922-14965</t>
  </si>
  <si>
    <t>URS-STK-004 - G1</t>
  </si>
  <si>
    <t>CHCheves - G1</t>
  </si>
  <si>
    <t>47.2359</t>
  </si>
  <si>
    <t>10.3709</t>
  </si>
  <si>
    <t>46.2939</t>
  </si>
  <si>
    <t>9.274</t>
  </si>
  <si>
    <t>56.6896</t>
  </si>
  <si>
    <t>53.7301</t>
  </si>
  <si>
    <t>59.25</t>
  </si>
  <si>
    <t>26.2823</t>
  </si>
  <si>
    <t>37.6739</t>
  </si>
  <si>
    <t>56.0516</t>
  </si>
  <si>
    <t>59.1961</t>
  </si>
  <si>
    <t>54.4578</t>
  </si>
  <si>
    <t>53.6522</t>
  </si>
  <si>
    <t>19.3836</t>
  </si>
  <si>
    <t>53.765</t>
  </si>
  <si>
    <t>53.7424</t>
  </si>
  <si>
    <t>51.9382</t>
  </si>
  <si>
    <t>54.5073</t>
  </si>
  <si>
    <t>53.8853</t>
  </si>
  <si>
    <t>58.0314</t>
  </si>
  <si>
    <t>58.228</t>
  </si>
  <si>
    <t>58.2268</t>
  </si>
  <si>
    <t>58.8988</t>
  </si>
  <si>
    <t>58.8267</t>
  </si>
  <si>
    <t>57.9097</t>
  </si>
  <si>
    <t>51.6658</t>
  </si>
  <si>
    <t>57.6723</t>
  </si>
  <si>
    <t>57.7684</t>
  </si>
  <si>
    <t>57.4138</t>
  </si>
  <si>
    <t>52.7428</t>
  </si>
  <si>
    <t>51.9874</t>
  </si>
  <si>
    <t>57.9119</t>
  </si>
  <si>
    <t>11.4708</t>
  </si>
  <si>
    <t>56.6852</t>
  </si>
  <si>
    <t>48.9058</t>
  </si>
  <si>
    <t>52.0825</t>
  </si>
  <si>
    <t>56.9417</t>
  </si>
  <si>
    <t>922-14966</t>
  </si>
  <si>
    <t>URS-STK-004 - G2</t>
  </si>
  <si>
    <t>CHCheves - G2</t>
  </si>
  <si>
    <t>41.547</t>
  </si>
  <si>
    <t>51.3079</t>
  </si>
  <si>
    <t>55.4562</t>
  </si>
  <si>
    <t>30.416</t>
  </si>
  <si>
    <t>17.0181</t>
  </si>
  <si>
    <t>59.1383</t>
  </si>
  <si>
    <t>29.9665</t>
  </si>
  <si>
    <t>28.75</t>
  </si>
  <si>
    <t>46.0531</t>
  </si>
  <si>
    <t>57.6408</t>
  </si>
  <si>
    <t>57.4498</t>
  </si>
  <si>
    <t>49.5551</t>
  </si>
  <si>
    <t>923-13656</t>
  </si>
  <si>
    <t>URS-TCH-001</t>
  </si>
  <si>
    <t>CTOllero</t>
  </si>
  <si>
    <t>923-13657</t>
  </si>
  <si>
    <t>URS-TCH-001 - TG1</t>
  </si>
  <si>
    <t>CTOllero - TG1</t>
  </si>
  <si>
    <t>923-18479</t>
  </si>
  <si>
    <t>URS-TCH-001 - TV</t>
  </si>
  <si>
    <t>CTOllero - TV</t>
  </si>
  <si>
    <t>924-272</t>
  </si>
  <si>
    <t>URS-ENL-001</t>
  </si>
  <si>
    <t>CHHuinco</t>
  </si>
  <si>
    <t>47.3589</t>
  </si>
  <si>
    <t>75</t>
  </si>
  <si>
    <t>75.3678</t>
  </si>
  <si>
    <t>55.9459</t>
  </si>
  <si>
    <t>69.743</t>
  </si>
  <si>
    <t>60.7526</t>
  </si>
  <si>
    <t>69.5447</t>
  </si>
  <si>
    <t>49.9634</t>
  </si>
  <si>
    <t>67.0538</t>
  </si>
  <si>
    <t>53.2748</t>
  </si>
  <si>
    <t>75.0904</t>
  </si>
  <si>
    <t>53.2979</t>
  </si>
  <si>
    <t>81.7032</t>
  </si>
  <si>
    <t>45.8413</t>
  </si>
  <si>
    <t>89.8921</t>
  </si>
  <si>
    <t>30.5734</t>
  </si>
  <si>
    <t>59.2443</t>
  </si>
  <si>
    <t>60.9378</t>
  </si>
  <si>
    <t>87.6924</t>
  </si>
  <si>
    <t>52.8547</t>
  </si>
  <si>
    <t>82.7835</t>
  </si>
  <si>
    <t>53.7364</t>
  </si>
  <si>
    <t>72.6291</t>
  </si>
  <si>
    <t>85.0557</t>
  </si>
  <si>
    <t>72.6823</t>
  </si>
  <si>
    <t>84.2341</t>
  </si>
  <si>
    <t>90</t>
  </si>
  <si>
    <t>72.5714</t>
  </si>
  <si>
    <t>77.1073</t>
  </si>
  <si>
    <t>80.9854</t>
  </si>
  <si>
    <t>72.3809</t>
  </si>
  <si>
    <t>85.9155</t>
  </si>
  <si>
    <t>56.6634</t>
  </si>
  <si>
    <t>80.5641</t>
  </si>
  <si>
    <t>56.6617</t>
  </si>
  <si>
    <t>25.1876</t>
  </si>
  <si>
    <t>66.5447</t>
  </si>
  <si>
    <t>19.4761</t>
  </si>
  <si>
    <t>71.8489</t>
  </si>
  <si>
    <t>23.6071</t>
  </si>
  <si>
    <t>68.59</t>
  </si>
  <si>
    <t>17.6071</t>
  </si>
  <si>
    <t>74.2405</t>
  </si>
  <si>
    <t>13.9393</t>
  </si>
  <si>
    <t>120</t>
  </si>
  <si>
    <t>13.7329</t>
  </si>
  <si>
    <t>12.0115</t>
  </si>
  <si>
    <t>14.6522</t>
  </si>
  <si>
    <t>14.3628</t>
  </si>
  <si>
    <t>8.6071</t>
  </si>
  <si>
    <t>26.5799</t>
  </si>
  <si>
    <t>100.822</t>
  </si>
  <si>
    <t>35.9632</t>
  </si>
  <si>
    <t>93.0909</t>
  </si>
  <si>
    <t>29.0194</t>
  </si>
  <si>
    <t>105.6559</t>
  </si>
  <si>
    <t>86.5541</t>
  </si>
  <si>
    <t>31.9419</t>
  </si>
  <si>
    <t>89.1546</t>
  </si>
  <si>
    <t>43.6572</t>
  </si>
  <si>
    <t>89.1543</t>
  </si>
  <si>
    <t>50.5448</t>
  </si>
  <si>
    <t>89.0334</t>
  </si>
  <si>
    <t>43.666</t>
  </si>
  <si>
    <t>45.4228</t>
  </si>
  <si>
    <t>38.6569</t>
  </si>
  <si>
    <t>44.9044</t>
  </si>
  <si>
    <t>36.6675</t>
  </si>
  <si>
    <t>44.9781</t>
  </si>
  <si>
    <t>35.8208</t>
  </si>
  <si>
    <t>51.8667</t>
  </si>
  <si>
    <t>60.9264</t>
  </si>
  <si>
    <t>58.7124</t>
  </si>
  <si>
    <t>69.5641</t>
  </si>
  <si>
    <t>82.2955</t>
  </si>
  <si>
    <t>60.935</t>
  </si>
  <si>
    <t>924-22</t>
  </si>
  <si>
    <t>URS-ENL-001 - G1</t>
  </si>
  <si>
    <t>CHHuinco - G1</t>
  </si>
  <si>
    <t>37.6851</t>
  </si>
  <si>
    <t>30.3024</t>
  </si>
  <si>
    <t>14.0722</t>
  </si>
  <si>
    <t>34.8715</t>
  </si>
  <si>
    <t>9.8489</t>
  </si>
  <si>
    <t>42.6931</t>
  </si>
  <si>
    <t>24.9817</t>
  </si>
  <si>
    <t>16.7492</t>
  </si>
  <si>
    <t>22.3513</t>
  </si>
  <si>
    <t>17.7583</t>
  </si>
  <si>
    <t>25.0301</t>
  </si>
  <si>
    <t>17.766</t>
  </si>
  <si>
    <t>40.8516</t>
  </si>
  <si>
    <t>39.5075</t>
  </si>
  <si>
    <t>40.7526</t>
  </si>
  <si>
    <t>44.0685</t>
  </si>
  <si>
    <t>40.0526</t>
  </si>
  <si>
    <t>7.1453</t>
  </si>
  <si>
    <t>41.3918</t>
  </si>
  <si>
    <t>29.3035</t>
  </si>
  <si>
    <t>13.6547</t>
  </si>
  <si>
    <t>29.3874</t>
  </si>
  <si>
    <t>13.5486</t>
  </si>
  <si>
    <t>30.2895</t>
  </si>
  <si>
    <t>12.7818</t>
  </si>
  <si>
    <t>38.999</t>
  </si>
  <si>
    <t>19.8884</t>
  </si>
  <si>
    <t>22.2112</t>
  </si>
  <si>
    <t>35.3703</t>
  </si>
  <si>
    <t>28.9079</t>
  </si>
  <si>
    <t>15.8299</t>
  </si>
  <si>
    <t>46.9986</t>
  </si>
  <si>
    <t>9.6639</t>
  </si>
  <si>
    <t>35.3046</t>
  </si>
  <si>
    <t>20.9851</t>
  </si>
  <si>
    <t>26.326</t>
  </si>
  <si>
    <t>22.7486</t>
  </si>
  <si>
    <t>28.3991</t>
  </si>
  <si>
    <t>44.6374</t>
  </si>
  <si>
    <t>43.9748</t>
  </si>
  <si>
    <t>7.3261</t>
  </si>
  <si>
    <t>37.5927</t>
  </si>
  <si>
    <t>44.7266</t>
  </si>
  <si>
    <t>42.7239</t>
  </si>
  <si>
    <t>17.302</t>
  </si>
  <si>
    <t>42.3627</t>
  </si>
  <si>
    <t>14.5097</t>
  </si>
  <si>
    <t>30.5617</t>
  </si>
  <si>
    <t>24.0399</t>
  </si>
  <si>
    <t>15.9709</t>
  </si>
  <si>
    <t>37.6571</t>
  </si>
  <si>
    <t>41.3915</t>
  </si>
  <si>
    <t>6.0001</t>
  </si>
  <si>
    <t>41.3104</t>
  </si>
  <si>
    <t>6.0389</t>
  </si>
  <si>
    <t>16.859</t>
  </si>
  <si>
    <t>26.5777</t>
  </si>
  <si>
    <t>15.8327</t>
  </si>
  <si>
    <t>27.12</t>
  </si>
  <si>
    <t>41.1478</t>
  </si>
  <si>
    <t>16.8667</t>
  </si>
  <si>
    <t>26.5714</t>
  </si>
  <si>
    <t>924-23</t>
  </si>
  <si>
    <t>URS-ENL-001 - G2</t>
  </si>
  <si>
    <t>CHHuinco - G2</t>
  </si>
  <si>
    <t>37.3149</t>
  </si>
  <si>
    <t>35.3962</t>
  </si>
  <si>
    <t>35.0442</t>
  </si>
  <si>
    <t>29.421</t>
  </si>
  <si>
    <t>12.6934</t>
  </si>
  <si>
    <t>38.1083</t>
  </si>
  <si>
    <t>19.4712</t>
  </si>
  <si>
    <t>21.7189</t>
  </si>
  <si>
    <t>42.5021</t>
  </si>
  <si>
    <t>28.0998</t>
  </si>
  <si>
    <t>15.6593</t>
  </si>
  <si>
    <t>6.9687</t>
  </si>
  <si>
    <t>37.0775</t>
  </si>
  <si>
    <t>42.2279</t>
  </si>
  <si>
    <t>924-24</t>
  </si>
  <si>
    <t>URS-ENL-001 - G3</t>
  </si>
  <si>
    <t>CHHuinco - G3</t>
  </si>
  <si>
    <t>41.8738</t>
  </si>
  <si>
    <t>36.2481</t>
  </si>
  <si>
    <t>16.6231</t>
  </si>
  <si>
    <t>26.8516</t>
  </si>
  <si>
    <t>36.0463</t>
  </si>
  <si>
    <t>25.1923</t>
  </si>
  <si>
    <t>15.2867</t>
  </si>
  <si>
    <t>29.6221</t>
  </si>
  <si>
    <t>14.396</t>
  </si>
  <si>
    <t>42.9755</t>
  </si>
  <si>
    <t>45.7094</t>
  </si>
  <si>
    <t>41.7364</t>
  </si>
  <si>
    <t>36.0048</t>
  </si>
  <si>
    <t>35.6414</t>
  </si>
  <si>
    <t>34.3144</t>
  </si>
  <si>
    <t>42.3787</t>
  </si>
  <si>
    <t>40.304</t>
  </si>
  <si>
    <t>35.6558</t>
  </si>
  <si>
    <t>45.2599</t>
  </si>
  <si>
    <t>45.2595</t>
  </si>
  <si>
    <t>45.5596</t>
  </si>
  <si>
    <t>45.523</t>
  </si>
  <si>
    <t>6.9706</t>
  </si>
  <si>
    <t>38.0171</t>
  </si>
  <si>
    <t>6.8664</t>
  </si>
  <si>
    <t>37.6813</t>
  </si>
  <si>
    <t>32.223</t>
  </si>
  <si>
    <t>30.7199</t>
  </si>
  <si>
    <t>43.083</t>
  </si>
  <si>
    <t>42.0203</t>
  </si>
  <si>
    <t>17.9816</t>
  </si>
  <si>
    <t>25.3641</t>
  </si>
  <si>
    <t>38.4744</t>
  </si>
  <si>
    <t>41.3917</t>
  </si>
  <si>
    <t>44.5447</t>
  </si>
  <si>
    <t>44.5058</t>
  </si>
  <si>
    <t>42.967</t>
  </si>
  <si>
    <t>42.4441</t>
  </si>
  <si>
    <t>42.9733</t>
  </si>
  <si>
    <t>924-25</t>
  </si>
  <si>
    <t>URS-ENL-001 - G4</t>
  </si>
  <si>
    <t>CHHuinco - G4</t>
  </si>
  <si>
    <t>45.0654</t>
  </si>
  <si>
    <t>44.1294</t>
  </si>
  <si>
    <t>16.8693</t>
  </si>
  <si>
    <t>26.5691</t>
  </si>
  <si>
    <t>47.6398</t>
  </si>
  <si>
    <t>43.3256</t>
  </si>
  <si>
    <t>43.295</t>
  </si>
  <si>
    <t>41.8554</t>
  </si>
  <si>
    <t>41.6258</t>
  </si>
  <si>
    <t>29.8788</t>
  </si>
  <si>
    <t>13.2079</t>
  </si>
  <si>
    <t>42.6809</t>
  </si>
  <si>
    <t>9.6648</t>
  </si>
  <si>
    <t>35.3042</t>
  </si>
  <si>
    <t>46.9978</t>
  </si>
  <si>
    <t>44.9054</t>
  </si>
  <si>
    <t>43.8022</t>
  </si>
  <si>
    <t>44.8145</t>
  </si>
  <si>
    <t>44.5535</t>
  </si>
  <si>
    <t>34.1931</t>
  </si>
  <si>
    <t>41.4996</t>
  </si>
  <si>
    <t>44.5325</t>
  </si>
  <si>
    <t>47.7629</t>
  </si>
  <si>
    <t>47.7628</t>
  </si>
  <si>
    <t>47.7229</t>
  </si>
  <si>
    <t>9.6387</t>
  </si>
  <si>
    <t>44.0674</t>
  </si>
  <si>
    <t>42.8797</t>
  </si>
  <si>
    <t>44.0683</t>
  </si>
  <si>
    <t>1906-280</t>
  </si>
  <si>
    <t>URS-ENL-002</t>
  </si>
  <si>
    <t>CHMatuca</t>
  </si>
  <si>
    <t>11.6216</t>
  </si>
  <si>
    <t>18</t>
  </si>
  <si>
    <t>10.0444</t>
  </si>
  <si>
    <t>10.0204</t>
  </si>
  <si>
    <t>9.7872</t>
  </si>
  <si>
    <t>9.5366</t>
  </si>
  <si>
    <t>9.4631</t>
  </si>
  <si>
    <t>9.7795</t>
  </si>
  <si>
    <t>9.8292</t>
  </si>
  <si>
    <t>11.8936</t>
  </si>
  <si>
    <t>9.8401</t>
  </si>
  <si>
    <t>9.7578</t>
  </si>
  <si>
    <t>11.7857</t>
  </si>
  <si>
    <t>12</t>
  </si>
  <si>
    <t>9.8409</t>
  </si>
  <si>
    <t>9.8329</t>
  </si>
  <si>
    <t>9.0162</t>
  </si>
  <si>
    <t>9.8485</t>
  </si>
  <si>
    <t>10.8806</t>
  </si>
  <si>
    <t>10.8848</t>
  </si>
  <si>
    <t>11.4579</t>
  </si>
  <si>
    <t>11.3785</t>
  </si>
  <si>
    <t>10.6784</t>
  </si>
  <si>
    <t>8.5517</t>
  </si>
  <si>
    <t>9.6425</t>
  </si>
  <si>
    <t>10.5619</t>
  </si>
  <si>
    <t>10.6104</t>
  </si>
  <si>
    <t>9.6407</t>
  </si>
  <si>
    <t>9.6522</t>
  </si>
  <si>
    <t>10.7021</t>
  </si>
  <si>
    <t>10.3342</t>
  </si>
  <si>
    <t>11.9998</t>
  </si>
  <si>
    <t>11.9261</t>
  </si>
  <si>
    <t>10.0937</t>
  </si>
  <si>
    <t>17.5869</t>
  </si>
  <si>
    <t>9.5535</t>
  </si>
  <si>
    <t>17.8218</t>
  </si>
  <si>
    <t>17.7893</t>
  </si>
  <si>
    <t>10.2958</t>
  </si>
  <si>
    <t>17.395</t>
  </si>
  <si>
    <t>9.7596</t>
  </si>
  <si>
    <t>9.6484</t>
  </si>
  <si>
    <t>9.9155</t>
  </si>
  <si>
    <t>9.7583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</si>
  <si>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</si>
  <si>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</si>
  <si>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</si>
  <si>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</si>
  <si>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</si>
  <si>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</si>
  <si>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</si>
  <si>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</si>
  <si>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</si>
  <si>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</si>
  <si>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</si>
  <si>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</si>
  <si>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</si>
  <si>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</si>
  <si>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</si>
  <si>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</si>
  <si>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</si>
  <si>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</si>
  <si>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</si>
  <si>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</si>
  <si>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</si>
  <si>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</si>
  <si>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</si>
  <si>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</si>
  <si>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</si>
  <si>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</si>
  <si>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</si>
  <si>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</si>
  <si>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</si>
  <si>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</si>
  <si>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</si>
  <si>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</si>
  <si>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</si>
  <si>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</si>
  <si>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</si>
  <si>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</si>
  <si>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</si>
  <si>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</si>
  <si>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24.5478</t>
  </si>
  <si>
    <t>60.2582</t>
  </si>
  <si>
    <t>81.5061</t>
  </si>
  <si>
    <t>86.4553</t>
  </si>
  <si>
    <t>77.9126</t>
  </si>
  <si>
    <t>81.1705</t>
  </si>
  <si>
    <t>84.41</t>
  </si>
  <si>
    <t>78.7789</t>
  </si>
  <si>
    <t>31.563</t>
  </si>
  <si>
    <t>53</t>
  </si>
  <si>
    <t>13.3225</t>
  </si>
  <si>
    <t>29.1215</t>
  </si>
  <si>
    <t>31.4413</t>
  </si>
  <si>
    <t>31.49</t>
  </si>
  <si>
    <t>42.5653</t>
  </si>
  <si>
    <t>42.3394</t>
  </si>
  <si>
    <t>30.2938</t>
  </si>
  <si>
    <t>52.178</t>
  </si>
  <si>
    <t>22.4098</t>
  </si>
  <si>
    <t>59.9091</t>
  </si>
  <si>
    <t>16.4546</t>
  </si>
  <si>
    <t>67.3441</t>
  </si>
  <si>
    <t>18.763</t>
  </si>
  <si>
    <t>65.8931</t>
  </si>
  <si>
    <t>85.9903</t>
  </si>
  <si>
    <t>86.2739</t>
  </si>
  <si>
    <t>86.2326</t>
  </si>
  <si>
    <t>85.7384</t>
  </si>
  <si>
    <t>47.3606</t>
  </si>
  <si>
    <t>36.6369</t>
  </si>
  <si>
    <t>2253-12601</t>
  </si>
  <si>
    <t>URS-CLP-001 - G1</t>
  </si>
  <si>
    <t>CHPlatan - G1</t>
  </si>
  <si>
    <t>2253-12602</t>
  </si>
  <si>
    <t>URS-CLP-001 - G2</t>
  </si>
  <si>
    <t>CHPlatan - G2</t>
  </si>
  <si>
    <t>3168-1191</t>
  </si>
  <si>
    <t>URS-CHI-001</t>
  </si>
  <si>
    <t>CHChimay</t>
  </si>
  <si>
    <t>20</t>
  </si>
  <si>
    <t>19.9806</t>
  </si>
  <si>
    <t>13.978</t>
  </si>
  <si>
    <t>15.7348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</si>
  <si>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</si>
  <si>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</si>
  <si>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</si>
  <si>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</si>
  <si>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</si>
  <si>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</si>
  <si>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</si>
  <si>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</si>
  <si>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</si>
  <si>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</si>
  <si>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</si>
  <si>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</si>
  <si>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</si>
  <si>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</si>
  <si>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</si>
  <si>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</si>
  <si>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</si>
  <si>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</si>
  <si>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</si>
  <si>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</si>
  <si>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</si>
  <si>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</si>
  <si>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</si>
  <si>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</si>
  <si>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</si>
  <si>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</si>
  <si>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</si>
  <si>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</si>
  <si>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</si>
  <si>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</si>
  <si>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</si>
  <si>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</si>
  <si>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</si>
  <si>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</si>
  <si>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</si>
  <si>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</si>
  <si>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</si>
  <si>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</si>
  <si>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</si>
  <si>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</si>
  <si>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</si>
  <si>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</si>
  <si>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</si>
  <si>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</si>
  <si>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</si>
  <si>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</si>
  <si>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</si>
  <si>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Solo Regulo el G2 de la CH Malpaso</t>
  </si>
  <si>
    <t>G1 de CH cheves no puede 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</si>
  <si>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</si>
  <si>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</si>
  <si>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</si>
  <si>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</si>
  <si>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</si>
  <si>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</si>
  <si>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</si>
  <si>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</si>
  <si>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</si>
  <si>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</si>
  <si>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</si>
  <si>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</si>
  <si>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las C.C.H.H. Huallin, Pías; de las CC.TT. Agrolmos, Tallanca, y Tablazo; C.C.S.S. Panamericana y Moquegua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</si>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</sst>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4" fontId="5" fillId="19" borderId="46" xfId="0" applyNumberFormat="1" applyFont="1" applyFill="1" applyBorder="1" applyAlignment="1">
      <alignment horizontal="center" vertical="center"/>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1009.1903</c:v>
                </c:pt>
                <c:pt idx="1">
                  <c:v>973.71900000000005</c:v>
                </c:pt>
                <c:pt idx="2">
                  <c:v>935.75540000000001</c:v>
                </c:pt>
                <c:pt idx="3">
                  <c:v>941.52539999999999</c:v>
                </c:pt>
                <c:pt idx="4">
                  <c:v>941.93949999999995</c:v>
                </c:pt>
                <c:pt idx="5">
                  <c:v>899.67139999999995</c:v>
                </c:pt>
                <c:pt idx="6">
                  <c:v>922.4</c:v>
                </c:pt>
                <c:pt idx="7">
                  <c:v>926.44960000000003</c:v>
                </c:pt>
                <c:pt idx="8">
                  <c:v>927.45770000000005</c:v>
                </c:pt>
                <c:pt idx="9">
                  <c:v>944.14319999999998</c:v>
                </c:pt>
                <c:pt idx="10">
                  <c:v>947.02719999999999</c:v>
                </c:pt>
                <c:pt idx="11">
                  <c:v>901.10419999999999</c:v>
                </c:pt>
                <c:pt idx="12">
                  <c:v>887.57060000000001</c:v>
                </c:pt>
                <c:pt idx="13">
                  <c:v>883.68259999999998</c:v>
                </c:pt>
                <c:pt idx="14">
                  <c:v>882.75599999999997</c:v>
                </c:pt>
                <c:pt idx="15">
                  <c:v>901.37940000000003</c:v>
                </c:pt>
                <c:pt idx="16">
                  <c:v>909.84019999999998</c:v>
                </c:pt>
                <c:pt idx="17">
                  <c:v>914.33500000000004</c:v>
                </c:pt>
                <c:pt idx="18">
                  <c:v>957.27200000000005</c:v>
                </c:pt>
                <c:pt idx="19">
                  <c:v>948.0172</c:v>
                </c:pt>
                <c:pt idx="20">
                  <c:v>1000.721</c:v>
                </c:pt>
                <c:pt idx="21">
                  <c:v>1002.0327</c:v>
                </c:pt>
                <c:pt idx="22">
                  <c:v>977.06460000000004</c:v>
                </c:pt>
                <c:pt idx="23">
                  <c:v>985.82230000000004</c:v>
                </c:pt>
                <c:pt idx="24">
                  <c:v>1023.2252</c:v>
                </c:pt>
                <c:pt idx="25">
                  <c:v>1026.8381999999999</c:v>
                </c:pt>
                <c:pt idx="26">
                  <c:v>1020.268</c:v>
                </c:pt>
                <c:pt idx="27">
                  <c:v>971.89400000000001</c:v>
                </c:pt>
                <c:pt idx="28">
                  <c:v>1017.4347</c:v>
                </c:pt>
                <c:pt idx="29">
                  <c:v>999.53049999999996</c:v>
                </c:pt>
                <c:pt idx="30">
                  <c:v>995.73379999999997</c:v>
                </c:pt>
                <c:pt idx="31">
                  <c:v>1000.2097</c:v>
                </c:pt>
                <c:pt idx="32">
                  <c:v>962.17930000000001</c:v>
                </c:pt>
                <c:pt idx="33">
                  <c:v>961.92650000000003</c:v>
                </c:pt>
                <c:pt idx="34">
                  <c:v>969.84220000000005</c:v>
                </c:pt>
                <c:pt idx="35">
                  <c:v>1044.4295</c:v>
                </c:pt>
                <c:pt idx="36">
                  <c:v>1150.1595</c:v>
                </c:pt>
                <c:pt idx="37">
                  <c:v>1198.7387000000001</c:v>
                </c:pt>
                <c:pt idx="38">
                  <c:v>1154.4106999999999</c:v>
                </c:pt>
                <c:pt idx="39">
                  <c:v>1177.2072000000001</c:v>
                </c:pt>
                <c:pt idx="40">
                  <c:v>1162.6392000000001</c:v>
                </c:pt>
                <c:pt idx="41">
                  <c:v>1107.4104</c:v>
                </c:pt>
                <c:pt idx="42">
                  <c:v>1119.556</c:v>
                </c:pt>
                <c:pt idx="43">
                  <c:v>1040.4802</c:v>
                </c:pt>
                <c:pt idx="44">
                  <c:v>1041.5310999999999</c:v>
                </c:pt>
                <c:pt idx="45">
                  <c:v>989.52149999999995</c:v>
                </c:pt>
                <c:pt idx="46">
                  <c:v>959.04280000000006</c:v>
                </c:pt>
                <c:pt idx="47">
                  <c:v>898.30730000000005</c:v>
                </c:pt>
              </c:numCache>
            </c:numRef>
          </c:val>
          <c:smooth val="0"/>
          <c:extLst>
            <c:ext xmlns:c16="http://schemas.microsoft.com/office/drawing/2014/chart" uri="{C3380CC4-5D6E-409C-BE32-E72D297353CC}">
              <c16:uniqueId val="{00000000-EB28-4D59-A778-F7964FFF4C2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1712.1672000000001</c:v>
                </c:pt>
                <c:pt idx="1">
                  <c:v>1702.0332000000001</c:v>
                </c:pt>
                <c:pt idx="2">
                  <c:v>1670.2571</c:v>
                </c:pt>
                <c:pt idx="3">
                  <c:v>1661.5672</c:v>
                </c:pt>
                <c:pt idx="4">
                  <c:v>1660.8665000000001</c:v>
                </c:pt>
                <c:pt idx="5">
                  <c:v>1667.318</c:v>
                </c:pt>
                <c:pt idx="6">
                  <c:v>1639.3946000000001</c:v>
                </c:pt>
                <c:pt idx="7">
                  <c:v>1656.3787</c:v>
                </c:pt>
                <c:pt idx="8">
                  <c:v>1665.0885000000001</c:v>
                </c:pt>
                <c:pt idx="9">
                  <c:v>1644.6603</c:v>
                </c:pt>
                <c:pt idx="10">
                  <c:v>1632.8354999999999</c:v>
                </c:pt>
                <c:pt idx="11">
                  <c:v>1652.7991</c:v>
                </c:pt>
                <c:pt idx="12">
                  <c:v>1617.9882</c:v>
                </c:pt>
                <c:pt idx="13">
                  <c:v>1600.6537000000001</c:v>
                </c:pt>
                <c:pt idx="14">
                  <c:v>1615.894</c:v>
                </c:pt>
                <c:pt idx="15">
                  <c:v>1615.4221</c:v>
                </c:pt>
                <c:pt idx="16">
                  <c:v>1635.7808</c:v>
                </c:pt>
                <c:pt idx="17">
                  <c:v>1660.6213</c:v>
                </c:pt>
                <c:pt idx="18">
                  <c:v>1662.8715999999999</c:v>
                </c:pt>
                <c:pt idx="19">
                  <c:v>1675.1882000000001</c:v>
                </c:pt>
                <c:pt idx="20">
                  <c:v>1666.0496000000001</c:v>
                </c:pt>
                <c:pt idx="21">
                  <c:v>1685.7744</c:v>
                </c:pt>
                <c:pt idx="22">
                  <c:v>1689.9973</c:v>
                </c:pt>
                <c:pt idx="23">
                  <c:v>1715.3343</c:v>
                </c:pt>
                <c:pt idx="24">
                  <c:v>1698.6713</c:v>
                </c:pt>
                <c:pt idx="25">
                  <c:v>1696.0362</c:v>
                </c:pt>
                <c:pt idx="26">
                  <c:v>1681.3297</c:v>
                </c:pt>
                <c:pt idx="27">
                  <c:v>1656.6486</c:v>
                </c:pt>
                <c:pt idx="28">
                  <c:v>1640.9438</c:v>
                </c:pt>
                <c:pt idx="29">
                  <c:v>1647.0491</c:v>
                </c:pt>
                <c:pt idx="30">
                  <c:v>1681.1894</c:v>
                </c:pt>
                <c:pt idx="31">
                  <c:v>1699.7191</c:v>
                </c:pt>
                <c:pt idx="32">
                  <c:v>1714.1089999999999</c:v>
                </c:pt>
                <c:pt idx="33">
                  <c:v>1741.4309000000001</c:v>
                </c:pt>
                <c:pt idx="34">
                  <c:v>1790.5428999999999</c:v>
                </c:pt>
                <c:pt idx="35">
                  <c:v>1844.4565</c:v>
                </c:pt>
                <c:pt idx="36">
                  <c:v>1881.8191999999999</c:v>
                </c:pt>
                <c:pt idx="37">
                  <c:v>1878.7601</c:v>
                </c:pt>
                <c:pt idx="38">
                  <c:v>1855.8732</c:v>
                </c:pt>
                <c:pt idx="39">
                  <c:v>1834.5441000000001</c:v>
                </c:pt>
                <c:pt idx="40">
                  <c:v>1835.0135</c:v>
                </c:pt>
                <c:pt idx="41">
                  <c:v>1840.2222999999999</c:v>
                </c:pt>
                <c:pt idx="42">
                  <c:v>1856.3217</c:v>
                </c:pt>
                <c:pt idx="43">
                  <c:v>1822.9647</c:v>
                </c:pt>
                <c:pt idx="44">
                  <c:v>1797.3924999999999</c:v>
                </c:pt>
                <c:pt idx="45">
                  <c:v>1766.2506000000001</c:v>
                </c:pt>
                <c:pt idx="46">
                  <c:v>1743.3287</c:v>
                </c:pt>
                <c:pt idx="47">
                  <c:v>1727.6364000000001</c:v>
                </c:pt>
              </c:numCache>
            </c:numRef>
          </c:val>
          <c:smooth val="0"/>
          <c:extLst>
            <c:ext xmlns:c16="http://schemas.microsoft.com/office/drawing/2014/chart" uri="{C3380CC4-5D6E-409C-BE32-E72D297353CC}">
              <c16:uniqueId val="{00000001-EB28-4D59-A778-F7964FFF4C2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3766.5225</c:v>
                </c:pt>
                <c:pt idx="1">
                  <c:v>3766.4677999999999</c:v>
                </c:pt>
                <c:pt idx="2">
                  <c:v>3626.7575000000002</c:v>
                </c:pt>
                <c:pt idx="3">
                  <c:v>3518.2674000000002</c:v>
                </c:pt>
                <c:pt idx="4">
                  <c:v>3603.1239999999998</c:v>
                </c:pt>
                <c:pt idx="5">
                  <c:v>3489.3206</c:v>
                </c:pt>
                <c:pt idx="6">
                  <c:v>3578.1853999999998</c:v>
                </c:pt>
                <c:pt idx="7">
                  <c:v>3517.9317000000001</c:v>
                </c:pt>
                <c:pt idx="8">
                  <c:v>3528.8038000000001</c:v>
                </c:pt>
                <c:pt idx="9">
                  <c:v>3489.6965</c:v>
                </c:pt>
                <c:pt idx="10">
                  <c:v>3490.6233000000002</c:v>
                </c:pt>
                <c:pt idx="11">
                  <c:v>3409.4706999999999</c:v>
                </c:pt>
                <c:pt idx="12">
                  <c:v>3181.4502000000002</c:v>
                </c:pt>
                <c:pt idx="13">
                  <c:v>3267.1026999999999</c:v>
                </c:pt>
                <c:pt idx="14">
                  <c:v>3343.5320000000002</c:v>
                </c:pt>
                <c:pt idx="15">
                  <c:v>3443.9665</c:v>
                </c:pt>
                <c:pt idx="16">
                  <c:v>3511.7240000000002</c:v>
                </c:pt>
                <c:pt idx="17">
                  <c:v>3632.4757</c:v>
                </c:pt>
                <c:pt idx="18">
                  <c:v>3749.2114000000001</c:v>
                </c:pt>
                <c:pt idx="19">
                  <c:v>3768.4965999999999</c:v>
                </c:pt>
                <c:pt idx="20">
                  <c:v>3806.4443999999999</c:v>
                </c:pt>
                <c:pt idx="21">
                  <c:v>3836.3449000000001</c:v>
                </c:pt>
                <c:pt idx="22">
                  <c:v>3837.0540999999998</c:v>
                </c:pt>
                <c:pt idx="23">
                  <c:v>3899.0803999999998</c:v>
                </c:pt>
                <c:pt idx="24">
                  <c:v>3901.6525000000001</c:v>
                </c:pt>
                <c:pt idx="25">
                  <c:v>3778.8085999999998</c:v>
                </c:pt>
                <c:pt idx="26">
                  <c:v>3863.0293000000001</c:v>
                </c:pt>
                <c:pt idx="27">
                  <c:v>3770.5203999999999</c:v>
                </c:pt>
                <c:pt idx="28">
                  <c:v>3855.5425</c:v>
                </c:pt>
                <c:pt idx="29">
                  <c:v>3795.6543999999999</c:v>
                </c:pt>
                <c:pt idx="30">
                  <c:v>3735.2678000000001</c:v>
                </c:pt>
                <c:pt idx="31">
                  <c:v>3732.9641999999999</c:v>
                </c:pt>
                <c:pt idx="32">
                  <c:v>3649.7267000000002</c:v>
                </c:pt>
                <c:pt idx="33">
                  <c:v>3622.0965999999999</c:v>
                </c:pt>
                <c:pt idx="34">
                  <c:v>3770.3928999999998</c:v>
                </c:pt>
                <c:pt idx="35">
                  <c:v>3936.1439999999998</c:v>
                </c:pt>
                <c:pt idx="36">
                  <c:v>4222.5113000000001</c:v>
                </c:pt>
                <c:pt idx="37">
                  <c:v>4242.3011999999999</c:v>
                </c:pt>
                <c:pt idx="38">
                  <c:v>4296.1860999999999</c:v>
                </c:pt>
                <c:pt idx="39">
                  <c:v>4265.4987000000001</c:v>
                </c:pt>
                <c:pt idx="40">
                  <c:v>4278.4772999999996</c:v>
                </c:pt>
                <c:pt idx="41">
                  <c:v>4268.3972999999996</c:v>
                </c:pt>
                <c:pt idx="42">
                  <c:v>4194.8622999999998</c:v>
                </c:pt>
                <c:pt idx="43">
                  <c:v>4151.0751</c:v>
                </c:pt>
                <c:pt idx="44">
                  <c:v>4122.0964000000004</c:v>
                </c:pt>
                <c:pt idx="45">
                  <c:v>3896.1379000000002</c:v>
                </c:pt>
                <c:pt idx="46">
                  <c:v>3813.6585</c:v>
                </c:pt>
                <c:pt idx="47">
                  <c:v>3703.6763000000001</c:v>
                </c:pt>
              </c:numCache>
            </c:numRef>
          </c:val>
          <c:smooth val="0"/>
          <c:extLst>
            <c:ext xmlns:c16="http://schemas.microsoft.com/office/drawing/2014/chart" uri="{C3380CC4-5D6E-409C-BE32-E72D297353CC}">
              <c16:uniqueId val="{00000002-EB28-4D59-A778-F7964FFF4C2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BB0-44BE-8220-90363A4F42D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BB0-44BE-8220-90363A4F42D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39.5289</c:v>
                </c:pt>
                <c:pt idx="1">
                  <c:v>39.437100000000001</c:v>
                </c:pt>
                <c:pt idx="2">
                  <c:v>38.872</c:v>
                </c:pt>
                <c:pt idx="3">
                  <c:v>38.6006</c:v>
                </c:pt>
                <c:pt idx="4">
                  <c:v>38.9938</c:v>
                </c:pt>
                <c:pt idx="5">
                  <c:v>38.338500000000003</c:v>
                </c:pt>
                <c:pt idx="6">
                  <c:v>38.803400000000003</c:v>
                </c:pt>
                <c:pt idx="7">
                  <c:v>38.842599999999997</c:v>
                </c:pt>
                <c:pt idx="8">
                  <c:v>38.790700000000001</c:v>
                </c:pt>
                <c:pt idx="9">
                  <c:v>36.334699999999998</c:v>
                </c:pt>
                <c:pt idx="10">
                  <c:v>39.422600000000003</c:v>
                </c:pt>
                <c:pt idx="11">
                  <c:v>34.778700000000001</c:v>
                </c:pt>
                <c:pt idx="12">
                  <c:v>36.745100000000001</c:v>
                </c:pt>
                <c:pt idx="13">
                  <c:v>36.5747</c:v>
                </c:pt>
                <c:pt idx="14">
                  <c:v>36.619199999999999</c:v>
                </c:pt>
                <c:pt idx="15">
                  <c:v>35.737099999999998</c:v>
                </c:pt>
                <c:pt idx="16">
                  <c:v>33.159399999999998</c:v>
                </c:pt>
                <c:pt idx="17">
                  <c:v>35.740499999999997</c:v>
                </c:pt>
                <c:pt idx="18">
                  <c:v>38.173000000000002</c:v>
                </c:pt>
                <c:pt idx="19">
                  <c:v>38.924799999999998</c:v>
                </c:pt>
                <c:pt idx="20">
                  <c:v>38.929000000000002</c:v>
                </c:pt>
                <c:pt idx="21">
                  <c:v>38.666699999999999</c:v>
                </c:pt>
                <c:pt idx="22">
                  <c:v>38.694800000000001</c:v>
                </c:pt>
                <c:pt idx="23">
                  <c:v>34.839700000000001</c:v>
                </c:pt>
                <c:pt idx="24">
                  <c:v>35.899299999999997</c:v>
                </c:pt>
                <c:pt idx="25">
                  <c:v>36.883000000000003</c:v>
                </c:pt>
                <c:pt idx="26">
                  <c:v>37.100099999999998</c:v>
                </c:pt>
                <c:pt idx="27">
                  <c:v>38.2776</c:v>
                </c:pt>
                <c:pt idx="28">
                  <c:v>39.544400000000003</c:v>
                </c:pt>
                <c:pt idx="29">
                  <c:v>39.407299999999999</c:v>
                </c:pt>
                <c:pt idx="30">
                  <c:v>39.557400000000001</c:v>
                </c:pt>
                <c:pt idx="31">
                  <c:v>35.336199999999998</c:v>
                </c:pt>
                <c:pt idx="32">
                  <c:v>38.311</c:v>
                </c:pt>
                <c:pt idx="33">
                  <c:v>39.174599999999998</c:v>
                </c:pt>
                <c:pt idx="34">
                  <c:v>31.2531</c:v>
                </c:pt>
                <c:pt idx="35">
                  <c:v>31.1737</c:v>
                </c:pt>
                <c:pt idx="36">
                  <c:v>32.2881</c:v>
                </c:pt>
                <c:pt idx="37">
                  <c:v>32.429499999999997</c:v>
                </c:pt>
                <c:pt idx="38">
                  <c:v>32.228999999999999</c:v>
                </c:pt>
                <c:pt idx="39">
                  <c:v>31.5959</c:v>
                </c:pt>
                <c:pt idx="40">
                  <c:v>31.424399999999999</c:v>
                </c:pt>
                <c:pt idx="41">
                  <c:v>31.445799999999998</c:v>
                </c:pt>
                <c:pt idx="42">
                  <c:v>31.520399999999999</c:v>
                </c:pt>
                <c:pt idx="43">
                  <c:v>32.485799999999998</c:v>
                </c:pt>
                <c:pt idx="44">
                  <c:v>35.159999999999997</c:v>
                </c:pt>
                <c:pt idx="45">
                  <c:v>38.8337</c:v>
                </c:pt>
                <c:pt idx="46">
                  <c:v>39.348199999999999</c:v>
                </c:pt>
                <c:pt idx="47">
                  <c:v>39.757399999999997</c:v>
                </c:pt>
              </c:numCache>
            </c:numRef>
          </c:val>
          <c:smooth val="0"/>
          <c:extLst>
            <c:ext xmlns:c16="http://schemas.microsoft.com/office/drawing/2014/chart" uri="{C3380CC4-5D6E-409C-BE32-E72D297353CC}">
              <c16:uniqueId val="{00000002-FBB0-44BE-8220-90363A4F42D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12.67</c:v>
                </c:pt>
                <c:pt idx="1">
                  <c:v>11.353999999999999</c:v>
                </c:pt>
                <c:pt idx="2">
                  <c:v>11.484</c:v>
                </c:pt>
                <c:pt idx="3">
                  <c:v>11.548</c:v>
                </c:pt>
                <c:pt idx="4">
                  <c:v>12.054</c:v>
                </c:pt>
                <c:pt idx="5">
                  <c:v>12.462</c:v>
                </c:pt>
                <c:pt idx="6">
                  <c:v>12.278</c:v>
                </c:pt>
                <c:pt idx="7">
                  <c:v>12.242000000000001</c:v>
                </c:pt>
                <c:pt idx="8">
                  <c:v>12.082000000000001</c:v>
                </c:pt>
                <c:pt idx="9">
                  <c:v>11.898999999999999</c:v>
                </c:pt>
                <c:pt idx="10">
                  <c:v>10.833</c:v>
                </c:pt>
                <c:pt idx="11">
                  <c:v>10.4</c:v>
                </c:pt>
                <c:pt idx="12">
                  <c:v>10.332000000000001</c:v>
                </c:pt>
                <c:pt idx="13">
                  <c:v>9.375</c:v>
                </c:pt>
                <c:pt idx="14">
                  <c:v>10.817</c:v>
                </c:pt>
                <c:pt idx="15">
                  <c:v>11.571999999999999</c:v>
                </c:pt>
                <c:pt idx="16">
                  <c:v>11.896000000000001</c:v>
                </c:pt>
                <c:pt idx="17">
                  <c:v>12.022</c:v>
                </c:pt>
                <c:pt idx="18">
                  <c:v>12.472</c:v>
                </c:pt>
                <c:pt idx="19">
                  <c:v>12.452</c:v>
                </c:pt>
                <c:pt idx="20">
                  <c:v>12.4</c:v>
                </c:pt>
                <c:pt idx="21">
                  <c:v>11.599</c:v>
                </c:pt>
                <c:pt idx="22">
                  <c:v>12.262</c:v>
                </c:pt>
                <c:pt idx="23">
                  <c:v>11.787000000000001</c:v>
                </c:pt>
                <c:pt idx="24">
                  <c:v>10.369</c:v>
                </c:pt>
                <c:pt idx="25">
                  <c:v>10.432</c:v>
                </c:pt>
                <c:pt idx="26">
                  <c:v>10.86</c:v>
                </c:pt>
                <c:pt idx="27">
                  <c:v>12.715999999999999</c:v>
                </c:pt>
                <c:pt idx="28">
                  <c:v>13.239000000000001</c:v>
                </c:pt>
                <c:pt idx="29">
                  <c:v>12.808</c:v>
                </c:pt>
                <c:pt idx="30">
                  <c:v>11.869</c:v>
                </c:pt>
                <c:pt idx="31">
                  <c:v>11.862</c:v>
                </c:pt>
                <c:pt idx="32">
                  <c:v>12.031000000000001</c:v>
                </c:pt>
                <c:pt idx="33">
                  <c:v>11.284000000000001</c:v>
                </c:pt>
                <c:pt idx="34">
                  <c:v>10.914</c:v>
                </c:pt>
                <c:pt idx="35">
                  <c:v>10.532</c:v>
                </c:pt>
                <c:pt idx="36">
                  <c:v>10.157999999999999</c:v>
                </c:pt>
                <c:pt idx="37">
                  <c:v>9.5779999999999994</c:v>
                </c:pt>
                <c:pt idx="38">
                  <c:v>10.036</c:v>
                </c:pt>
                <c:pt idx="39">
                  <c:v>11.464</c:v>
                </c:pt>
                <c:pt idx="40">
                  <c:v>11.396000000000001</c:v>
                </c:pt>
                <c:pt idx="41">
                  <c:v>12.287000000000001</c:v>
                </c:pt>
                <c:pt idx="42">
                  <c:v>12.19</c:v>
                </c:pt>
                <c:pt idx="43">
                  <c:v>12.372999999999999</c:v>
                </c:pt>
                <c:pt idx="44">
                  <c:v>12.452</c:v>
                </c:pt>
                <c:pt idx="45">
                  <c:v>12.173</c:v>
                </c:pt>
                <c:pt idx="46">
                  <c:v>11.718999999999999</c:v>
                </c:pt>
                <c:pt idx="47">
                  <c:v>12.166</c:v>
                </c:pt>
              </c:numCache>
            </c:numRef>
          </c:val>
          <c:smooth val="0"/>
          <c:extLst>
            <c:ext xmlns:c16="http://schemas.microsoft.com/office/drawing/2014/chart" uri="{C3380CC4-5D6E-409C-BE32-E72D297353CC}">
              <c16:uniqueId val="{00000003-FBB0-44BE-8220-90363A4F42D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BB0-44BE-8220-90363A4F42D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4.3789999999999996</c:v>
                </c:pt>
                <c:pt idx="1">
                  <c:v>4.3860000000000001</c:v>
                </c:pt>
                <c:pt idx="2">
                  <c:v>4.3890000000000002</c:v>
                </c:pt>
                <c:pt idx="3">
                  <c:v>4.375</c:v>
                </c:pt>
                <c:pt idx="4">
                  <c:v>4.2480000000000002</c:v>
                </c:pt>
                <c:pt idx="5">
                  <c:v>4.306</c:v>
                </c:pt>
                <c:pt idx="6">
                  <c:v>4.2679999999999998</c:v>
                </c:pt>
                <c:pt idx="7">
                  <c:v>4.2990000000000004</c:v>
                </c:pt>
                <c:pt idx="8">
                  <c:v>4.2610000000000001</c:v>
                </c:pt>
                <c:pt idx="9">
                  <c:v>4.3280000000000003</c:v>
                </c:pt>
                <c:pt idx="10">
                  <c:v>4.3579999999999997</c:v>
                </c:pt>
                <c:pt idx="11">
                  <c:v>4.2990000000000004</c:v>
                </c:pt>
                <c:pt idx="12">
                  <c:v>4.3600000000000003</c:v>
                </c:pt>
                <c:pt idx="13">
                  <c:v>4.25</c:v>
                </c:pt>
                <c:pt idx="14">
                  <c:v>4.298</c:v>
                </c:pt>
                <c:pt idx="15">
                  <c:v>4.2359999999999998</c:v>
                </c:pt>
                <c:pt idx="16">
                  <c:v>4.3570000000000002</c:v>
                </c:pt>
                <c:pt idx="17">
                  <c:v>4.2640000000000002</c:v>
                </c:pt>
                <c:pt idx="18">
                  <c:v>4.32</c:v>
                </c:pt>
                <c:pt idx="19">
                  <c:v>4.319</c:v>
                </c:pt>
                <c:pt idx="20">
                  <c:v>4.2489999999999997</c:v>
                </c:pt>
                <c:pt idx="21">
                  <c:v>4.2939999999999996</c:v>
                </c:pt>
                <c:pt idx="22">
                  <c:v>4.3979999999999997</c:v>
                </c:pt>
                <c:pt idx="23">
                  <c:v>4.2140000000000004</c:v>
                </c:pt>
                <c:pt idx="24">
                  <c:v>4.282</c:v>
                </c:pt>
                <c:pt idx="25">
                  <c:v>4.3410000000000002</c:v>
                </c:pt>
                <c:pt idx="26">
                  <c:v>4.2610000000000001</c:v>
                </c:pt>
                <c:pt idx="27">
                  <c:v>4.2370000000000001</c:v>
                </c:pt>
                <c:pt idx="28">
                  <c:v>4.2789999999999999</c:v>
                </c:pt>
                <c:pt idx="29">
                  <c:v>4.2880000000000003</c:v>
                </c:pt>
                <c:pt idx="30">
                  <c:v>4.2720000000000002</c:v>
                </c:pt>
                <c:pt idx="31">
                  <c:v>4.359</c:v>
                </c:pt>
                <c:pt idx="32">
                  <c:v>4.351</c:v>
                </c:pt>
                <c:pt idx="33">
                  <c:v>2.9849999999999999</c:v>
                </c:pt>
                <c:pt idx="34">
                  <c:v>1.2090000000000001</c:v>
                </c:pt>
                <c:pt idx="35">
                  <c:v>1.248</c:v>
                </c:pt>
                <c:pt idx="36">
                  <c:v>1.194</c:v>
                </c:pt>
                <c:pt idx="37">
                  <c:v>1.2410000000000001</c:v>
                </c:pt>
                <c:pt idx="38">
                  <c:v>1.1619999999999999</c:v>
                </c:pt>
                <c:pt idx="39">
                  <c:v>1.165</c:v>
                </c:pt>
                <c:pt idx="40">
                  <c:v>1.171</c:v>
                </c:pt>
                <c:pt idx="41">
                  <c:v>2.956</c:v>
                </c:pt>
                <c:pt idx="42">
                  <c:v>3.944</c:v>
                </c:pt>
                <c:pt idx="43">
                  <c:v>4.0250000000000004</c:v>
                </c:pt>
                <c:pt idx="44">
                  <c:v>4.1520000000000001</c:v>
                </c:pt>
                <c:pt idx="45">
                  <c:v>4.2080000000000002</c:v>
                </c:pt>
                <c:pt idx="46">
                  <c:v>4.2050000000000001</c:v>
                </c:pt>
                <c:pt idx="47">
                  <c:v>0</c:v>
                </c:pt>
              </c:numCache>
            </c:numRef>
          </c:val>
          <c:smooth val="0"/>
          <c:extLst>
            <c:ext xmlns:c16="http://schemas.microsoft.com/office/drawing/2014/chart" uri="{C3380CC4-5D6E-409C-BE32-E72D297353CC}">
              <c16:uniqueId val="{00000005-FBB0-44BE-8220-90363A4F42D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BB0-44BE-8220-90363A4F42D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BB0-44BE-8220-90363A4F42D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BB0-44BE-8220-90363A4F42D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25.144100000000002</c:v>
                </c:pt>
                <c:pt idx="1">
                  <c:v>25.322700000000001</c:v>
                </c:pt>
                <c:pt idx="2">
                  <c:v>25.021000000000001</c:v>
                </c:pt>
                <c:pt idx="3">
                  <c:v>25.166899999999998</c:v>
                </c:pt>
                <c:pt idx="4">
                  <c:v>25.104800000000001</c:v>
                </c:pt>
                <c:pt idx="5">
                  <c:v>24.878699999999998</c:v>
                </c:pt>
                <c:pt idx="6">
                  <c:v>24.780799999999999</c:v>
                </c:pt>
                <c:pt idx="7">
                  <c:v>24.8887</c:v>
                </c:pt>
                <c:pt idx="8">
                  <c:v>25.281500000000001</c:v>
                </c:pt>
                <c:pt idx="9">
                  <c:v>25.148499999999999</c:v>
                </c:pt>
                <c:pt idx="10">
                  <c:v>25.193100000000001</c:v>
                </c:pt>
                <c:pt idx="11">
                  <c:v>25.421700000000001</c:v>
                </c:pt>
                <c:pt idx="12">
                  <c:v>25.4437</c:v>
                </c:pt>
                <c:pt idx="13">
                  <c:v>25.1784</c:v>
                </c:pt>
                <c:pt idx="14">
                  <c:v>22.491399999999999</c:v>
                </c:pt>
                <c:pt idx="15">
                  <c:v>22.672999999999998</c:v>
                </c:pt>
                <c:pt idx="16">
                  <c:v>22.293099999999999</c:v>
                </c:pt>
                <c:pt idx="17">
                  <c:v>22.144100000000002</c:v>
                </c:pt>
                <c:pt idx="18">
                  <c:v>22.226700000000001</c:v>
                </c:pt>
                <c:pt idx="19">
                  <c:v>22.790299999999998</c:v>
                </c:pt>
                <c:pt idx="20">
                  <c:v>25.076000000000001</c:v>
                </c:pt>
                <c:pt idx="21">
                  <c:v>21.509699999999999</c:v>
                </c:pt>
                <c:pt idx="22">
                  <c:v>26.258199999999999</c:v>
                </c:pt>
                <c:pt idx="23">
                  <c:v>26.465499999999999</c:v>
                </c:pt>
                <c:pt idx="24">
                  <c:v>26.2895</c:v>
                </c:pt>
                <c:pt idx="25">
                  <c:v>26.237100000000002</c:v>
                </c:pt>
                <c:pt idx="26">
                  <c:v>25.955500000000001</c:v>
                </c:pt>
                <c:pt idx="27">
                  <c:v>25.623999999999999</c:v>
                </c:pt>
                <c:pt idx="28">
                  <c:v>26.049600000000002</c:v>
                </c:pt>
                <c:pt idx="29">
                  <c:v>25.788</c:v>
                </c:pt>
                <c:pt idx="30">
                  <c:v>25.980499999999999</c:v>
                </c:pt>
                <c:pt idx="31">
                  <c:v>25.963999999999999</c:v>
                </c:pt>
                <c:pt idx="32">
                  <c:v>25.758900000000001</c:v>
                </c:pt>
                <c:pt idx="33">
                  <c:v>26.250599999999999</c:v>
                </c:pt>
                <c:pt idx="34">
                  <c:v>25.956600000000002</c:v>
                </c:pt>
                <c:pt idx="35">
                  <c:v>26.772600000000001</c:v>
                </c:pt>
                <c:pt idx="36">
                  <c:v>28.382999999999999</c:v>
                </c:pt>
                <c:pt idx="37">
                  <c:v>28.261700000000001</c:v>
                </c:pt>
                <c:pt idx="38">
                  <c:v>27.057300000000001</c:v>
                </c:pt>
                <c:pt idx="39">
                  <c:v>27.2303</c:v>
                </c:pt>
                <c:pt idx="40">
                  <c:v>27.273299999999999</c:v>
                </c:pt>
                <c:pt idx="41">
                  <c:v>27.122900000000001</c:v>
                </c:pt>
                <c:pt idx="42">
                  <c:v>26.697800000000001</c:v>
                </c:pt>
                <c:pt idx="43">
                  <c:v>26.032</c:v>
                </c:pt>
                <c:pt idx="44">
                  <c:v>25.8874</c:v>
                </c:pt>
                <c:pt idx="45">
                  <c:v>24.549800000000001</c:v>
                </c:pt>
                <c:pt idx="46">
                  <c:v>24.154699999999998</c:v>
                </c:pt>
                <c:pt idx="47">
                  <c:v>24.394200000000001</c:v>
                </c:pt>
              </c:numCache>
            </c:numRef>
          </c:val>
          <c:smooth val="0"/>
          <c:extLst>
            <c:ext xmlns:c16="http://schemas.microsoft.com/office/drawing/2014/chart" uri="{C3380CC4-5D6E-409C-BE32-E72D297353CC}">
              <c16:uniqueId val="{00000009-FBB0-44BE-8220-90363A4F42D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14.569599999999999</c:v>
                </c:pt>
                <c:pt idx="1">
                  <c:v>14.492599999999999</c:v>
                </c:pt>
                <c:pt idx="2">
                  <c:v>14.323</c:v>
                </c:pt>
                <c:pt idx="3">
                  <c:v>14.1699</c:v>
                </c:pt>
                <c:pt idx="4">
                  <c:v>14.3279</c:v>
                </c:pt>
                <c:pt idx="5">
                  <c:v>14.507</c:v>
                </c:pt>
                <c:pt idx="6">
                  <c:v>14.823</c:v>
                </c:pt>
                <c:pt idx="7">
                  <c:v>14.3546</c:v>
                </c:pt>
                <c:pt idx="8">
                  <c:v>15.3712</c:v>
                </c:pt>
                <c:pt idx="9">
                  <c:v>15.701700000000001</c:v>
                </c:pt>
                <c:pt idx="10">
                  <c:v>15.8536</c:v>
                </c:pt>
                <c:pt idx="11">
                  <c:v>14.7159</c:v>
                </c:pt>
                <c:pt idx="12">
                  <c:v>13.624499999999999</c:v>
                </c:pt>
                <c:pt idx="13">
                  <c:v>11.5265</c:v>
                </c:pt>
                <c:pt idx="14">
                  <c:v>11.1044</c:v>
                </c:pt>
                <c:pt idx="15">
                  <c:v>10.620200000000001</c:v>
                </c:pt>
                <c:pt idx="16">
                  <c:v>10.835900000000001</c:v>
                </c:pt>
                <c:pt idx="17">
                  <c:v>10.778600000000001</c:v>
                </c:pt>
                <c:pt idx="18">
                  <c:v>10.884399999999999</c:v>
                </c:pt>
                <c:pt idx="19">
                  <c:v>10.593</c:v>
                </c:pt>
                <c:pt idx="20">
                  <c:v>9.8193000000000001</c:v>
                </c:pt>
                <c:pt idx="21">
                  <c:v>9.9191000000000003</c:v>
                </c:pt>
                <c:pt idx="22">
                  <c:v>10.2591</c:v>
                </c:pt>
                <c:pt idx="23">
                  <c:v>11.065200000000001</c:v>
                </c:pt>
                <c:pt idx="24">
                  <c:v>11.491300000000001</c:v>
                </c:pt>
                <c:pt idx="25">
                  <c:v>13.5547</c:v>
                </c:pt>
                <c:pt idx="26">
                  <c:v>13.998699999999999</c:v>
                </c:pt>
                <c:pt idx="27">
                  <c:v>14.130100000000001</c:v>
                </c:pt>
                <c:pt idx="28">
                  <c:v>14.045400000000001</c:v>
                </c:pt>
                <c:pt idx="29">
                  <c:v>14.2662</c:v>
                </c:pt>
                <c:pt idx="30">
                  <c:v>14.0313</c:v>
                </c:pt>
                <c:pt idx="31">
                  <c:v>13.957000000000001</c:v>
                </c:pt>
                <c:pt idx="32">
                  <c:v>13.8028</c:v>
                </c:pt>
                <c:pt idx="33">
                  <c:v>13.7598</c:v>
                </c:pt>
                <c:pt idx="34">
                  <c:v>15.3446</c:v>
                </c:pt>
                <c:pt idx="35">
                  <c:v>15.921799999999999</c:v>
                </c:pt>
                <c:pt idx="36">
                  <c:v>15.927899999999999</c:v>
                </c:pt>
                <c:pt idx="37">
                  <c:v>14.622400000000001</c:v>
                </c:pt>
                <c:pt idx="38">
                  <c:v>13.7965</c:v>
                </c:pt>
                <c:pt idx="39">
                  <c:v>11.610900000000001</c:v>
                </c:pt>
                <c:pt idx="40">
                  <c:v>11.109</c:v>
                </c:pt>
                <c:pt idx="41">
                  <c:v>11.1274</c:v>
                </c:pt>
                <c:pt idx="42">
                  <c:v>11.0296</c:v>
                </c:pt>
                <c:pt idx="43">
                  <c:v>11.203799999999999</c:v>
                </c:pt>
                <c:pt idx="44">
                  <c:v>11.436</c:v>
                </c:pt>
                <c:pt idx="45">
                  <c:v>11.5023</c:v>
                </c:pt>
                <c:pt idx="46">
                  <c:v>12.894500000000001</c:v>
                </c:pt>
                <c:pt idx="47">
                  <c:v>14.139799999999999</c:v>
                </c:pt>
              </c:numCache>
            </c:numRef>
          </c:val>
          <c:smooth val="0"/>
          <c:extLst>
            <c:ext xmlns:c16="http://schemas.microsoft.com/office/drawing/2014/chart" uri="{C3380CC4-5D6E-409C-BE32-E72D297353CC}">
              <c16:uniqueId val="{0000000A-FBB0-44BE-8220-90363A4F42D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13.63</c:v>
                </c:pt>
                <c:pt idx="1">
                  <c:v>13.37</c:v>
                </c:pt>
                <c:pt idx="2">
                  <c:v>13.45</c:v>
                </c:pt>
                <c:pt idx="3">
                  <c:v>12.89</c:v>
                </c:pt>
                <c:pt idx="4">
                  <c:v>13.11</c:v>
                </c:pt>
                <c:pt idx="5">
                  <c:v>13.17</c:v>
                </c:pt>
                <c:pt idx="6">
                  <c:v>13.19</c:v>
                </c:pt>
                <c:pt idx="7">
                  <c:v>12.85</c:v>
                </c:pt>
                <c:pt idx="8">
                  <c:v>12.72</c:v>
                </c:pt>
                <c:pt idx="9">
                  <c:v>13.37</c:v>
                </c:pt>
                <c:pt idx="10">
                  <c:v>13.36</c:v>
                </c:pt>
                <c:pt idx="11">
                  <c:v>13.73</c:v>
                </c:pt>
                <c:pt idx="12">
                  <c:v>13.52</c:v>
                </c:pt>
                <c:pt idx="13">
                  <c:v>13.25</c:v>
                </c:pt>
                <c:pt idx="14">
                  <c:v>12.69</c:v>
                </c:pt>
                <c:pt idx="15">
                  <c:v>12.98</c:v>
                </c:pt>
                <c:pt idx="16">
                  <c:v>12.96</c:v>
                </c:pt>
                <c:pt idx="17">
                  <c:v>11.42</c:v>
                </c:pt>
                <c:pt idx="18">
                  <c:v>13</c:v>
                </c:pt>
                <c:pt idx="19">
                  <c:v>13.27</c:v>
                </c:pt>
                <c:pt idx="20">
                  <c:v>12.88</c:v>
                </c:pt>
                <c:pt idx="21">
                  <c:v>12.68</c:v>
                </c:pt>
                <c:pt idx="22">
                  <c:v>13.06</c:v>
                </c:pt>
                <c:pt idx="23">
                  <c:v>13.07</c:v>
                </c:pt>
                <c:pt idx="24">
                  <c:v>12.94</c:v>
                </c:pt>
                <c:pt idx="25">
                  <c:v>13.03</c:v>
                </c:pt>
                <c:pt idx="26">
                  <c:v>13.08</c:v>
                </c:pt>
                <c:pt idx="27">
                  <c:v>13.42</c:v>
                </c:pt>
                <c:pt idx="28">
                  <c:v>12.82</c:v>
                </c:pt>
                <c:pt idx="29">
                  <c:v>13.31</c:v>
                </c:pt>
                <c:pt idx="30">
                  <c:v>13.22</c:v>
                </c:pt>
                <c:pt idx="31">
                  <c:v>13.19</c:v>
                </c:pt>
                <c:pt idx="32">
                  <c:v>13.33</c:v>
                </c:pt>
                <c:pt idx="33">
                  <c:v>13.1</c:v>
                </c:pt>
                <c:pt idx="34">
                  <c:v>13.09</c:v>
                </c:pt>
                <c:pt idx="35">
                  <c:v>13.1</c:v>
                </c:pt>
                <c:pt idx="36">
                  <c:v>13.16</c:v>
                </c:pt>
                <c:pt idx="37">
                  <c:v>13.12</c:v>
                </c:pt>
                <c:pt idx="38">
                  <c:v>13.1</c:v>
                </c:pt>
                <c:pt idx="39">
                  <c:v>13.17</c:v>
                </c:pt>
                <c:pt idx="40">
                  <c:v>13.06</c:v>
                </c:pt>
                <c:pt idx="41">
                  <c:v>13.17</c:v>
                </c:pt>
                <c:pt idx="42">
                  <c:v>12.9</c:v>
                </c:pt>
                <c:pt idx="43">
                  <c:v>13.17</c:v>
                </c:pt>
                <c:pt idx="44">
                  <c:v>13.21</c:v>
                </c:pt>
                <c:pt idx="45">
                  <c:v>13.5</c:v>
                </c:pt>
                <c:pt idx="46">
                  <c:v>13.39</c:v>
                </c:pt>
                <c:pt idx="47">
                  <c:v>13.94</c:v>
                </c:pt>
              </c:numCache>
            </c:numRef>
          </c:val>
          <c:smooth val="0"/>
          <c:extLst>
            <c:ext xmlns:c16="http://schemas.microsoft.com/office/drawing/2014/chart" uri="{C3380CC4-5D6E-409C-BE32-E72D297353CC}">
              <c16:uniqueId val="{0000000B-FBB0-44BE-8220-90363A4F42D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30.664000000000001</c:v>
                </c:pt>
                <c:pt idx="1">
                  <c:v>30.373999999999999</c:v>
                </c:pt>
                <c:pt idx="2">
                  <c:v>30.312000000000001</c:v>
                </c:pt>
                <c:pt idx="3">
                  <c:v>29.873999999999999</c:v>
                </c:pt>
                <c:pt idx="4">
                  <c:v>29.768000000000001</c:v>
                </c:pt>
                <c:pt idx="5">
                  <c:v>29.652000000000001</c:v>
                </c:pt>
                <c:pt idx="6">
                  <c:v>29.058</c:v>
                </c:pt>
                <c:pt idx="7">
                  <c:v>29.1</c:v>
                </c:pt>
                <c:pt idx="8">
                  <c:v>29.044</c:v>
                </c:pt>
                <c:pt idx="9">
                  <c:v>29.422000000000001</c:v>
                </c:pt>
                <c:pt idx="10">
                  <c:v>29.346</c:v>
                </c:pt>
                <c:pt idx="11">
                  <c:v>29.393999999999998</c:v>
                </c:pt>
                <c:pt idx="12">
                  <c:v>28.866</c:v>
                </c:pt>
                <c:pt idx="13">
                  <c:v>28.515999999999998</c:v>
                </c:pt>
                <c:pt idx="14">
                  <c:v>28.504000000000001</c:v>
                </c:pt>
                <c:pt idx="15">
                  <c:v>28.294</c:v>
                </c:pt>
                <c:pt idx="16">
                  <c:v>27.771999999999998</c:v>
                </c:pt>
                <c:pt idx="17">
                  <c:v>28.103999999999999</c:v>
                </c:pt>
                <c:pt idx="18">
                  <c:v>27.802</c:v>
                </c:pt>
                <c:pt idx="19">
                  <c:v>28.33</c:v>
                </c:pt>
                <c:pt idx="20">
                  <c:v>29.994</c:v>
                </c:pt>
                <c:pt idx="21">
                  <c:v>30.641999999999999</c:v>
                </c:pt>
                <c:pt idx="22">
                  <c:v>30.82</c:v>
                </c:pt>
                <c:pt idx="23">
                  <c:v>31.224</c:v>
                </c:pt>
                <c:pt idx="24">
                  <c:v>31.667999999999999</c:v>
                </c:pt>
                <c:pt idx="25">
                  <c:v>31.1</c:v>
                </c:pt>
                <c:pt idx="26">
                  <c:v>30.466000000000001</c:v>
                </c:pt>
                <c:pt idx="27">
                  <c:v>30.43</c:v>
                </c:pt>
                <c:pt idx="28">
                  <c:v>30.565999999999999</c:v>
                </c:pt>
                <c:pt idx="29">
                  <c:v>30.228000000000002</c:v>
                </c:pt>
                <c:pt idx="30">
                  <c:v>31.265999999999998</c:v>
                </c:pt>
                <c:pt idx="31">
                  <c:v>31.52</c:v>
                </c:pt>
                <c:pt idx="32">
                  <c:v>32.933999999999997</c:v>
                </c:pt>
                <c:pt idx="33">
                  <c:v>33.311999999999998</c:v>
                </c:pt>
                <c:pt idx="34">
                  <c:v>32.521999999999998</c:v>
                </c:pt>
                <c:pt idx="35">
                  <c:v>32.822000000000003</c:v>
                </c:pt>
                <c:pt idx="36">
                  <c:v>33.378</c:v>
                </c:pt>
                <c:pt idx="37">
                  <c:v>34.176000000000002</c:v>
                </c:pt>
                <c:pt idx="38">
                  <c:v>34</c:v>
                </c:pt>
                <c:pt idx="39">
                  <c:v>33.125999999999998</c:v>
                </c:pt>
                <c:pt idx="40">
                  <c:v>32.286000000000001</c:v>
                </c:pt>
                <c:pt idx="41">
                  <c:v>32.975999999999999</c:v>
                </c:pt>
                <c:pt idx="42">
                  <c:v>34.414000000000001</c:v>
                </c:pt>
                <c:pt idx="43">
                  <c:v>33.845999999999997</c:v>
                </c:pt>
                <c:pt idx="44">
                  <c:v>33.008000000000003</c:v>
                </c:pt>
                <c:pt idx="45">
                  <c:v>33.026000000000003</c:v>
                </c:pt>
                <c:pt idx="46">
                  <c:v>32.28</c:v>
                </c:pt>
                <c:pt idx="47">
                  <c:v>31.302</c:v>
                </c:pt>
              </c:numCache>
            </c:numRef>
          </c:val>
          <c:smooth val="0"/>
          <c:extLst>
            <c:ext xmlns:c16="http://schemas.microsoft.com/office/drawing/2014/chart" uri="{C3380CC4-5D6E-409C-BE32-E72D297353CC}">
              <c16:uniqueId val="{0000000C-FBB0-44BE-8220-90363A4F42D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BB0-44BE-8220-90363A4F42D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BB0-44BE-8220-90363A4F42D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50.697000000000003</c:v>
                </c:pt>
                <c:pt idx="1">
                  <c:v>50.923999999999999</c:v>
                </c:pt>
                <c:pt idx="2">
                  <c:v>50.948999999999998</c:v>
                </c:pt>
                <c:pt idx="3">
                  <c:v>50.784999999999997</c:v>
                </c:pt>
                <c:pt idx="4">
                  <c:v>50.908999999999999</c:v>
                </c:pt>
                <c:pt idx="5">
                  <c:v>50.902000000000001</c:v>
                </c:pt>
                <c:pt idx="6">
                  <c:v>51.097000000000001</c:v>
                </c:pt>
                <c:pt idx="7">
                  <c:v>50.944000000000003</c:v>
                </c:pt>
                <c:pt idx="8">
                  <c:v>50.56</c:v>
                </c:pt>
                <c:pt idx="9">
                  <c:v>50.972999999999999</c:v>
                </c:pt>
                <c:pt idx="10">
                  <c:v>50.991</c:v>
                </c:pt>
                <c:pt idx="11">
                  <c:v>51.029000000000003</c:v>
                </c:pt>
                <c:pt idx="12">
                  <c:v>50.326000000000001</c:v>
                </c:pt>
                <c:pt idx="13">
                  <c:v>50.003999999999998</c:v>
                </c:pt>
                <c:pt idx="14">
                  <c:v>50.167999999999999</c:v>
                </c:pt>
                <c:pt idx="15">
                  <c:v>50.265999999999998</c:v>
                </c:pt>
                <c:pt idx="16">
                  <c:v>50.213000000000001</c:v>
                </c:pt>
                <c:pt idx="17">
                  <c:v>49.956000000000003</c:v>
                </c:pt>
                <c:pt idx="18">
                  <c:v>50.119</c:v>
                </c:pt>
                <c:pt idx="19">
                  <c:v>49.895000000000003</c:v>
                </c:pt>
                <c:pt idx="20">
                  <c:v>49.784999999999997</c:v>
                </c:pt>
                <c:pt idx="21">
                  <c:v>50.063000000000002</c:v>
                </c:pt>
                <c:pt idx="22">
                  <c:v>49.936999999999998</c:v>
                </c:pt>
                <c:pt idx="23">
                  <c:v>49.347999999999999</c:v>
                </c:pt>
                <c:pt idx="24">
                  <c:v>49.366</c:v>
                </c:pt>
                <c:pt idx="25">
                  <c:v>50.112000000000002</c:v>
                </c:pt>
                <c:pt idx="26">
                  <c:v>49.665999999999997</c:v>
                </c:pt>
                <c:pt idx="27">
                  <c:v>49.860999999999997</c:v>
                </c:pt>
                <c:pt idx="28">
                  <c:v>49.738999999999997</c:v>
                </c:pt>
                <c:pt idx="29">
                  <c:v>49.802999999999997</c:v>
                </c:pt>
                <c:pt idx="30">
                  <c:v>50.006999999999998</c:v>
                </c:pt>
                <c:pt idx="31">
                  <c:v>49.844000000000001</c:v>
                </c:pt>
                <c:pt idx="32">
                  <c:v>49.512999999999998</c:v>
                </c:pt>
                <c:pt idx="33">
                  <c:v>49.67</c:v>
                </c:pt>
                <c:pt idx="34">
                  <c:v>50.22</c:v>
                </c:pt>
                <c:pt idx="35">
                  <c:v>50.134999999999998</c:v>
                </c:pt>
                <c:pt idx="36">
                  <c:v>50.765000000000001</c:v>
                </c:pt>
                <c:pt idx="37">
                  <c:v>51.124000000000002</c:v>
                </c:pt>
                <c:pt idx="38">
                  <c:v>51.067</c:v>
                </c:pt>
                <c:pt idx="39">
                  <c:v>50.825000000000003</c:v>
                </c:pt>
                <c:pt idx="40">
                  <c:v>50.783000000000001</c:v>
                </c:pt>
                <c:pt idx="41">
                  <c:v>51.526000000000003</c:v>
                </c:pt>
                <c:pt idx="42">
                  <c:v>51.231000000000002</c:v>
                </c:pt>
                <c:pt idx="43">
                  <c:v>51.301000000000002</c:v>
                </c:pt>
                <c:pt idx="44">
                  <c:v>51.322000000000003</c:v>
                </c:pt>
                <c:pt idx="45">
                  <c:v>51.451000000000001</c:v>
                </c:pt>
                <c:pt idx="46">
                  <c:v>51.529000000000003</c:v>
                </c:pt>
                <c:pt idx="47">
                  <c:v>51.079000000000001</c:v>
                </c:pt>
              </c:numCache>
            </c:numRef>
          </c:val>
          <c:smooth val="0"/>
          <c:extLst>
            <c:ext xmlns:c16="http://schemas.microsoft.com/office/drawing/2014/chart" uri="{C3380CC4-5D6E-409C-BE32-E72D297353CC}">
              <c16:uniqueId val="{0000000F-FBB0-44BE-8220-90363A4F42D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BB0-44BE-8220-90363A4F42D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55.503100000000003</c:v>
                </c:pt>
                <c:pt idx="1">
                  <c:v>48.967300000000002</c:v>
                </c:pt>
                <c:pt idx="2">
                  <c:v>53.307600000000001</c:v>
                </c:pt>
                <c:pt idx="3">
                  <c:v>38</c:v>
                </c:pt>
                <c:pt idx="4">
                  <c:v>46.992800000000003</c:v>
                </c:pt>
                <c:pt idx="5">
                  <c:v>52.2254</c:v>
                </c:pt>
                <c:pt idx="6">
                  <c:v>50.776800000000001</c:v>
                </c:pt>
                <c:pt idx="7">
                  <c:v>52.087000000000003</c:v>
                </c:pt>
                <c:pt idx="8">
                  <c:v>42.634399999999999</c:v>
                </c:pt>
                <c:pt idx="9">
                  <c:v>44.638300000000001</c:v>
                </c:pt>
                <c:pt idx="10">
                  <c:v>46.053899999999999</c:v>
                </c:pt>
                <c:pt idx="11">
                  <c:v>52.543900000000001</c:v>
                </c:pt>
                <c:pt idx="12">
                  <c:v>24.5044</c:v>
                </c:pt>
                <c:pt idx="13">
                  <c:v>21.327100000000002</c:v>
                </c:pt>
                <c:pt idx="14">
                  <c:v>19.659199999999998</c:v>
                </c:pt>
                <c:pt idx="15">
                  <c:v>19.856000000000002</c:v>
                </c:pt>
                <c:pt idx="16">
                  <c:v>19.517600000000002</c:v>
                </c:pt>
                <c:pt idx="17">
                  <c:v>19.3171</c:v>
                </c:pt>
                <c:pt idx="18">
                  <c:v>45.877800000000001</c:v>
                </c:pt>
                <c:pt idx="19">
                  <c:v>28.742899999999999</c:v>
                </c:pt>
                <c:pt idx="20">
                  <c:v>54.926600000000001</c:v>
                </c:pt>
                <c:pt idx="21">
                  <c:v>47.999899999999997</c:v>
                </c:pt>
                <c:pt idx="22">
                  <c:v>44.429600000000001</c:v>
                </c:pt>
                <c:pt idx="23">
                  <c:v>30.468299999999999</c:v>
                </c:pt>
                <c:pt idx="24">
                  <c:v>51.499899999999997</c:v>
                </c:pt>
                <c:pt idx="25">
                  <c:v>43.130499999999998</c:v>
                </c:pt>
                <c:pt idx="26">
                  <c:v>48.8857</c:v>
                </c:pt>
                <c:pt idx="27">
                  <c:v>46.449100000000001</c:v>
                </c:pt>
                <c:pt idx="28">
                  <c:v>49.605499999999999</c:v>
                </c:pt>
                <c:pt idx="29">
                  <c:v>24.040800000000001</c:v>
                </c:pt>
                <c:pt idx="30">
                  <c:v>44.933300000000003</c:v>
                </c:pt>
                <c:pt idx="31">
                  <c:v>50.3735</c:v>
                </c:pt>
                <c:pt idx="32">
                  <c:v>35.8215</c:v>
                </c:pt>
                <c:pt idx="33">
                  <c:v>30.353999999999999</c:v>
                </c:pt>
                <c:pt idx="34">
                  <c:v>24.241800000000001</c:v>
                </c:pt>
                <c:pt idx="35">
                  <c:v>52.400799999999997</c:v>
                </c:pt>
                <c:pt idx="36">
                  <c:v>49.712299999999999</c:v>
                </c:pt>
                <c:pt idx="37">
                  <c:v>35.292400000000001</c:v>
                </c:pt>
                <c:pt idx="38">
                  <c:v>46.186399999999999</c:v>
                </c:pt>
                <c:pt idx="39">
                  <c:v>44.447000000000003</c:v>
                </c:pt>
                <c:pt idx="40">
                  <c:v>48.673400000000001</c:v>
                </c:pt>
                <c:pt idx="41">
                  <c:v>47.600200000000001</c:v>
                </c:pt>
                <c:pt idx="42">
                  <c:v>48.954000000000001</c:v>
                </c:pt>
                <c:pt idx="43">
                  <c:v>48.581600000000002</c:v>
                </c:pt>
                <c:pt idx="44">
                  <c:v>57.174900000000001</c:v>
                </c:pt>
                <c:pt idx="45">
                  <c:v>44.8934</c:v>
                </c:pt>
                <c:pt idx="46">
                  <c:v>46.398000000000003</c:v>
                </c:pt>
                <c:pt idx="47">
                  <c:v>40.764600000000002</c:v>
                </c:pt>
              </c:numCache>
            </c:numRef>
          </c:val>
          <c:smooth val="0"/>
          <c:extLst>
            <c:ext xmlns:c16="http://schemas.microsoft.com/office/drawing/2014/chart" uri="{C3380CC4-5D6E-409C-BE32-E72D297353CC}">
              <c16:uniqueId val="{00000011-FBB0-44BE-8220-90363A4F42D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BB0-44BE-8220-90363A4F42D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9.6999999999999993</c:v>
                </c:pt>
                <c:pt idx="2">
                  <c:v>9.9</c:v>
                </c:pt>
                <c:pt idx="3">
                  <c:v>9.8000000000000007</c:v>
                </c:pt>
                <c:pt idx="4">
                  <c:v>9.9</c:v>
                </c:pt>
                <c:pt idx="5">
                  <c:v>10</c:v>
                </c:pt>
                <c:pt idx="6">
                  <c:v>9.6999999999999993</c:v>
                </c:pt>
                <c:pt idx="7">
                  <c:v>8.9</c:v>
                </c:pt>
                <c:pt idx="8">
                  <c:v>9</c:v>
                </c:pt>
                <c:pt idx="9">
                  <c:v>9</c:v>
                </c:pt>
                <c:pt idx="10">
                  <c:v>9.5</c:v>
                </c:pt>
                <c:pt idx="11">
                  <c:v>9.6999999999999993</c:v>
                </c:pt>
                <c:pt idx="12">
                  <c:v>9.9</c:v>
                </c:pt>
                <c:pt idx="13">
                  <c:v>9.5</c:v>
                </c:pt>
                <c:pt idx="14">
                  <c:v>9.6</c:v>
                </c:pt>
                <c:pt idx="15">
                  <c:v>9.4</c:v>
                </c:pt>
                <c:pt idx="16">
                  <c:v>9.1</c:v>
                </c:pt>
                <c:pt idx="17">
                  <c:v>8.8000000000000007</c:v>
                </c:pt>
                <c:pt idx="18">
                  <c:v>8.6999999999999993</c:v>
                </c:pt>
                <c:pt idx="19">
                  <c:v>8.6999999999999993</c:v>
                </c:pt>
                <c:pt idx="20">
                  <c:v>8.8000000000000007</c:v>
                </c:pt>
                <c:pt idx="21">
                  <c:v>8.8000000000000007</c:v>
                </c:pt>
                <c:pt idx="22">
                  <c:v>8</c:v>
                </c:pt>
                <c:pt idx="23">
                  <c:v>8</c:v>
                </c:pt>
                <c:pt idx="24">
                  <c:v>8</c:v>
                </c:pt>
                <c:pt idx="25">
                  <c:v>8</c:v>
                </c:pt>
                <c:pt idx="26">
                  <c:v>8.5</c:v>
                </c:pt>
                <c:pt idx="27">
                  <c:v>8.3000000000000007</c:v>
                </c:pt>
                <c:pt idx="28">
                  <c:v>9.6</c:v>
                </c:pt>
                <c:pt idx="29">
                  <c:v>9.5</c:v>
                </c:pt>
                <c:pt idx="30">
                  <c:v>9.5</c:v>
                </c:pt>
                <c:pt idx="31">
                  <c:v>9.1999999999999993</c:v>
                </c:pt>
                <c:pt idx="32">
                  <c:v>9.6</c:v>
                </c:pt>
                <c:pt idx="33">
                  <c:v>9.8000000000000007</c:v>
                </c:pt>
                <c:pt idx="34">
                  <c:v>9.8000000000000007</c:v>
                </c:pt>
                <c:pt idx="35">
                  <c:v>9.8000000000000007</c:v>
                </c:pt>
                <c:pt idx="36">
                  <c:v>9.9</c:v>
                </c:pt>
                <c:pt idx="37">
                  <c:v>10</c:v>
                </c:pt>
                <c:pt idx="38">
                  <c:v>9.6</c:v>
                </c:pt>
                <c:pt idx="39">
                  <c:v>9</c:v>
                </c:pt>
                <c:pt idx="40">
                  <c:v>8.8000000000000007</c:v>
                </c:pt>
                <c:pt idx="41">
                  <c:v>8.1999999999999993</c:v>
                </c:pt>
                <c:pt idx="42">
                  <c:v>8.4</c:v>
                </c:pt>
                <c:pt idx="43">
                  <c:v>8.6999999999999993</c:v>
                </c:pt>
                <c:pt idx="44">
                  <c:v>8.6999999999999993</c:v>
                </c:pt>
                <c:pt idx="45">
                  <c:v>8.6999999999999993</c:v>
                </c:pt>
                <c:pt idx="46">
                  <c:v>8.3000000000000007</c:v>
                </c:pt>
                <c:pt idx="47">
                  <c:v>7.7</c:v>
                </c:pt>
              </c:numCache>
            </c:numRef>
          </c:val>
          <c:smooth val="0"/>
          <c:extLst>
            <c:ext xmlns:c16="http://schemas.microsoft.com/office/drawing/2014/chart" uri="{C3380CC4-5D6E-409C-BE32-E72D297353CC}">
              <c16:uniqueId val="{00000013-FBB0-44BE-8220-90363A4F42D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BB0-44BE-8220-90363A4F42D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158.04647</c:v>
                </c:pt>
                <c:pt idx="1">
                  <c:v>155.96069</c:v>
                </c:pt>
                <c:pt idx="2">
                  <c:v>155.20026999999999</c:v>
                </c:pt>
                <c:pt idx="3">
                  <c:v>143.96306000000001</c:v>
                </c:pt>
                <c:pt idx="4">
                  <c:v>117.1108</c:v>
                </c:pt>
                <c:pt idx="5">
                  <c:v>89.248220000000003</c:v>
                </c:pt>
                <c:pt idx="6">
                  <c:v>137.14530999999999</c:v>
                </c:pt>
                <c:pt idx="7">
                  <c:v>139.58373</c:v>
                </c:pt>
                <c:pt idx="8">
                  <c:v>133.8288</c:v>
                </c:pt>
                <c:pt idx="9">
                  <c:v>114.6798</c:v>
                </c:pt>
                <c:pt idx="10">
                  <c:v>118.83945</c:v>
                </c:pt>
                <c:pt idx="11">
                  <c:v>127.04651</c:v>
                </c:pt>
                <c:pt idx="12">
                  <c:v>153.84166999999999</c:v>
                </c:pt>
                <c:pt idx="13">
                  <c:v>151.41772</c:v>
                </c:pt>
                <c:pt idx="14">
                  <c:v>127.89</c:v>
                </c:pt>
                <c:pt idx="15">
                  <c:v>99.832769999999996</c:v>
                </c:pt>
                <c:pt idx="16">
                  <c:v>120.11149</c:v>
                </c:pt>
                <c:pt idx="17">
                  <c:v>148.00097</c:v>
                </c:pt>
                <c:pt idx="18">
                  <c:v>149.92245</c:v>
                </c:pt>
                <c:pt idx="19">
                  <c:v>128.09327999999999</c:v>
                </c:pt>
                <c:pt idx="20">
                  <c:v>109.44629</c:v>
                </c:pt>
                <c:pt idx="21">
                  <c:v>117.17348</c:v>
                </c:pt>
                <c:pt idx="22">
                  <c:v>155.22418999999999</c:v>
                </c:pt>
                <c:pt idx="23">
                  <c:v>147.33046999999999</c:v>
                </c:pt>
                <c:pt idx="24">
                  <c:v>147.13719</c:v>
                </c:pt>
                <c:pt idx="25">
                  <c:v>125.62953</c:v>
                </c:pt>
                <c:pt idx="26">
                  <c:v>100.42949</c:v>
                </c:pt>
                <c:pt idx="27">
                  <c:v>119.67927</c:v>
                </c:pt>
                <c:pt idx="28">
                  <c:v>158.19386</c:v>
                </c:pt>
                <c:pt idx="29">
                  <c:v>145.29402999999999</c:v>
                </c:pt>
                <c:pt idx="30">
                  <c:v>112.91539</c:v>
                </c:pt>
                <c:pt idx="31">
                  <c:v>95.199879999999993</c:v>
                </c:pt>
                <c:pt idx="32">
                  <c:v>91.821569999999994</c:v>
                </c:pt>
                <c:pt idx="33">
                  <c:v>34.072800000000001</c:v>
                </c:pt>
                <c:pt idx="34">
                  <c:v>40.77599</c:v>
                </c:pt>
                <c:pt idx="35">
                  <c:v>40.351219999999998</c:v>
                </c:pt>
                <c:pt idx="36">
                  <c:v>38.24277</c:v>
                </c:pt>
                <c:pt idx="37">
                  <c:v>36.244140000000002</c:v>
                </c:pt>
                <c:pt idx="38">
                  <c:v>38.70561</c:v>
                </c:pt>
                <c:pt idx="39">
                  <c:v>35.914769999999997</c:v>
                </c:pt>
                <c:pt idx="40">
                  <c:v>38.639620000000001</c:v>
                </c:pt>
                <c:pt idx="41">
                  <c:v>38.904020000000003</c:v>
                </c:pt>
                <c:pt idx="42">
                  <c:v>35.029420000000002</c:v>
                </c:pt>
                <c:pt idx="43">
                  <c:v>40.296950000000002</c:v>
                </c:pt>
                <c:pt idx="44">
                  <c:v>130.65302</c:v>
                </c:pt>
                <c:pt idx="45">
                  <c:v>131.11877000000001</c:v>
                </c:pt>
                <c:pt idx="46">
                  <c:v>96.029319999999998</c:v>
                </c:pt>
                <c:pt idx="47">
                  <c:v>153.78982999999999</c:v>
                </c:pt>
              </c:numCache>
            </c:numRef>
          </c:val>
          <c:smooth val="0"/>
          <c:extLst>
            <c:ext xmlns:c16="http://schemas.microsoft.com/office/drawing/2014/chart" uri="{C3380CC4-5D6E-409C-BE32-E72D297353CC}">
              <c16:uniqueId val="{00000000-C8DC-48FB-8946-B8F1D3B7713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8DC-48FB-8946-B8F1D3B7713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2.1833999999999998</c:v>
                </c:pt>
                <c:pt idx="1">
                  <c:v>2.2386300000000001</c:v>
                </c:pt>
                <c:pt idx="2">
                  <c:v>2.29555</c:v>
                </c:pt>
                <c:pt idx="3">
                  <c:v>2.1950699999999999</c:v>
                </c:pt>
                <c:pt idx="4">
                  <c:v>2.22844</c:v>
                </c:pt>
                <c:pt idx="5">
                  <c:v>2.2532100000000002</c:v>
                </c:pt>
                <c:pt idx="6">
                  <c:v>2.24472</c:v>
                </c:pt>
                <c:pt idx="7">
                  <c:v>2.2831000000000001</c:v>
                </c:pt>
                <c:pt idx="8">
                  <c:v>2.2984599999999999</c:v>
                </c:pt>
                <c:pt idx="9">
                  <c:v>2.3170000000000002</c:v>
                </c:pt>
                <c:pt idx="10">
                  <c:v>2.3460899999999998</c:v>
                </c:pt>
                <c:pt idx="11">
                  <c:v>2.3645700000000001</c:v>
                </c:pt>
                <c:pt idx="12">
                  <c:v>2.3467799999999999</c:v>
                </c:pt>
                <c:pt idx="13">
                  <c:v>2.3352599999999999</c:v>
                </c:pt>
                <c:pt idx="14">
                  <c:v>2.4262100000000002</c:v>
                </c:pt>
                <c:pt idx="15">
                  <c:v>2.4281299999999999</c:v>
                </c:pt>
                <c:pt idx="16">
                  <c:v>2.5070100000000002</c:v>
                </c:pt>
                <c:pt idx="17">
                  <c:v>2.5706600000000002</c:v>
                </c:pt>
                <c:pt idx="18">
                  <c:v>2.6222599999999998</c:v>
                </c:pt>
                <c:pt idx="19">
                  <c:v>2.6450999999999998</c:v>
                </c:pt>
                <c:pt idx="20">
                  <c:v>2.6684399999999999</c:v>
                </c:pt>
                <c:pt idx="21">
                  <c:v>2.7126899999999998</c:v>
                </c:pt>
                <c:pt idx="22">
                  <c:v>2.5466899999999999</c:v>
                </c:pt>
                <c:pt idx="23">
                  <c:v>2.5486499999999999</c:v>
                </c:pt>
                <c:pt idx="24">
                  <c:v>2.6998700000000002</c:v>
                </c:pt>
                <c:pt idx="25">
                  <c:v>2.7320000000000002</c:v>
                </c:pt>
                <c:pt idx="26">
                  <c:v>2.7397399999999998</c:v>
                </c:pt>
                <c:pt idx="27">
                  <c:v>2.6587999999999998</c:v>
                </c:pt>
                <c:pt idx="28">
                  <c:v>2.67326</c:v>
                </c:pt>
                <c:pt idx="29">
                  <c:v>2.6926700000000001</c:v>
                </c:pt>
                <c:pt idx="30">
                  <c:v>2.6223800000000002</c:v>
                </c:pt>
                <c:pt idx="31">
                  <c:v>2.5357400000000001</c:v>
                </c:pt>
                <c:pt idx="32">
                  <c:v>2.6274700000000002</c:v>
                </c:pt>
                <c:pt idx="33">
                  <c:v>2.7341799999999998</c:v>
                </c:pt>
                <c:pt idx="34">
                  <c:v>2.82544</c:v>
                </c:pt>
                <c:pt idx="35">
                  <c:v>2.7006600000000001</c:v>
                </c:pt>
                <c:pt idx="36">
                  <c:v>2.6263700000000001</c:v>
                </c:pt>
                <c:pt idx="37">
                  <c:v>2.6946500000000002</c:v>
                </c:pt>
                <c:pt idx="38">
                  <c:v>2.7104400000000002</c:v>
                </c:pt>
                <c:pt idx="39">
                  <c:v>2.68587</c:v>
                </c:pt>
                <c:pt idx="40">
                  <c:v>2.68405</c:v>
                </c:pt>
                <c:pt idx="41">
                  <c:v>2.76986</c:v>
                </c:pt>
                <c:pt idx="42">
                  <c:v>2.6962999999999999</c:v>
                </c:pt>
                <c:pt idx="43">
                  <c:v>2.7597900000000002</c:v>
                </c:pt>
                <c:pt idx="44">
                  <c:v>2.75623</c:v>
                </c:pt>
                <c:pt idx="45">
                  <c:v>2.6514099999999998</c:v>
                </c:pt>
                <c:pt idx="46">
                  <c:v>2.6917900000000001</c:v>
                </c:pt>
                <c:pt idx="47">
                  <c:v>2.6926800000000002</c:v>
                </c:pt>
              </c:numCache>
            </c:numRef>
          </c:val>
          <c:smooth val="0"/>
          <c:extLst>
            <c:ext xmlns:c16="http://schemas.microsoft.com/office/drawing/2014/chart" uri="{C3380CC4-5D6E-409C-BE32-E72D297353CC}">
              <c16:uniqueId val="{00000002-C8DC-48FB-8946-B8F1D3B7713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8DC-48FB-8946-B8F1D3B7713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8DC-48FB-8946-B8F1D3B7713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15.67</c:v>
                </c:pt>
                <c:pt idx="1">
                  <c:v>16.79</c:v>
                </c:pt>
                <c:pt idx="2">
                  <c:v>16.75</c:v>
                </c:pt>
                <c:pt idx="3">
                  <c:v>16.600000000000001</c:v>
                </c:pt>
                <c:pt idx="4">
                  <c:v>16.149999999999999</c:v>
                </c:pt>
                <c:pt idx="5">
                  <c:v>15.74</c:v>
                </c:pt>
                <c:pt idx="6">
                  <c:v>15.51</c:v>
                </c:pt>
                <c:pt idx="7">
                  <c:v>15.49</c:v>
                </c:pt>
                <c:pt idx="8">
                  <c:v>14.71</c:v>
                </c:pt>
                <c:pt idx="9">
                  <c:v>14.43</c:v>
                </c:pt>
                <c:pt idx="10">
                  <c:v>15.16</c:v>
                </c:pt>
                <c:pt idx="11">
                  <c:v>15.69</c:v>
                </c:pt>
                <c:pt idx="12">
                  <c:v>15.56</c:v>
                </c:pt>
                <c:pt idx="13">
                  <c:v>15.41</c:v>
                </c:pt>
                <c:pt idx="14">
                  <c:v>15.06</c:v>
                </c:pt>
                <c:pt idx="15">
                  <c:v>14.95</c:v>
                </c:pt>
                <c:pt idx="16">
                  <c:v>15.43</c:v>
                </c:pt>
                <c:pt idx="17">
                  <c:v>15.29</c:v>
                </c:pt>
                <c:pt idx="18">
                  <c:v>15.47</c:v>
                </c:pt>
                <c:pt idx="19">
                  <c:v>16.07</c:v>
                </c:pt>
                <c:pt idx="20">
                  <c:v>15.83</c:v>
                </c:pt>
                <c:pt idx="21">
                  <c:v>15.87</c:v>
                </c:pt>
                <c:pt idx="22">
                  <c:v>16.53</c:v>
                </c:pt>
                <c:pt idx="23">
                  <c:v>16.920000000000002</c:v>
                </c:pt>
                <c:pt idx="24">
                  <c:v>16.93</c:v>
                </c:pt>
                <c:pt idx="25">
                  <c:v>16.04</c:v>
                </c:pt>
                <c:pt idx="26">
                  <c:v>16.489999999999998</c:v>
                </c:pt>
                <c:pt idx="27">
                  <c:v>15.76</c:v>
                </c:pt>
                <c:pt idx="28">
                  <c:v>14.63</c:v>
                </c:pt>
                <c:pt idx="29">
                  <c:v>14.48</c:v>
                </c:pt>
                <c:pt idx="30">
                  <c:v>14.9</c:v>
                </c:pt>
                <c:pt idx="31">
                  <c:v>14.65</c:v>
                </c:pt>
                <c:pt idx="32">
                  <c:v>13.78</c:v>
                </c:pt>
                <c:pt idx="33">
                  <c:v>14.13</c:v>
                </c:pt>
                <c:pt idx="34">
                  <c:v>14.34</c:v>
                </c:pt>
                <c:pt idx="35">
                  <c:v>15.57</c:v>
                </c:pt>
                <c:pt idx="36">
                  <c:v>15.81</c:v>
                </c:pt>
                <c:pt idx="37">
                  <c:v>15.66</c:v>
                </c:pt>
                <c:pt idx="38">
                  <c:v>15.51</c:v>
                </c:pt>
                <c:pt idx="39">
                  <c:v>15.11</c:v>
                </c:pt>
                <c:pt idx="40">
                  <c:v>14.41</c:v>
                </c:pt>
                <c:pt idx="41">
                  <c:v>14.27</c:v>
                </c:pt>
                <c:pt idx="42">
                  <c:v>14.36</c:v>
                </c:pt>
                <c:pt idx="43">
                  <c:v>15.05</c:v>
                </c:pt>
                <c:pt idx="44">
                  <c:v>15.22</c:v>
                </c:pt>
                <c:pt idx="45">
                  <c:v>15.43</c:v>
                </c:pt>
                <c:pt idx="46">
                  <c:v>14.51</c:v>
                </c:pt>
                <c:pt idx="47">
                  <c:v>13.69</c:v>
                </c:pt>
              </c:numCache>
            </c:numRef>
          </c:val>
          <c:smooth val="0"/>
          <c:extLst>
            <c:ext xmlns:c16="http://schemas.microsoft.com/office/drawing/2014/chart" uri="{C3380CC4-5D6E-409C-BE32-E72D297353CC}">
              <c16:uniqueId val="{00000005-C8DC-48FB-8946-B8F1D3B7713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8DC-48FB-8946-B8F1D3B7713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4.2629999999999999</c:v>
                </c:pt>
                <c:pt idx="1">
                  <c:v>4.2270000000000003</c:v>
                </c:pt>
                <c:pt idx="2">
                  <c:v>4.3239999999999998</c:v>
                </c:pt>
                <c:pt idx="3">
                  <c:v>4.1399999999999997</c:v>
                </c:pt>
                <c:pt idx="4">
                  <c:v>4.085</c:v>
                </c:pt>
                <c:pt idx="5">
                  <c:v>4.0339999999999998</c:v>
                </c:pt>
                <c:pt idx="6">
                  <c:v>4.0430000000000001</c:v>
                </c:pt>
                <c:pt idx="7">
                  <c:v>4.03</c:v>
                </c:pt>
                <c:pt idx="8">
                  <c:v>4.1959999999999997</c:v>
                </c:pt>
                <c:pt idx="9">
                  <c:v>4.1980000000000004</c:v>
                </c:pt>
                <c:pt idx="10">
                  <c:v>4.2910000000000004</c:v>
                </c:pt>
                <c:pt idx="11">
                  <c:v>4.32</c:v>
                </c:pt>
                <c:pt idx="12">
                  <c:v>4.093</c:v>
                </c:pt>
                <c:pt idx="13">
                  <c:v>3.972</c:v>
                </c:pt>
                <c:pt idx="14">
                  <c:v>4.1909999999999998</c:v>
                </c:pt>
                <c:pt idx="15">
                  <c:v>4.3789999999999996</c:v>
                </c:pt>
                <c:pt idx="16">
                  <c:v>4.3540000000000001</c:v>
                </c:pt>
                <c:pt idx="17">
                  <c:v>4.2039999999999997</c:v>
                </c:pt>
                <c:pt idx="18">
                  <c:v>4.1920000000000002</c:v>
                </c:pt>
                <c:pt idx="19">
                  <c:v>4.258</c:v>
                </c:pt>
                <c:pt idx="20">
                  <c:v>4.3639999999999999</c:v>
                </c:pt>
                <c:pt idx="21">
                  <c:v>4.2679999999999998</c:v>
                </c:pt>
                <c:pt idx="22">
                  <c:v>4.1849999999999996</c:v>
                </c:pt>
                <c:pt idx="23">
                  <c:v>4.1769999999999996</c:v>
                </c:pt>
                <c:pt idx="24">
                  <c:v>4.1029999999999998</c:v>
                </c:pt>
                <c:pt idx="25">
                  <c:v>4.2930000000000001</c:v>
                </c:pt>
                <c:pt idx="26">
                  <c:v>4.4059999999999997</c:v>
                </c:pt>
                <c:pt idx="27">
                  <c:v>4.2830000000000004</c:v>
                </c:pt>
                <c:pt idx="28">
                  <c:v>4.1180000000000003</c:v>
                </c:pt>
                <c:pt idx="29">
                  <c:v>4.1740000000000004</c:v>
                </c:pt>
                <c:pt idx="30">
                  <c:v>4.0970000000000004</c:v>
                </c:pt>
                <c:pt idx="31">
                  <c:v>4.1630000000000003</c:v>
                </c:pt>
                <c:pt idx="32">
                  <c:v>4.1870000000000003</c:v>
                </c:pt>
                <c:pt idx="33">
                  <c:v>4.2850000000000001</c:v>
                </c:pt>
                <c:pt idx="34">
                  <c:v>4.3339999999999996</c:v>
                </c:pt>
                <c:pt idx="35">
                  <c:v>4.2610000000000001</c:v>
                </c:pt>
                <c:pt idx="36">
                  <c:v>4.2009999999999996</c:v>
                </c:pt>
                <c:pt idx="37">
                  <c:v>4.1239999999999997</c:v>
                </c:pt>
                <c:pt idx="38">
                  <c:v>4.0389999999999997</c:v>
                </c:pt>
                <c:pt idx="39">
                  <c:v>4.1870000000000003</c:v>
                </c:pt>
                <c:pt idx="40">
                  <c:v>4.1369999999999996</c:v>
                </c:pt>
                <c:pt idx="41">
                  <c:v>4.2910000000000004</c:v>
                </c:pt>
                <c:pt idx="42">
                  <c:v>4.2729999999999997</c:v>
                </c:pt>
                <c:pt idx="43">
                  <c:v>4.2729999999999997</c:v>
                </c:pt>
                <c:pt idx="44">
                  <c:v>4.1479999999999997</c:v>
                </c:pt>
                <c:pt idx="45">
                  <c:v>4.17</c:v>
                </c:pt>
                <c:pt idx="46">
                  <c:v>4.13</c:v>
                </c:pt>
                <c:pt idx="47">
                  <c:v>0</c:v>
                </c:pt>
              </c:numCache>
            </c:numRef>
          </c:val>
          <c:smooth val="0"/>
          <c:extLst>
            <c:ext xmlns:c16="http://schemas.microsoft.com/office/drawing/2014/chart" uri="{C3380CC4-5D6E-409C-BE32-E72D297353CC}">
              <c16:uniqueId val="{00000007-C8DC-48FB-8946-B8F1D3B7713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1</c:v>
                </c:pt>
                <c:pt idx="3">
                  <c:v>0.7</c:v>
                </c:pt>
                <c:pt idx="4">
                  <c:v>0.8</c:v>
                </c:pt>
                <c:pt idx="5">
                  <c:v>0.7</c:v>
                </c:pt>
                <c:pt idx="6">
                  <c:v>0.8</c:v>
                </c:pt>
                <c:pt idx="7">
                  <c:v>0.7</c:v>
                </c:pt>
                <c:pt idx="8">
                  <c:v>0.8</c:v>
                </c:pt>
                <c:pt idx="9">
                  <c:v>0.7</c:v>
                </c:pt>
                <c:pt idx="10">
                  <c:v>0.7</c:v>
                </c:pt>
                <c:pt idx="11">
                  <c:v>0.7</c:v>
                </c:pt>
                <c:pt idx="12">
                  <c:v>0.7</c:v>
                </c:pt>
                <c:pt idx="13">
                  <c:v>0.7</c:v>
                </c:pt>
                <c:pt idx="14">
                  <c:v>0.7</c:v>
                </c:pt>
                <c:pt idx="15">
                  <c:v>0.8</c:v>
                </c:pt>
                <c:pt idx="16">
                  <c:v>0.9</c:v>
                </c:pt>
                <c:pt idx="17">
                  <c:v>1.1000000000000001</c:v>
                </c:pt>
                <c:pt idx="18">
                  <c:v>1.2</c:v>
                </c:pt>
                <c:pt idx="19">
                  <c:v>1.3</c:v>
                </c:pt>
                <c:pt idx="20">
                  <c:v>1.2</c:v>
                </c:pt>
                <c:pt idx="21">
                  <c:v>1.2</c:v>
                </c:pt>
                <c:pt idx="22">
                  <c:v>1.2</c:v>
                </c:pt>
                <c:pt idx="23">
                  <c:v>1.2</c:v>
                </c:pt>
                <c:pt idx="24">
                  <c:v>1.2</c:v>
                </c:pt>
                <c:pt idx="25">
                  <c:v>1.2</c:v>
                </c:pt>
                <c:pt idx="26">
                  <c:v>1.2</c:v>
                </c:pt>
                <c:pt idx="27">
                  <c:v>1.2</c:v>
                </c:pt>
                <c:pt idx="28">
                  <c:v>1.2</c:v>
                </c:pt>
                <c:pt idx="29">
                  <c:v>1.2</c:v>
                </c:pt>
                <c:pt idx="30">
                  <c:v>1.1000000000000001</c:v>
                </c:pt>
                <c:pt idx="31">
                  <c:v>1</c:v>
                </c:pt>
                <c:pt idx="32">
                  <c:v>0.9</c:v>
                </c:pt>
                <c:pt idx="33">
                  <c:v>0.8</c:v>
                </c:pt>
                <c:pt idx="34">
                  <c:v>0.7</c:v>
                </c:pt>
                <c:pt idx="35">
                  <c:v>0.9</c:v>
                </c:pt>
                <c:pt idx="36">
                  <c:v>1</c:v>
                </c:pt>
                <c:pt idx="37">
                  <c:v>1</c:v>
                </c:pt>
                <c:pt idx="38">
                  <c:v>1</c:v>
                </c:pt>
                <c:pt idx="39">
                  <c:v>1</c:v>
                </c:pt>
                <c:pt idx="40">
                  <c:v>0.9</c:v>
                </c:pt>
                <c:pt idx="41">
                  <c:v>0.7</c:v>
                </c:pt>
                <c:pt idx="42">
                  <c:v>0.7</c:v>
                </c:pt>
                <c:pt idx="43">
                  <c:v>0.7</c:v>
                </c:pt>
                <c:pt idx="44">
                  <c:v>0.7</c:v>
                </c:pt>
                <c:pt idx="45">
                  <c:v>0.7</c:v>
                </c:pt>
                <c:pt idx="46">
                  <c:v>0.7</c:v>
                </c:pt>
                <c:pt idx="47">
                  <c:v>0.7</c:v>
                </c:pt>
              </c:numCache>
            </c:numRef>
          </c:val>
          <c:smooth val="0"/>
          <c:extLst>
            <c:ext xmlns:c16="http://schemas.microsoft.com/office/drawing/2014/chart" uri="{C3380CC4-5D6E-409C-BE32-E72D297353CC}">
              <c16:uniqueId val="{00000008-C8DC-48FB-8946-B8F1D3B7713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8DC-48FB-8946-B8F1D3B7713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0.99890000000000001</c:v>
                </c:pt>
                <c:pt idx="1">
                  <c:v>1.0577000000000001</c:v>
                </c:pt>
                <c:pt idx="2">
                  <c:v>1.0226999999999999</c:v>
                </c:pt>
                <c:pt idx="3">
                  <c:v>1.0065999999999999</c:v>
                </c:pt>
                <c:pt idx="4">
                  <c:v>0.94979999999999998</c:v>
                </c:pt>
                <c:pt idx="5">
                  <c:v>0.92430000000000001</c:v>
                </c:pt>
                <c:pt idx="6">
                  <c:v>0.98929999999999996</c:v>
                </c:pt>
                <c:pt idx="7">
                  <c:v>1.0088999999999999</c:v>
                </c:pt>
                <c:pt idx="8">
                  <c:v>0.99170000000000003</c:v>
                </c:pt>
                <c:pt idx="9">
                  <c:v>0.99219999999999997</c:v>
                </c:pt>
                <c:pt idx="10">
                  <c:v>0.94369999999999998</c:v>
                </c:pt>
                <c:pt idx="11">
                  <c:v>0.68279999999999996</c:v>
                </c:pt>
                <c:pt idx="12">
                  <c:v>0.6028</c:v>
                </c:pt>
                <c:pt idx="13">
                  <c:v>0.59760000000000002</c:v>
                </c:pt>
                <c:pt idx="14">
                  <c:v>0.59099999999999997</c:v>
                </c:pt>
                <c:pt idx="15">
                  <c:v>0.59909999999999997</c:v>
                </c:pt>
                <c:pt idx="16">
                  <c:v>0.67290000000000005</c:v>
                </c:pt>
                <c:pt idx="17">
                  <c:v>0.59730000000000005</c:v>
                </c:pt>
                <c:pt idx="18">
                  <c:v>0.60740000000000005</c:v>
                </c:pt>
                <c:pt idx="19">
                  <c:v>0.59089999999999998</c:v>
                </c:pt>
                <c:pt idx="20">
                  <c:v>0.59870000000000001</c:v>
                </c:pt>
                <c:pt idx="21">
                  <c:v>0.57630000000000003</c:v>
                </c:pt>
                <c:pt idx="22">
                  <c:v>0.56930000000000003</c:v>
                </c:pt>
                <c:pt idx="23">
                  <c:v>0.57609999999999995</c:v>
                </c:pt>
                <c:pt idx="24">
                  <c:v>0.55679999999999996</c:v>
                </c:pt>
                <c:pt idx="25">
                  <c:v>0.57769999999999999</c:v>
                </c:pt>
                <c:pt idx="26">
                  <c:v>0.58740000000000003</c:v>
                </c:pt>
                <c:pt idx="27">
                  <c:v>0.57269999999999999</c:v>
                </c:pt>
                <c:pt idx="28">
                  <c:v>0.57799999999999996</c:v>
                </c:pt>
                <c:pt idx="29">
                  <c:v>0.58630000000000004</c:v>
                </c:pt>
                <c:pt idx="30">
                  <c:v>0.58609999999999995</c:v>
                </c:pt>
                <c:pt idx="31">
                  <c:v>0.57120000000000004</c:v>
                </c:pt>
                <c:pt idx="32">
                  <c:v>0.60960000000000003</c:v>
                </c:pt>
                <c:pt idx="33">
                  <c:v>0.64700000000000002</c:v>
                </c:pt>
                <c:pt idx="34">
                  <c:v>0.62170000000000003</c:v>
                </c:pt>
                <c:pt idx="35">
                  <c:v>0.62819999999999998</c:v>
                </c:pt>
                <c:pt idx="36">
                  <c:v>0.71789999999999998</c:v>
                </c:pt>
                <c:pt idx="37">
                  <c:v>0.61170000000000002</c:v>
                </c:pt>
                <c:pt idx="38">
                  <c:v>0.60329999999999995</c:v>
                </c:pt>
                <c:pt idx="39">
                  <c:v>0.80430000000000001</c:v>
                </c:pt>
                <c:pt idx="40">
                  <c:v>0.89759999999999995</c:v>
                </c:pt>
                <c:pt idx="41">
                  <c:v>0.90480000000000005</c:v>
                </c:pt>
                <c:pt idx="42">
                  <c:v>0.85560000000000003</c:v>
                </c:pt>
                <c:pt idx="43">
                  <c:v>0.84189999999999998</c:v>
                </c:pt>
                <c:pt idx="44">
                  <c:v>1.0091000000000001</c:v>
                </c:pt>
                <c:pt idx="45">
                  <c:v>1.0791999999999999</c:v>
                </c:pt>
                <c:pt idx="46">
                  <c:v>1.2122999999999999</c:v>
                </c:pt>
                <c:pt idx="47">
                  <c:v>7.9675000000000002</c:v>
                </c:pt>
              </c:numCache>
            </c:numRef>
          </c:val>
          <c:smooth val="0"/>
          <c:extLst>
            <c:ext xmlns:c16="http://schemas.microsoft.com/office/drawing/2014/chart" uri="{C3380CC4-5D6E-409C-BE32-E72D297353CC}">
              <c16:uniqueId val="{0000000A-C8DC-48FB-8946-B8F1D3B7713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8DC-48FB-8946-B8F1D3B7713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8DC-48FB-8946-B8F1D3B7713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2.9</c:v>
                </c:pt>
                <c:pt idx="4">
                  <c:v>9.6</c:v>
                </c:pt>
                <c:pt idx="5">
                  <c:v>9.5</c:v>
                </c:pt>
                <c:pt idx="6">
                  <c:v>9.5</c:v>
                </c:pt>
                <c:pt idx="7">
                  <c:v>9.4</c:v>
                </c:pt>
                <c:pt idx="8">
                  <c:v>9.3000000000000007</c:v>
                </c:pt>
                <c:pt idx="9">
                  <c:v>9.4</c:v>
                </c:pt>
                <c:pt idx="10">
                  <c:v>9.3000000000000007</c:v>
                </c:pt>
                <c:pt idx="11">
                  <c:v>8.6999999999999993</c:v>
                </c:pt>
                <c:pt idx="12">
                  <c:v>8.5</c:v>
                </c:pt>
                <c:pt idx="13">
                  <c:v>8.6999999999999993</c:v>
                </c:pt>
                <c:pt idx="14">
                  <c:v>8.1999999999999993</c:v>
                </c:pt>
                <c:pt idx="15">
                  <c:v>8.3000000000000007</c:v>
                </c:pt>
                <c:pt idx="16">
                  <c:v>8.3000000000000007</c:v>
                </c:pt>
                <c:pt idx="17">
                  <c:v>8.1</c:v>
                </c:pt>
                <c:pt idx="18">
                  <c:v>8.1999999999999993</c:v>
                </c:pt>
                <c:pt idx="19">
                  <c:v>8.4</c:v>
                </c:pt>
                <c:pt idx="20">
                  <c:v>8.3000000000000007</c:v>
                </c:pt>
                <c:pt idx="21">
                  <c:v>8.5</c:v>
                </c:pt>
                <c:pt idx="22">
                  <c:v>8.3000000000000007</c:v>
                </c:pt>
                <c:pt idx="23">
                  <c:v>8.3000000000000007</c:v>
                </c:pt>
                <c:pt idx="24">
                  <c:v>7.9</c:v>
                </c:pt>
                <c:pt idx="25">
                  <c:v>7.9</c:v>
                </c:pt>
                <c:pt idx="26">
                  <c:v>8.1999999999999993</c:v>
                </c:pt>
                <c:pt idx="27">
                  <c:v>8.3000000000000007</c:v>
                </c:pt>
                <c:pt idx="28">
                  <c:v>8.1</c:v>
                </c:pt>
                <c:pt idx="29">
                  <c:v>7.9</c:v>
                </c:pt>
                <c:pt idx="30">
                  <c:v>7.7</c:v>
                </c:pt>
                <c:pt idx="31">
                  <c:v>7.9</c:v>
                </c:pt>
                <c:pt idx="32">
                  <c:v>8.1999999999999993</c:v>
                </c:pt>
                <c:pt idx="33">
                  <c:v>0.4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8DC-48FB-8946-B8F1D3B7713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1.1301000000000001</c:v>
                </c:pt>
                <c:pt idx="1">
                  <c:v>0.91739999999999999</c:v>
                </c:pt>
                <c:pt idx="2">
                  <c:v>0.81730000000000003</c:v>
                </c:pt>
                <c:pt idx="3">
                  <c:v>0.80059999999999998</c:v>
                </c:pt>
                <c:pt idx="4">
                  <c:v>0.79279999999999995</c:v>
                </c:pt>
                <c:pt idx="5">
                  <c:v>0.78800000000000003</c:v>
                </c:pt>
                <c:pt idx="6">
                  <c:v>0.77080000000000004</c:v>
                </c:pt>
                <c:pt idx="7">
                  <c:v>0.77210000000000001</c:v>
                </c:pt>
                <c:pt idx="8">
                  <c:v>0.75</c:v>
                </c:pt>
                <c:pt idx="9">
                  <c:v>0.74070000000000003</c:v>
                </c:pt>
                <c:pt idx="10">
                  <c:v>0.73919999999999997</c:v>
                </c:pt>
                <c:pt idx="11">
                  <c:v>0.74419999999999997</c:v>
                </c:pt>
                <c:pt idx="12">
                  <c:v>0.93989999999999996</c:v>
                </c:pt>
                <c:pt idx="13">
                  <c:v>0.97840000000000005</c:v>
                </c:pt>
                <c:pt idx="14">
                  <c:v>1.1042000000000001</c:v>
                </c:pt>
                <c:pt idx="15">
                  <c:v>1.2355</c:v>
                </c:pt>
                <c:pt idx="16">
                  <c:v>1.6398999999999999</c:v>
                </c:pt>
                <c:pt idx="17">
                  <c:v>1.788</c:v>
                </c:pt>
                <c:pt idx="18">
                  <c:v>1.8415999999999999</c:v>
                </c:pt>
                <c:pt idx="19">
                  <c:v>2.2479</c:v>
                </c:pt>
                <c:pt idx="20">
                  <c:v>2.8107000000000002</c:v>
                </c:pt>
                <c:pt idx="21">
                  <c:v>3.0657000000000001</c:v>
                </c:pt>
                <c:pt idx="22">
                  <c:v>3.4108000000000001</c:v>
                </c:pt>
                <c:pt idx="23">
                  <c:v>3.4561000000000002</c:v>
                </c:pt>
                <c:pt idx="24">
                  <c:v>3.4344999999999999</c:v>
                </c:pt>
                <c:pt idx="25">
                  <c:v>3.4771999999999998</c:v>
                </c:pt>
                <c:pt idx="26">
                  <c:v>3.5947</c:v>
                </c:pt>
                <c:pt idx="27">
                  <c:v>3.5400999999999998</c:v>
                </c:pt>
                <c:pt idx="28">
                  <c:v>3.5798999999999999</c:v>
                </c:pt>
                <c:pt idx="29">
                  <c:v>3.6726000000000001</c:v>
                </c:pt>
                <c:pt idx="30">
                  <c:v>3.5950000000000002</c:v>
                </c:pt>
                <c:pt idx="31">
                  <c:v>3.5916999999999999</c:v>
                </c:pt>
                <c:pt idx="32">
                  <c:v>3.6859000000000002</c:v>
                </c:pt>
                <c:pt idx="33">
                  <c:v>3.7081</c:v>
                </c:pt>
                <c:pt idx="34">
                  <c:v>3.5819999999999999</c:v>
                </c:pt>
                <c:pt idx="35">
                  <c:v>3.7075999999999998</c:v>
                </c:pt>
                <c:pt idx="36">
                  <c:v>3.7856000000000001</c:v>
                </c:pt>
                <c:pt idx="37">
                  <c:v>3.8454999999999999</c:v>
                </c:pt>
                <c:pt idx="38">
                  <c:v>3.8155000000000001</c:v>
                </c:pt>
                <c:pt idx="39">
                  <c:v>3.8138000000000001</c:v>
                </c:pt>
                <c:pt idx="40">
                  <c:v>3.6793999999999998</c:v>
                </c:pt>
                <c:pt idx="41">
                  <c:v>3.7469999999999999</c:v>
                </c:pt>
                <c:pt idx="42">
                  <c:v>3.7229000000000001</c:v>
                </c:pt>
                <c:pt idx="43">
                  <c:v>3.3250999999999999</c:v>
                </c:pt>
                <c:pt idx="44">
                  <c:v>2.5567000000000002</c:v>
                </c:pt>
                <c:pt idx="45">
                  <c:v>1.9961</c:v>
                </c:pt>
                <c:pt idx="46">
                  <c:v>1.4319999999999999</c:v>
                </c:pt>
                <c:pt idx="47">
                  <c:v>1.2437</c:v>
                </c:pt>
              </c:numCache>
            </c:numRef>
          </c:val>
          <c:smooth val="0"/>
          <c:extLst>
            <c:ext xmlns:c16="http://schemas.microsoft.com/office/drawing/2014/chart" uri="{C3380CC4-5D6E-409C-BE32-E72D297353CC}">
              <c16:uniqueId val="{0000000E-C8DC-48FB-8946-B8F1D3B7713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50.810200000000002</c:v>
                </c:pt>
                <c:pt idx="1">
                  <c:v>50.916400000000003</c:v>
                </c:pt>
                <c:pt idx="2">
                  <c:v>54.119100000000003</c:v>
                </c:pt>
                <c:pt idx="3">
                  <c:v>55.359400000000001</c:v>
                </c:pt>
                <c:pt idx="4">
                  <c:v>54.668700000000001</c:v>
                </c:pt>
                <c:pt idx="5">
                  <c:v>54.846899999999998</c:v>
                </c:pt>
                <c:pt idx="6">
                  <c:v>54.0794</c:v>
                </c:pt>
                <c:pt idx="7">
                  <c:v>55.089799999999997</c:v>
                </c:pt>
                <c:pt idx="8">
                  <c:v>54.364800000000002</c:v>
                </c:pt>
                <c:pt idx="9">
                  <c:v>52.089799999999997</c:v>
                </c:pt>
                <c:pt idx="10">
                  <c:v>54.371200000000002</c:v>
                </c:pt>
                <c:pt idx="11">
                  <c:v>54.817</c:v>
                </c:pt>
                <c:pt idx="12">
                  <c:v>52.7179</c:v>
                </c:pt>
                <c:pt idx="13">
                  <c:v>45.561199999999999</c:v>
                </c:pt>
                <c:pt idx="14">
                  <c:v>49.713999999999999</c:v>
                </c:pt>
                <c:pt idx="15">
                  <c:v>52.101300000000002</c:v>
                </c:pt>
                <c:pt idx="16">
                  <c:v>52.019399999999997</c:v>
                </c:pt>
                <c:pt idx="17">
                  <c:v>51.171700000000001</c:v>
                </c:pt>
                <c:pt idx="18">
                  <c:v>50.132800000000003</c:v>
                </c:pt>
                <c:pt idx="19">
                  <c:v>50.054099999999998</c:v>
                </c:pt>
                <c:pt idx="20">
                  <c:v>49.971400000000003</c:v>
                </c:pt>
                <c:pt idx="21">
                  <c:v>50.103700000000003</c:v>
                </c:pt>
                <c:pt idx="22">
                  <c:v>51.010199999999998</c:v>
                </c:pt>
                <c:pt idx="23">
                  <c:v>50.76</c:v>
                </c:pt>
                <c:pt idx="24">
                  <c:v>50.764200000000002</c:v>
                </c:pt>
                <c:pt idx="25">
                  <c:v>51.803800000000003</c:v>
                </c:pt>
                <c:pt idx="26">
                  <c:v>51.744599999999998</c:v>
                </c:pt>
                <c:pt idx="27">
                  <c:v>51.026200000000003</c:v>
                </c:pt>
                <c:pt idx="28">
                  <c:v>49.453499999999998</c:v>
                </c:pt>
                <c:pt idx="29">
                  <c:v>49.712000000000003</c:v>
                </c:pt>
                <c:pt idx="30">
                  <c:v>49.3307</c:v>
                </c:pt>
                <c:pt idx="31">
                  <c:v>50.010599999999997</c:v>
                </c:pt>
                <c:pt idx="32">
                  <c:v>51.624200000000002</c:v>
                </c:pt>
                <c:pt idx="33">
                  <c:v>51.852499999999999</c:v>
                </c:pt>
                <c:pt idx="34">
                  <c:v>51.831899999999997</c:v>
                </c:pt>
                <c:pt idx="35">
                  <c:v>52.854999999999997</c:v>
                </c:pt>
                <c:pt idx="36">
                  <c:v>52.598199999999999</c:v>
                </c:pt>
                <c:pt idx="37">
                  <c:v>47.092300000000002</c:v>
                </c:pt>
                <c:pt idx="38">
                  <c:v>52.243400000000001</c:v>
                </c:pt>
                <c:pt idx="39">
                  <c:v>55.300699999999999</c:v>
                </c:pt>
                <c:pt idx="40">
                  <c:v>55.381300000000003</c:v>
                </c:pt>
                <c:pt idx="41">
                  <c:v>54.078099999999999</c:v>
                </c:pt>
                <c:pt idx="42">
                  <c:v>55.237299999999998</c:v>
                </c:pt>
                <c:pt idx="43">
                  <c:v>55.039099999999998</c:v>
                </c:pt>
                <c:pt idx="44">
                  <c:v>54.695799999999998</c:v>
                </c:pt>
                <c:pt idx="45">
                  <c:v>55.999600000000001</c:v>
                </c:pt>
                <c:pt idx="46">
                  <c:v>55.758400000000002</c:v>
                </c:pt>
                <c:pt idx="47">
                  <c:v>54.467700000000001</c:v>
                </c:pt>
              </c:numCache>
            </c:numRef>
          </c:val>
          <c:smooth val="0"/>
          <c:extLst>
            <c:ext xmlns:c16="http://schemas.microsoft.com/office/drawing/2014/chart" uri="{C3380CC4-5D6E-409C-BE32-E72D297353CC}">
              <c16:uniqueId val="{0000000F-C8DC-48FB-8946-B8F1D3B7713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118.39574</c:v>
                </c:pt>
                <c:pt idx="1">
                  <c:v>117.56146</c:v>
                </c:pt>
                <c:pt idx="2">
                  <c:v>118.85991</c:v>
                </c:pt>
                <c:pt idx="3">
                  <c:v>120.79309000000001</c:v>
                </c:pt>
                <c:pt idx="4">
                  <c:v>121.67167999999999</c:v>
                </c:pt>
                <c:pt idx="5">
                  <c:v>122.23652</c:v>
                </c:pt>
                <c:pt idx="6">
                  <c:v>120.05355</c:v>
                </c:pt>
                <c:pt idx="7">
                  <c:v>118.84730999999999</c:v>
                </c:pt>
                <c:pt idx="8">
                  <c:v>118.07501000000001</c:v>
                </c:pt>
                <c:pt idx="9">
                  <c:v>120.58568</c:v>
                </c:pt>
                <c:pt idx="10">
                  <c:v>120.00593000000001</c:v>
                </c:pt>
                <c:pt idx="11">
                  <c:v>120.3652</c:v>
                </c:pt>
                <c:pt idx="12">
                  <c:v>116.35692</c:v>
                </c:pt>
                <c:pt idx="13">
                  <c:v>112.8329</c:v>
                </c:pt>
                <c:pt idx="14">
                  <c:v>116.97572</c:v>
                </c:pt>
                <c:pt idx="15">
                  <c:v>120.28192</c:v>
                </c:pt>
                <c:pt idx="16">
                  <c:v>121.84291</c:v>
                </c:pt>
                <c:pt idx="17">
                  <c:v>120.19492</c:v>
                </c:pt>
                <c:pt idx="18">
                  <c:v>119.22647000000001</c:v>
                </c:pt>
                <c:pt idx="19">
                  <c:v>119.92529999999999</c:v>
                </c:pt>
                <c:pt idx="20">
                  <c:v>117.98981000000001</c:v>
                </c:pt>
                <c:pt idx="21">
                  <c:v>116.82214</c:v>
                </c:pt>
                <c:pt idx="22">
                  <c:v>121.14154000000001</c:v>
                </c:pt>
                <c:pt idx="23">
                  <c:v>118.58067</c:v>
                </c:pt>
                <c:pt idx="24">
                  <c:v>116.09327999999999</c:v>
                </c:pt>
                <c:pt idx="25">
                  <c:v>116.99708</c:v>
                </c:pt>
                <c:pt idx="26">
                  <c:v>117.87945999999999</c:v>
                </c:pt>
                <c:pt idx="27">
                  <c:v>114.54141</c:v>
                </c:pt>
                <c:pt idx="28">
                  <c:v>115.16261</c:v>
                </c:pt>
                <c:pt idx="29">
                  <c:v>116.35854</c:v>
                </c:pt>
                <c:pt idx="30">
                  <c:v>115.45204</c:v>
                </c:pt>
                <c:pt idx="31">
                  <c:v>117.39069000000001</c:v>
                </c:pt>
                <c:pt idx="32">
                  <c:v>121.79639</c:v>
                </c:pt>
                <c:pt idx="33">
                  <c:v>124.38590000000001</c:v>
                </c:pt>
                <c:pt idx="34">
                  <c:v>123.08073</c:v>
                </c:pt>
                <c:pt idx="35">
                  <c:v>121.7637</c:v>
                </c:pt>
                <c:pt idx="36">
                  <c:v>116.67574999999999</c:v>
                </c:pt>
                <c:pt idx="37">
                  <c:v>114.27903000000001</c:v>
                </c:pt>
                <c:pt idx="38">
                  <c:v>119.46164</c:v>
                </c:pt>
                <c:pt idx="39">
                  <c:v>118.59518</c:v>
                </c:pt>
                <c:pt idx="40">
                  <c:v>118.36763999999999</c:v>
                </c:pt>
                <c:pt idx="41">
                  <c:v>120.10275</c:v>
                </c:pt>
                <c:pt idx="42">
                  <c:v>122.19686</c:v>
                </c:pt>
                <c:pt idx="43">
                  <c:v>124.53885</c:v>
                </c:pt>
                <c:pt idx="44">
                  <c:v>127.89062</c:v>
                </c:pt>
                <c:pt idx="45">
                  <c:v>130.67289</c:v>
                </c:pt>
                <c:pt idx="46">
                  <c:v>128.86272</c:v>
                </c:pt>
                <c:pt idx="47">
                  <c:v>131.13050000000001</c:v>
                </c:pt>
              </c:numCache>
            </c:numRef>
          </c:val>
          <c:smooth val="0"/>
          <c:extLst>
            <c:ext xmlns:c16="http://schemas.microsoft.com/office/drawing/2014/chart" uri="{C3380CC4-5D6E-409C-BE32-E72D297353CC}">
              <c16:uniqueId val="{00000010-C8DC-48FB-8946-B8F1D3B7713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28.7392</c:v>
                </c:pt>
                <c:pt idx="1">
                  <c:v>29.311489999999999</c:v>
                </c:pt>
                <c:pt idx="2">
                  <c:v>29.098559999999999</c:v>
                </c:pt>
                <c:pt idx="3">
                  <c:v>28.951910000000002</c:v>
                </c:pt>
                <c:pt idx="4">
                  <c:v>28.485980000000001</c:v>
                </c:pt>
                <c:pt idx="5">
                  <c:v>28.549150000000001</c:v>
                </c:pt>
                <c:pt idx="6">
                  <c:v>28.53237</c:v>
                </c:pt>
                <c:pt idx="7">
                  <c:v>28.086130000000001</c:v>
                </c:pt>
                <c:pt idx="8">
                  <c:v>28.172920000000001</c:v>
                </c:pt>
                <c:pt idx="9">
                  <c:v>28.509840000000001</c:v>
                </c:pt>
                <c:pt idx="10">
                  <c:v>27.54898</c:v>
                </c:pt>
                <c:pt idx="11">
                  <c:v>23.80003</c:v>
                </c:pt>
                <c:pt idx="12">
                  <c:v>22.509499999999999</c:v>
                </c:pt>
                <c:pt idx="13">
                  <c:v>22.65926</c:v>
                </c:pt>
                <c:pt idx="14">
                  <c:v>23.377859999999998</c:v>
                </c:pt>
                <c:pt idx="15">
                  <c:v>27.03069</c:v>
                </c:pt>
                <c:pt idx="16">
                  <c:v>27.639890000000001</c:v>
                </c:pt>
                <c:pt idx="17">
                  <c:v>27.742370000000001</c:v>
                </c:pt>
                <c:pt idx="18">
                  <c:v>27.848970000000001</c:v>
                </c:pt>
                <c:pt idx="19">
                  <c:v>29.091239999999999</c:v>
                </c:pt>
                <c:pt idx="20">
                  <c:v>28.34956</c:v>
                </c:pt>
                <c:pt idx="21">
                  <c:v>27.1997</c:v>
                </c:pt>
                <c:pt idx="22">
                  <c:v>27.452220000000001</c:v>
                </c:pt>
                <c:pt idx="23">
                  <c:v>28.13964</c:v>
                </c:pt>
                <c:pt idx="24">
                  <c:v>26.079840000000001</c:v>
                </c:pt>
                <c:pt idx="25">
                  <c:v>27.285599999999999</c:v>
                </c:pt>
                <c:pt idx="26">
                  <c:v>27.77506</c:v>
                </c:pt>
                <c:pt idx="27">
                  <c:v>27.63569</c:v>
                </c:pt>
                <c:pt idx="28">
                  <c:v>28.175180000000001</c:v>
                </c:pt>
                <c:pt idx="29">
                  <c:v>28.402000000000001</c:v>
                </c:pt>
                <c:pt idx="30">
                  <c:v>28.669039999999999</c:v>
                </c:pt>
                <c:pt idx="31">
                  <c:v>28.68158</c:v>
                </c:pt>
                <c:pt idx="32">
                  <c:v>28.62</c:v>
                </c:pt>
                <c:pt idx="33">
                  <c:v>28.611910000000002</c:v>
                </c:pt>
                <c:pt idx="34">
                  <c:v>27.469180000000001</c:v>
                </c:pt>
                <c:pt idx="35">
                  <c:v>24.564170000000001</c:v>
                </c:pt>
                <c:pt idx="36">
                  <c:v>23.355789999999999</c:v>
                </c:pt>
                <c:pt idx="37">
                  <c:v>24.11289</c:v>
                </c:pt>
                <c:pt idx="38">
                  <c:v>25.43421</c:v>
                </c:pt>
                <c:pt idx="39">
                  <c:v>28.460940000000001</c:v>
                </c:pt>
                <c:pt idx="40">
                  <c:v>28.218679999999999</c:v>
                </c:pt>
                <c:pt idx="41">
                  <c:v>27.825489999999999</c:v>
                </c:pt>
                <c:pt idx="42">
                  <c:v>28.336790000000001</c:v>
                </c:pt>
                <c:pt idx="43">
                  <c:v>29.198180000000001</c:v>
                </c:pt>
                <c:pt idx="44">
                  <c:v>29.340430000000001</c:v>
                </c:pt>
                <c:pt idx="45">
                  <c:v>29.853539999999999</c:v>
                </c:pt>
                <c:pt idx="46">
                  <c:v>30.304400000000001</c:v>
                </c:pt>
                <c:pt idx="47">
                  <c:v>29.826090000000001</c:v>
                </c:pt>
              </c:numCache>
            </c:numRef>
          </c:val>
          <c:smooth val="0"/>
          <c:extLst>
            <c:ext xmlns:c16="http://schemas.microsoft.com/office/drawing/2014/chart" uri="{C3380CC4-5D6E-409C-BE32-E72D297353CC}">
              <c16:uniqueId val="{00000011-C8DC-48FB-8946-B8F1D3B7713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8DC-48FB-8946-B8F1D3B7713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124.32</c:v>
                </c:pt>
                <c:pt idx="1">
                  <c:v>125.73</c:v>
                </c:pt>
                <c:pt idx="2">
                  <c:v>124.52</c:v>
                </c:pt>
                <c:pt idx="3">
                  <c:v>121.13</c:v>
                </c:pt>
                <c:pt idx="4">
                  <c:v>121.96</c:v>
                </c:pt>
                <c:pt idx="5">
                  <c:v>122.38</c:v>
                </c:pt>
                <c:pt idx="6">
                  <c:v>122.01</c:v>
                </c:pt>
                <c:pt idx="7">
                  <c:v>123.6</c:v>
                </c:pt>
                <c:pt idx="8">
                  <c:v>125.47</c:v>
                </c:pt>
                <c:pt idx="9">
                  <c:v>121.18</c:v>
                </c:pt>
                <c:pt idx="10">
                  <c:v>124.74</c:v>
                </c:pt>
                <c:pt idx="11">
                  <c:v>124.79</c:v>
                </c:pt>
                <c:pt idx="12">
                  <c:v>124.51</c:v>
                </c:pt>
                <c:pt idx="13">
                  <c:v>121.45</c:v>
                </c:pt>
                <c:pt idx="14">
                  <c:v>121.27</c:v>
                </c:pt>
                <c:pt idx="15">
                  <c:v>119.57</c:v>
                </c:pt>
                <c:pt idx="16">
                  <c:v>122.38</c:v>
                </c:pt>
                <c:pt idx="17">
                  <c:v>124.68</c:v>
                </c:pt>
                <c:pt idx="18">
                  <c:v>124.55</c:v>
                </c:pt>
                <c:pt idx="19">
                  <c:v>126.78</c:v>
                </c:pt>
                <c:pt idx="20">
                  <c:v>125.88</c:v>
                </c:pt>
                <c:pt idx="21">
                  <c:v>125.1</c:v>
                </c:pt>
                <c:pt idx="22">
                  <c:v>126.22</c:v>
                </c:pt>
                <c:pt idx="23">
                  <c:v>123.32</c:v>
                </c:pt>
                <c:pt idx="24">
                  <c:v>124.02</c:v>
                </c:pt>
                <c:pt idx="25">
                  <c:v>125.87</c:v>
                </c:pt>
                <c:pt idx="26">
                  <c:v>124.49</c:v>
                </c:pt>
                <c:pt idx="27">
                  <c:v>125.05</c:v>
                </c:pt>
                <c:pt idx="28">
                  <c:v>126.14</c:v>
                </c:pt>
                <c:pt idx="29">
                  <c:v>116.2</c:v>
                </c:pt>
                <c:pt idx="30">
                  <c:v>95.04</c:v>
                </c:pt>
                <c:pt idx="31">
                  <c:v>99.39</c:v>
                </c:pt>
                <c:pt idx="32">
                  <c:v>121.08</c:v>
                </c:pt>
                <c:pt idx="33">
                  <c:v>123.44</c:v>
                </c:pt>
                <c:pt idx="34">
                  <c:v>126.1</c:v>
                </c:pt>
                <c:pt idx="35">
                  <c:v>125.23</c:v>
                </c:pt>
                <c:pt idx="36">
                  <c:v>126.17</c:v>
                </c:pt>
                <c:pt idx="37">
                  <c:v>124.85</c:v>
                </c:pt>
                <c:pt idx="38">
                  <c:v>120.75</c:v>
                </c:pt>
                <c:pt idx="39">
                  <c:v>119.74</c:v>
                </c:pt>
                <c:pt idx="40">
                  <c:v>119.71</c:v>
                </c:pt>
                <c:pt idx="41">
                  <c:v>121.97</c:v>
                </c:pt>
                <c:pt idx="42">
                  <c:v>124.5</c:v>
                </c:pt>
                <c:pt idx="43">
                  <c:v>122.96</c:v>
                </c:pt>
                <c:pt idx="44">
                  <c:v>123.36</c:v>
                </c:pt>
                <c:pt idx="45">
                  <c:v>126.53</c:v>
                </c:pt>
                <c:pt idx="46">
                  <c:v>125.15</c:v>
                </c:pt>
                <c:pt idx="47">
                  <c:v>125.95</c:v>
                </c:pt>
              </c:numCache>
            </c:numRef>
          </c:val>
          <c:smooth val="0"/>
          <c:extLst>
            <c:ext xmlns:c16="http://schemas.microsoft.com/office/drawing/2014/chart" uri="{C3380CC4-5D6E-409C-BE32-E72D297353CC}">
              <c16:uniqueId val="{00000013-C8DC-48FB-8946-B8F1D3B7713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8DC-48FB-8946-B8F1D3B7713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38.42362</c:v>
                </c:pt>
                <c:pt idx="1">
                  <c:v>38.430329999999998</c:v>
                </c:pt>
                <c:pt idx="2">
                  <c:v>38.196370000000002</c:v>
                </c:pt>
                <c:pt idx="3">
                  <c:v>37.783900000000003</c:v>
                </c:pt>
                <c:pt idx="4">
                  <c:v>37.604959999999998</c:v>
                </c:pt>
                <c:pt idx="5">
                  <c:v>37.088340000000002</c:v>
                </c:pt>
                <c:pt idx="6">
                  <c:v>37.44182</c:v>
                </c:pt>
                <c:pt idx="7">
                  <c:v>37.321710000000003</c:v>
                </c:pt>
                <c:pt idx="8">
                  <c:v>36.644170000000003</c:v>
                </c:pt>
                <c:pt idx="9">
                  <c:v>37.229669999999999</c:v>
                </c:pt>
                <c:pt idx="10">
                  <c:v>35.39423</c:v>
                </c:pt>
                <c:pt idx="11">
                  <c:v>34.577469999999998</c:v>
                </c:pt>
                <c:pt idx="12">
                  <c:v>34.424729999999997</c:v>
                </c:pt>
                <c:pt idx="13">
                  <c:v>31.76118</c:v>
                </c:pt>
                <c:pt idx="14">
                  <c:v>31.744219999999999</c:v>
                </c:pt>
                <c:pt idx="15">
                  <c:v>32.673540000000003</c:v>
                </c:pt>
                <c:pt idx="16">
                  <c:v>34.192140000000002</c:v>
                </c:pt>
                <c:pt idx="17">
                  <c:v>34.500190000000003</c:v>
                </c:pt>
                <c:pt idx="18">
                  <c:v>35.273820000000001</c:v>
                </c:pt>
                <c:pt idx="19">
                  <c:v>36.738549999999996</c:v>
                </c:pt>
                <c:pt idx="20">
                  <c:v>34.635959999999997</c:v>
                </c:pt>
                <c:pt idx="21">
                  <c:v>37.687359999999998</c:v>
                </c:pt>
                <c:pt idx="22">
                  <c:v>36.389220000000002</c:v>
                </c:pt>
                <c:pt idx="23">
                  <c:v>36.947209999999998</c:v>
                </c:pt>
                <c:pt idx="24">
                  <c:v>36.408410000000003</c:v>
                </c:pt>
                <c:pt idx="25">
                  <c:v>35.226059999999997</c:v>
                </c:pt>
                <c:pt idx="26">
                  <c:v>34.998629999999999</c:v>
                </c:pt>
                <c:pt idx="27">
                  <c:v>35.461210000000001</c:v>
                </c:pt>
                <c:pt idx="28">
                  <c:v>36.746659999999999</c:v>
                </c:pt>
                <c:pt idx="29">
                  <c:v>37.314169999999997</c:v>
                </c:pt>
                <c:pt idx="30">
                  <c:v>36.291559999999997</c:v>
                </c:pt>
                <c:pt idx="31">
                  <c:v>35.991349999999997</c:v>
                </c:pt>
                <c:pt idx="32">
                  <c:v>36.227980000000002</c:v>
                </c:pt>
                <c:pt idx="33">
                  <c:v>35.295059999999999</c:v>
                </c:pt>
                <c:pt idx="34">
                  <c:v>34.293729999999996</c:v>
                </c:pt>
                <c:pt idx="35">
                  <c:v>33.492669999999997</c:v>
                </c:pt>
                <c:pt idx="36">
                  <c:v>33.692950000000003</c:v>
                </c:pt>
                <c:pt idx="37">
                  <c:v>31.950600000000001</c:v>
                </c:pt>
                <c:pt idx="38">
                  <c:v>32.262920000000001</c:v>
                </c:pt>
                <c:pt idx="39">
                  <c:v>33.063110000000002</c:v>
                </c:pt>
                <c:pt idx="40">
                  <c:v>34.421190000000003</c:v>
                </c:pt>
                <c:pt idx="41">
                  <c:v>35.088799999999999</c:v>
                </c:pt>
                <c:pt idx="42">
                  <c:v>35.956740000000003</c:v>
                </c:pt>
                <c:pt idx="43">
                  <c:v>36.411709999999999</c:v>
                </c:pt>
                <c:pt idx="44">
                  <c:v>37.612670000000001</c:v>
                </c:pt>
                <c:pt idx="45">
                  <c:v>37.436610000000002</c:v>
                </c:pt>
                <c:pt idx="46">
                  <c:v>38.244340000000001</c:v>
                </c:pt>
                <c:pt idx="47">
                  <c:v>38.591889999999999</c:v>
                </c:pt>
              </c:numCache>
            </c:numRef>
          </c:val>
          <c:smooth val="0"/>
          <c:extLst>
            <c:ext xmlns:c16="http://schemas.microsoft.com/office/drawing/2014/chart" uri="{C3380CC4-5D6E-409C-BE32-E72D297353CC}">
              <c16:uniqueId val="{00000015-C8DC-48FB-8946-B8F1D3B7713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33.138979999999997</c:v>
                </c:pt>
                <c:pt idx="1">
                  <c:v>33.238779999999998</c:v>
                </c:pt>
                <c:pt idx="2">
                  <c:v>32.32141</c:v>
                </c:pt>
                <c:pt idx="3">
                  <c:v>32.549210000000002</c:v>
                </c:pt>
                <c:pt idx="4">
                  <c:v>33.317869999999999</c:v>
                </c:pt>
                <c:pt idx="5">
                  <c:v>33.989559999999997</c:v>
                </c:pt>
                <c:pt idx="6">
                  <c:v>33.875309999999999</c:v>
                </c:pt>
                <c:pt idx="7">
                  <c:v>32.116860000000003</c:v>
                </c:pt>
                <c:pt idx="8">
                  <c:v>31.022829999999999</c:v>
                </c:pt>
                <c:pt idx="9">
                  <c:v>31.02449</c:v>
                </c:pt>
                <c:pt idx="10">
                  <c:v>30.979690000000002</c:v>
                </c:pt>
                <c:pt idx="11">
                  <c:v>33.75562</c:v>
                </c:pt>
                <c:pt idx="12">
                  <c:v>33.973269999999999</c:v>
                </c:pt>
                <c:pt idx="13">
                  <c:v>33.446300000000001</c:v>
                </c:pt>
                <c:pt idx="14">
                  <c:v>33.709420000000001</c:v>
                </c:pt>
                <c:pt idx="15">
                  <c:v>34.046080000000003</c:v>
                </c:pt>
                <c:pt idx="16">
                  <c:v>33.797939999999997</c:v>
                </c:pt>
                <c:pt idx="17">
                  <c:v>33.025660000000002</c:v>
                </c:pt>
                <c:pt idx="18">
                  <c:v>32.534149999999997</c:v>
                </c:pt>
                <c:pt idx="19">
                  <c:v>32.140340000000002</c:v>
                </c:pt>
                <c:pt idx="20">
                  <c:v>31.962510000000002</c:v>
                </c:pt>
                <c:pt idx="21">
                  <c:v>32.27816</c:v>
                </c:pt>
                <c:pt idx="22">
                  <c:v>32.535440000000001</c:v>
                </c:pt>
                <c:pt idx="23">
                  <c:v>33.548090000000002</c:v>
                </c:pt>
                <c:pt idx="24">
                  <c:v>33.90775</c:v>
                </c:pt>
                <c:pt idx="25">
                  <c:v>33.677930000000003</c:v>
                </c:pt>
                <c:pt idx="26">
                  <c:v>33.692990000000002</c:v>
                </c:pt>
                <c:pt idx="27">
                  <c:v>34.112099999999998</c:v>
                </c:pt>
                <c:pt idx="28">
                  <c:v>34.41921</c:v>
                </c:pt>
                <c:pt idx="29">
                  <c:v>34.197189999999999</c:v>
                </c:pt>
                <c:pt idx="30">
                  <c:v>33.767270000000003</c:v>
                </c:pt>
                <c:pt idx="31">
                  <c:v>33.477699999999999</c:v>
                </c:pt>
                <c:pt idx="32">
                  <c:v>33.451059999999998</c:v>
                </c:pt>
                <c:pt idx="33">
                  <c:v>32.924700000000001</c:v>
                </c:pt>
                <c:pt idx="34">
                  <c:v>29.600619999999999</c:v>
                </c:pt>
                <c:pt idx="35">
                  <c:v>29.482810000000001</c:v>
                </c:pt>
                <c:pt idx="36">
                  <c:v>29.443529999999999</c:v>
                </c:pt>
                <c:pt idx="37">
                  <c:v>30.250309999999999</c:v>
                </c:pt>
                <c:pt idx="38">
                  <c:v>30.899249999999999</c:v>
                </c:pt>
                <c:pt idx="39">
                  <c:v>31.022500000000001</c:v>
                </c:pt>
                <c:pt idx="40">
                  <c:v>31.168839999999999</c:v>
                </c:pt>
                <c:pt idx="41">
                  <c:v>29.749919999999999</c:v>
                </c:pt>
                <c:pt idx="42">
                  <c:v>29.91189</c:v>
                </c:pt>
                <c:pt idx="43">
                  <c:v>29.26482</c:v>
                </c:pt>
                <c:pt idx="44">
                  <c:v>29.344560000000001</c:v>
                </c:pt>
                <c:pt idx="45">
                  <c:v>29.643540000000002</c:v>
                </c:pt>
                <c:pt idx="46">
                  <c:v>28.561530000000001</c:v>
                </c:pt>
                <c:pt idx="47">
                  <c:v>28.589670000000002</c:v>
                </c:pt>
              </c:numCache>
            </c:numRef>
          </c:val>
          <c:smooth val="0"/>
          <c:extLst>
            <c:ext xmlns:c16="http://schemas.microsoft.com/office/drawing/2014/chart" uri="{C3380CC4-5D6E-409C-BE32-E72D297353CC}">
              <c16:uniqueId val="{00000016-C8DC-48FB-8946-B8F1D3B771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691-4C09-A2E8-40F83992D3A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192.64035999999999</c:v>
                </c:pt>
                <c:pt idx="1">
                  <c:v>194.19063</c:v>
                </c:pt>
                <c:pt idx="2">
                  <c:v>194.56271000000001</c:v>
                </c:pt>
                <c:pt idx="3">
                  <c:v>195.60951</c:v>
                </c:pt>
                <c:pt idx="4">
                  <c:v>195.98910000000001</c:v>
                </c:pt>
                <c:pt idx="5">
                  <c:v>196.29991000000001</c:v>
                </c:pt>
                <c:pt idx="6">
                  <c:v>194.36166</c:v>
                </c:pt>
                <c:pt idx="7">
                  <c:v>196.41485</c:v>
                </c:pt>
                <c:pt idx="8">
                  <c:v>195.83913000000001</c:v>
                </c:pt>
                <c:pt idx="9">
                  <c:v>196.31341</c:v>
                </c:pt>
                <c:pt idx="10">
                  <c:v>195.12859</c:v>
                </c:pt>
                <c:pt idx="11">
                  <c:v>195.96118999999999</c:v>
                </c:pt>
                <c:pt idx="12">
                  <c:v>196.50454999999999</c:v>
                </c:pt>
                <c:pt idx="13">
                  <c:v>196.04465999999999</c:v>
                </c:pt>
                <c:pt idx="14">
                  <c:v>194.97366</c:v>
                </c:pt>
                <c:pt idx="15">
                  <c:v>194.84198000000001</c:v>
                </c:pt>
                <c:pt idx="16">
                  <c:v>195.30756</c:v>
                </c:pt>
                <c:pt idx="17">
                  <c:v>196.16052999999999</c:v>
                </c:pt>
                <c:pt idx="18">
                  <c:v>196.19584</c:v>
                </c:pt>
                <c:pt idx="19">
                  <c:v>195.95263</c:v>
                </c:pt>
                <c:pt idx="20">
                  <c:v>196.28165999999999</c:v>
                </c:pt>
                <c:pt idx="21">
                  <c:v>194.25984</c:v>
                </c:pt>
                <c:pt idx="22">
                  <c:v>194.95874000000001</c:v>
                </c:pt>
                <c:pt idx="23">
                  <c:v>195.93897999999999</c:v>
                </c:pt>
                <c:pt idx="24">
                  <c:v>194.78219999999999</c:v>
                </c:pt>
                <c:pt idx="25">
                  <c:v>194.44929999999999</c:v>
                </c:pt>
                <c:pt idx="26">
                  <c:v>193.09662</c:v>
                </c:pt>
                <c:pt idx="27">
                  <c:v>192.42877999999999</c:v>
                </c:pt>
                <c:pt idx="28">
                  <c:v>194.25681</c:v>
                </c:pt>
                <c:pt idx="29">
                  <c:v>194.62546</c:v>
                </c:pt>
                <c:pt idx="30">
                  <c:v>193.99056999999999</c:v>
                </c:pt>
                <c:pt idx="31">
                  <c:v>194.03286</c:v>
                </c:pt>
                <c:pt idx="32">
                  <c:v>192.28827999999999</c:v>
                </c:pt>
                <c:pt idx="33">
                  <c:v>194.68109999999999</c:v>
                </c:pt>
                <c:pt idx="34">
                  <c:v>194.5882</c:v>
                </c:pt>
                <c:pt idx="35">
                  <c:v>194.47948</c:v>
                </c:pt>
                <c:pt idx="36">
                  <c:v>194.60307</c:v>
                </c:pt>
                <c:pt idx="37">
                  <c:v>193.65690000000001</c:v>
                </c:pt>
                <c:pt idx="38">
                  <c:v>195.06967</c:v>
                </c:pt>
                <c:pt idx="39">
                  <c:v>194.81113999999999</c:v>
                </c:pt>
                <c:pt idx="40">
                  <c:v>195.26748000000001</c:v>
                </c:pt>
                <c:pt idx="41">
                  <c:v>195.74163999999999</c:v>
                </c:pt>
                <c:pt idx="42">
                  <c:v>195.83774</c:v>
                </c:pt>
                <c:pt idx="43">
                  <c:v>197.11562000000001</c:v>
                </c:pt>
                <c:pt idx="44">
                  <c:v>196.64814000000001</c:v>
                </c:pt>
                <c:pt idx="45">
                  <c:v>196.49072000000001</c:v>
                </c:pt>
                <c:pt idx="46">
                  <c:v>196.01050000000001</c:v>
                </c:pt>
                <c:pt idx="47">
                  <c:v>195.69734</c:v>
                </c:pt>
              </c:numCache>
            </c:numRef>
          </c:val>
          <c:smooth val="0"/>
          <c:extLst>
            <c:ext xmlns:c16="http://schemas.microsoft.com/office/drawing/2014/chart" uri="{C3380CC4-5D6E-409C-BE32-E72D297353CC}">
              <c16:uniqueId val="{00000001-8691-4C09-A2E8-40F83992D3A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37.641199999999998</c:v>
                </c:pt>
                <c:pt idx="1">
                  <c:v>37.074300000000001</c:v>
                </c:pt>
                <c:pt idx="2">
                  <c:v>37.229199999999999</c:v>
                </c:pt>
                <c:pt idx="3">
                  <c:v>37.598300000000002</c:v>
                </c:pt>
                <c:pt idx="4">
                  <c:v>36.375500000000002</c:v>
                </c:pt>
                <c:pt idx="5">
                  <c:v>36.603299999999997</c:v>
                </c:pt>
                <c:pt idx="6">
                  <c:v>37.441000000000003</c:v>
                </c:pt>
                <c:pt idx="7">
                  <c:v>36.989600000000003</c:v>
                </c:pt>
                <c:pt idx="8">
                  <c:v>36.449800000000003</c:v>
                </c:pt>
                <c:pt idx="9">
                  <c:v>36.433300000000003</c:v>
                </c:pt>
                <c:pt idx="10">
                  <c:v>35.131100000000004</c:v>
                </c:pt>
                <c:pt idx="11">
                  <c:v>34.067799999999998</c:v>
                </c:pt>
                <c:pt idx="12">
                  <c:v>33.5002</c:v>
                </c:pt>
                <c:pt idx="13">
                  <c:v>32.820599999999999</c:v>
                </c:pt>
                <c:pt idx="14">
                  <c:v>33.471800000000002</c:v>
                </c:pt>
                <c:pt idx="15">
                  <c:v>33.170200000000001</c:v>
                </c:pt>
                <c:pt idx="16">
                  <c:v>34.0762</c:v>
                </c:pt>
                <c:pt idx="17">
                  <c:v>34.865099999999998</c:v>
                </c:pt>
                <c:pt idx="18">
                  <c:v>35.557699999999997</c:v>
                </c:pt>
                <c:pt idx="19">
                  <c:v>35.454900000000002</c:v>
                </c:pt>
                <c:pt idx="20">
                  <c:v>35.557899999999997</c:v>
                </c:pt>
                <c:pt idx="21">
                  <c:v>35.554499999999997</c:v>
                </c:pt>
                <c:pt idx="22">
                  <c:v>36.165799999999997</c:v>
                </c:pt>
                <c:pt idx="23">
                  <c:v>35.206099999999999</c:v>
                </c:pt>
                <c:pt idx="24">
                  <c:v>35.000100000000003</c:v>
                </c:pt>
                <c:pt idx="25">
                  <c:v>35.886600000000001</c:v>
                </c:pt>
                <c:pt idx="26">
                  <c:v>35.603499999999997</c:v>
                </c:pt>
                <c:pt idx="27">
                  <c:v>36.035899999999998</c:v>
                </c:pt>
                <c:pt idx="28">
                  <c:v>36.275799999999997</c:v>
                </c:pt>
                <c:pt idx="29">
                  <c:v>36.162799999999997</c:v>
                </c:pt>
                <c:pt idx="30">
                  <c:v>35.822299999999998</c:v>
                </c:pt>
                <c:pt idx="31">
                  <c:v>35.322099999999999</c:v>
                </c:pt>
                <c:pt idx="32">
                  <c:v>36.080500000000001</c:v>
                </c:pt>
                <c:pt idx="33">
                  <c:v>36.3581</c:v>
                </c:pt>
                <c:pt idx="34">
                  <c:v>35.673400000000001</c:v>
                </c:pt>
                <c:pt idx="35">
                  <c:v>34.804200000000002</c:v>
                </c:pt>
                <c:pt idx="36">
                  <c:v>33.660899999999998</c:v>
                </c:pt>
                <c:pt idx="37">
                  <c:v>33.557499999999997</c:v>
                </c:pt>
                <c:pt idx="38">
                  <c:v>34.015599999999999</c:v>
                </c:pt>
                <c:pt idx="39">
                  <c:v>34.361899999999999</c:v>
                </c:pt>
                <c:pt idx="40">
                  <c:v>36.052300000000002</c:v>
                </c:pt>
                <c:pt idx="41">
                  <c:v>37.142400000000002</c:v>
                </c:pt>
                <c:pt idx="42">
                  <c:v>37.3977</c:v>
                </c:pt>
                <c:pt idx="43">
                  <c:v>37.684600000000003</c:v>
                </c:pt>
                <c:pt idx="44">
                  <c:v>37.791800000000002</c:v>
                </c:pt>
                <c:pt idx="45">
                  <c:v>37.5261</c:v>
                </c:pt>
                <c:pt idx="46">
                  <c:v>36.970300000000002</c:v>
                </c:pt>
                <c:pt idx="47">
                  <c:v>37.065600000000003</c:v>
                </c:pt>
              </c:numCache>
            </c:numRef>
          </c:val>
          <c:smooth val="0"/>
          <c:extLst>
            <c:ext xmlns:c16="http://schemas.microsoft.com/office/drawing/2014/chart" uri="{C3380CC4-5D6E-409C-BE32-E72D297353CC}">
              <c16:uniqueId val="{00000002-8691-4C09-A2E8-40F83992D3A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691-4C09-A2E8-40F83992D3A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2">
                  <c:v>0.41148000000000001</c:v>
                </c:pt>
                <c:pt idx="3">
                  <c:v>0.43046000000000001</c:v>
                </c:pt>
                <c:pt idx="4">
                  <c:v>0.37635000000000002</c:v>
                </c:pt>
                <c:pt idx="5">
                  <c:v>0.25325999999999999</c:v>
                </c:pt>
                <c:pt idx="6">
                  <c:v>0.22622</c:v>
                </c:pt>
                <c:pt idx="7">
                  <c:v>0.26272000000000001</c:v>
                </c:pt>
                <c:pt idx="8">
                  <c:v>0.26479999999999998</c:v>
                </c:pt>
                <c:pt idx="9">
                  <c:v>0.21603</c:v>
                </c:pt>
                <c:pt idx="10">
                  <c:v>0.21709000000000001</c:v>
                </c:pt>
                <c:pt idx="11">
                  <c:v>0.20150999999999999</c:v>
                </c:pt>
                <c:pt idx="12">
                  <c:v>0.21304000000000001</c:v>
                </c:pt>
                <c:pt idx="13">
                  <c:v>1.29894</c:v>
                </c:pt>
                <c:pt idx="14">
                  <c:v>3.6509399999999999</c:v>
                </c:pt>
                <c:pt idx="15">
                  <c:v>3.6581600000000001</c:v>
                </c:pt>
                <c:pt idx="16">
                  <c:v>3.7547999999999999</c:v>
                </c:pt>
                <c:pt idx="17">
                  <c:v>3.7156099999999999</c:v>
                </c:pt>
                <c:pt idx="18">
                  <c:v>3.5617100000000002</c:v>
                </c:pt>
                <c:pt idx="19">
                  <c:v>3.49919</c:v>
                </c:pt>
                <c:pt idx="20">
                  <c:v>3.52197</c:v>
                </c:pt>
                <c:pt idx="21">
                  <c:v>3.5459700000000001</c:v>
                </c:pt>
                <c:pt idx="22">
                  <c:v>3.5006900000000001</c:v>
                </c:pt>
                <c:pt idx="23">
                  <c:v>3.45486</c:v>
                </c:pt>
                <c:pt idx="24">
                  <c:v>3.4612699999999998</c:v>
                </c:pt>
                <c:pt idx="25">
                  <c:v>3.46007</c:v>
                </c:pt>
                <c:pt idx="26">
                  <c:v>3.5088599999999999</c:v>
                </c:pt>
                <c:pt idx="27">
                  <c:v>2.99424</c:v>
                </c:pt>
                <c:pt idx="28">
                  <c:v>2.87934</c:v>
                </c:pt>
                <c:pt idx="29">
                  <c:v>3.3787600000000002</c:v>
                </c:pt>
                <c:pt idx="30">
                  <c:v>3.4578000000000002</c:v>
                </c:pt>
                <c:pt idx="31">
                  <c:v>3.5672899999999998</c:v>
                </c:pt>
                <c:pt idx="32">
                  <c:v>3.2917900000000002</c:v>
                </c:pt>
                <c:pt idx="33">
                  <c:v>2.8866700000000001</c:v>
                </c:pt>
                <c:pt idx="34">
                  <c:v>2.88456</c:v>
                </c:pt>
                <c:pt idx="35">
                  <c:v>3.2846199999999999</c:v>
                </c:pt>
                <c:pt idx="36">
                  <c:v>3.2804899999999999</c:v>
                </c:pt>
                <c:pt idx="37">
                  <c:v>3.0459800000000001</c:v>
                </c:pt>
                <c:pt idx="38">
                  <c:v>3.09178</c:v>
                </c:pt>
                <c:pt idx="39">
                  <c:v>3.0640999999999998</c:v>
                </c:pt>
                <c:pt idx="40">
                  <c:v>3.0903</c:v>
                </c:pt>
                <c:pt idx="41">
                  <c:v>3.10595</c:v>
                </c:pt>
                <c:pt idx="42">
                  <c:v>3.0707100000000001</c:v>
                </c:pt>
                <c:pt idx="43">
                  <c:v>3.0915400000000002</c:v>
                </c:pt>
                <c:pt idx="44">
                  <c:v>3.0094799999999999</c:v>
                </c:pt>
                <c:pt idx="45">
                  <c:v>2.9975000000000001</c:v>
                </c:pt>
                <c:pt idx="46">
                  <c:v>2.9946799999999998</c:v>
                </c:pt>
                <c:pt idx="47">
                  <c:v>2.9590100000000001</c:v>
                </c:pt>
              </c:numCache>
            </c:numRef>
          </c:val>
          <c:smooth val="0"/>
          <c:extLst>
            <c:ext xmlns:c16="http://schemas.microsoft.com/office/drawing/2014/chart" uri="{C3380CC4-5D6E-409C-BE32-E72D297353CC}">
              <c16:uniqueId val="{00000004-8691-4C09-A2E8-40F83992D3A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691-4C09-A2E8-40F83992D3A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2.5</c:v>
                </c:pt>
                <c:pt idx="2">
                  <c:v>2.5</c:v>
                </c:pt>
                <c:pt idx="3">
                  <c:v>2.4</c:v>
                </c:pt>
                <c:pt idx="4">
                  <c:v>2.2000000000000002</c:v>
                </c:pt>
                <c:pt idx="5">
                  <c:v>1.4</c:v>
                </c:pt>
                <c:pt idx="6">
                  <c:v>1.4</c:v>
                </c:pt>
                <c:pt idx="7">
                  <c:v>1.4</c:v>
                </c:pt>
                <c:pt idx="8">
                  <c:v>1.4</c:v>
                </c:pt>
                <c:pt idx="9">
                  <c:v>1.4</c:v>
                </c:pt>
                <c:pt idx="10">
                  <c:v>1.4</c:v>
                </c:pt>
                <c:pt idx="11">
                  <c:v>1.4</c:v>
                </c:pt>
                <c:pt idx="12">
                  <c:v>2.2999999999999998</c:v>
                </c:pt>
                <c:pt idx="13">
                  <c:v>2.5</c:v>
                </c:pt>
                <c:pt idx="14">
                  <c:v>2.4</c:v>
                </c:pt>
                <c:pt idx="15">
                  <c:v>2.4</c:v>
                </c:pt>
                <c:pt idx="16">
                  <c:v>2.2999999999999998</c:v>
                </c:pt>
                <c:pt idx="17">
                  <c:v>2.5</c:v>
                </c:pt>
                <c:pt idx="18">
                  <c:v>1.8</c:v>
                </c:pt>
                <c:pt idx="19">
                  <c:v>1.7</c:v>
                </c:pt>
                <c:pt idx="20">
                  <c:v>1.7</c:v>
                </c:pt>
                <c:pt idx="21">
                  <c:v>1.7</c:v>
                </c:pt>
                <c:pt idx="22">
                  <c:v>1.7</c:v>
                </c:pt>
                <c:pt idx="23">
                  <c:v>2.5</c:v>
                </c:pt>
                <c:pt idx="24">
                  <c:v>2.2999999999999998</c:v>
                </c:pt>
                <c:pt idx="25">
                  <c:v>2.4</c:v>
                </c:pt>
                <c:pt idx="26">
                  <c:v>2.2999999999999998</c:v>
                </c:pt>
                <c:pt idx="27">
                  <c:v>2.4</c:v>
                </c:pt>
                <c:pt idx="28">
                  <c:v>1.8</c:v>
                </c:pt>
                <c:pt idx="29">
                  <c:v>1.7</c:v>
                </c:pt>
                <c:pt idx="30">
                  <c:v>1.8</c:v>
                </c:pt>
                <c:pt idx="31">
                  <c:v>1.7</c:v>
                </c:pt>
                <c:pt idx="32">
                  <c:v>2.2000000000000002</c:v>
                </c:pt>
                <c:pt idx="33">
                  <c:v>2.4</c:v>
                </c:pt>
                <c:pt idx="34">
                  <c:v>2.5</c:v>
                </c:pt>
                <c:pt idx="35">
                  <c:v>1.9</c:v>
                </c:pt>
                <c:pt idx="36">
                  <c:v>1.8</c:v>
                </c:pt>
                <c:pt idx="37">
                  <c:v>1.8</c:v>
                </c:pt>
                <c:pt idx="38">
                  <c:v>1.8</c:v>
                </c:pt>
                <c:pt idx="39">
                  <c:v>1.8</c:v>
                </c:pt>
                <c:pt idx="40">
                  <c:v>2.2999999999999998</c:v>
                </c:pt>
                <c:pt idx="41">
                  <c:v>2.4</c:v>
                </c:pt>
                <c:pt idx="42">
                  <c:v>2.2999999999999998</c:v>
                </c:pt>
                <c:pt idx="43">
                  <c:v>2.2999999999999998</c:v>
                </c:pt>
                <c:pt idx="44">
                  <c:v>1.7</c:v>
                </c:pt>
                <c:pt idx="45">
                  <c:v>1.7</c:v>
                </c:pt>
                <c:pt idx="46">
                  <c:v>1.7</c:v>
                </c:pt>
                <c:pt idx="47">
                  <c:v>1.8</c:v>
                </c:pt>
              </c:numCache>
            </c:numRef>
          </c:val>
          <c:smooth val="0"/>
          <c:extLst>
            <c:ext xmlns:c16="http://schemas.microsoft.com/office/drawing/2014/chart" uri="{C3380CC4-5D6E-409C-BE32-E72D297353CC}">
              <c16:uniqueId val="{00000006-8691-4C09-A2E8-40F83992D3A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691-4C09-A2E8-40F83992D3A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72.506510000000006</c:v>
                </c:pt>
                <c:pt idx="1">
                  <c:v>73.076999999999998</c:v>
                </c:pt>
                <c:pt idx="2">
                  <c:v>73.969329999999999</c:v>
                </c:pt>
                <c:pt idx="3">
                  <c:v>74.111829999999998</c:v>
                </c:pt>
                <c:pt idx="4">
                  <c:v>74.056709999999995</c:v>
                </c:pt>
                <c:pt idx="5">
                  <c:v>74.049210000000002</c:v>
                </c:pt>
                <c:pt idx="6">
                  <c:v>73.902730000000005</c:v>
                </c:pt>
                <c:pt idx="7">
                  <c:v>73.861959999999996</c:v>
                </c:pt>
                <c:pt idx="8">
                  <c:v>73.459860000000006</c:v>
                </c:pt>
                <c:pt idx="9">
                  <c:v>73.763509999999997</c:v>
                </c:pt>
                <c:pt idx="10">
                  <c:v>73.848690000000005</c:v>
                </c:pt>
                <c:pt idx="11">
                  <c:v>72.599100000000007</c:v>
                </c:pt>
                <c:pt idx="12">
                  <c:v>72.599080000000001</c:v>
                </c:pt>
                <c:pt idx="13">
                  <c:v>73.268270000000001</c:v>
                </c:pt>
                <c:pt idx="14">
                  <c:v>73.679720000000003</c:v>
                </c:pt>
                <c:pt idx="15">
                  <c:v>72.726879999999994</c:v>
                </c:pt>
                <c:pt idx="16">
                  <c:v>72.093980000000002</c:v>
                </c:pt>
                <c:pt idx="17">
                  <c:v>70.975099999999998</c:v>
                </c:pt>
                <c:pt idx="18">
                  <c:v>70.988150000000005</c:v>
                </c:pt>
                <c:pt idx="19">
                  <c:v>71.127660000000006</c:v>
                </c:pt>
                <c:pt idx="20">
                  <c:v>72.80574</c:v>
                </c:pt>
                <c:pt idx="21">
                  <c:v>71.934899999999999</c:v>
                </c:pt>
                <c:pt idx="22">
                  <c:v>70.687520000000006</c:v>
                </c:pt>
                <c:pt idx="23">
                  <c:v>70.602339999999998</c:v>
                </c:pt>
                <c:pt idx="24">
                  <c:v>68.883340000000004</c:v>
                </c:pt>
                <c:pt idx="25">
                  <c:v>68.279790000000006</c:v>
                </c:pt>
                <c:pt idx="26">
                  <c:v>68.619460000000004</c:v>
                </c:pt>
                <c:pt idx="27">
                  <c:v>72.853409999999997</c:v>
                </c:pt>
                <c:pt idx="28">
                  <c:v>72.901899999999998</c:v>
                </c:pt>
                <c:pt idx="29">
                  <c:v>73.578940000000003</c:v>
                </c:pt>
                <c:pt idx="30">
                  <c:v>73.450620000000001</c:v>
                </c:pt>
                <c:pt idx="31">
                  <c:v>73.318470000000005</c:v>
                </c:pt>
                <c:pt idx="32">
                  <c:v>73.793450000000007</c:v>
                </c:pt>
                <c:pt idx="33">
                  <c:v>73.539280000000005</c:v>
                </c:pt>
                <c:pt idx="34">
                  <c:v>71.909850000000006</c:v>
                </c:pt>
                <c:pt idx="35">
                  <c:v>73.083250000000007</c:v>
                </c:pt>
                <c:pt idx="36">
                  <c:v>73.255660000000006</c:v>
                </c:pt>
                <c:pt idx="37">
                  <c:v>68.465119999999999</c:v>
                </c:pt>
                <c:pt idx="38">
                  <c:v>40.464300000000001</c:v>
                </c:pt>
                <c:pt idx="39">
                  <c:v>39.483159999999998</c:v>
                </c:pt>
                <c:pt idx="40">
                  <c:v>39.496769999999998</c:v>
                </c:pt>
                <c:pt idx="41">
                  <c:v>39.644530000000003</c:v>
                </c:pt>
                <c:pt idx="42">
                  <c:v>54.668460000000003</c:v>
                </c:pt>
                <c:pt idx="43">
                  <c:v>68.532539999999997</c:v>
                </c:pt>
                <c:pt idx="44">
                  <c:v>73.420240000000007</c:v>
                </c:pt>
                <c:pt idx="45">
                  <c:v>74.027680000000004</c:v>
                </c:pt>
                <c:pt idx="46">
                  <c:v>74.684370000000001</c:v>
                </c:pt>
                <c:pt idx="47">
                  <c:v>72.854860000000002</c:v>
                </c:pt>
              </c:numCache>
            </c:numRef>
          </c:val>
          <c:smooth val="0"/>
          <c:extLst>
            <c:ext xmlns:c16="http://schemas.microsoft.com/office/drawing/2014/chart" uri="{C3380CC4-5D6E-409C-BE32-E72D297353CC}">
              <c16:uniqueId val="{00000008-8691-4C09-A2E8-40F83992D3A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691-4C09-A2E8-40F83992D3A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11.7</c:v>
                </c:pt>
                <c:pt idx="1">
                  <c:v>11.7</c:v>
                </c:pt>
                <c:pt idx="2">
                  <c:v>11.7</c:v>
                </c:pt>
                <c:pt idx="3">
                  <c:v>11.7</c:v>
                </c:pt>
                <c:pt idx="4">
                  <c:v>11.7</c:v>
                </c:pt>
                <c:pt idx="5">
                  <c:v>11.7</c:v>
                </c:pt>
                <c:pt idx="6">
                  <c:v>11.7</c:v>
                </c:pt>
                <c:pt idx="7">
                  <c:v>11.7</c:v>
                </c:pt>
                <c:pt idx="8">
                  <c:v>11.7</c:v>
                </c:pt>
                <c:pt idx="9">
                  <c:v>11.7</c:v>
                </c:pt>
                <c:pt idx="10">
                  <c:v>11.7</c:v>
                </c:pt>
                <c:pt idx="11">
                  <c:v>11.7</c:v>
                </c:pt>
                <c:pt idx="12">
                  <c:v>11.7</c:v>
                </c:pt>
                <c:pt idx="13">
                  <c:v>11.6</c:v>
                </c:pt>
                <c:pt idx="14">
                  <c:v>11.6</c:v>
                </c:pt>
                <c:pt idx="15">
                  <c:v>11.6</c:v>
                </c:pt>
                <c:pt idx="16">
                  <c:v>11.6</c:v>
                </c:pt>
                <c:pt idx="17">
                  <c:v>11.6</c:v>
                </c:pt>
                <c:pt idx="18">
                  <c:v>11.6</c:v>
                </c:pt>
                <c:pt idx="19">
                  <c:v>11.6</c:v>
                </c:pt>
                <c:pt idx="20">
                  <c:v>11.6</c:v>
                </c:pt>
                <c:pt idx="21">
                  <c:v>11.6</c:v>
                </c:pt>
                <c:pt idx="22">
                  <c:v>11.6</c:v>
                </c:pt>
                <c:pt idx="23">
                  <c:v>11.6</c:v>
                </c:pt>
                <c:pt idx="24">
                  <c:v>11.6</c:v>
                </c:pt>
                <c:pt idx="25">
                  <c:v>11.6</c:v>
                </c:pt>
                <c:pt idx="26">
                  <c:v>11.6</c:v>
                </c:pt>
                <c:pt idx="27">
                  <c:v>11.6</c:v>
                </c:pt>
                <c:pt idx="28">
                  <c:v>11.6</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8691-4C09-A2E8-40F83992D3A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691-4C09-A2E8-40F83992D3A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691-4C09-A2E8-40F83992D3A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691-4C09-A2E8-40F83992D3A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16.962250000000001</c:v>
                </c:pt>
                <c:pt idx="1">
                  <c:v>17.058720000000001</c:v>
                </c:pt>
                <c:pt idx="2">
                  <c:v>16.898710000000001</c:v>
                </c:pt>
                <c:pt idx="3">
                  <c:v>17.14819</c:v>
                </c:pt>
                <c:pt idx="4">
                  <c:v>17.322780000000002</c:v>
                </c:pt>
                <c:pt idx="5">
                  <c:v>17.20384</c:v>
                </c:pt>
                <c:pt idx="6">
                  <c:v>16.992290000000001</c:v>
                </c:pt>
                <c:pt idx="7">
                  <c:v>16.865819999999999</c:v>
                </c:pt>
                <c:pt idx="8">
                  <c:v>16.845420000000001</c:v>
                </c:pt>
                <c:pt idx="9">
                  <c:v>17.150069999999999</c:v>
                </c:pt>
                <c:pt idx="10">
                  <c:v>17.043119999999998</c:v>
                </c:pt>
                <c:pt idx="11">
                  <c:v>17.262589999999999</c:v>
                </c:pt>
                <c:pt idx="12">
                  <c:v>17.27028</c:v>
                </c:pt>
                <c:pt idx="13">
                  <c:v>17.178920000000002</c:v>
                </c:pt>
                <c:pt idx="14">
                  <c:v>17.043890000000001</c:v>
                </c:pt>
                <c:pt idx="15">
                  <c:v>17.066659999999999</c:v>
                </c:pt>
                <c:pt idx="16">
                  <c:v>17.461510000000001</c:v>
                </c:pt>
                <c:pt idx="17">
                  <c:v>17.62086</c:v>
                </c:pt>
                <c:pt idx="18">
                  <c:v>17.718589999999999</c:v>
                </c:pt>
                <c:pt idx="19">
                  <c:v>17.590199999999999</c:v>
                </c:pt>
                <c:pt idx="20">
                  <c:v>17.625139999999998</c:v>
                </c:pt>
                <c:pt idx="21">
                  <c:v>17.584910000000001</c:v>
                </c:pt>
                <c:pt idx="22">
                  <c:v>17.608049999999999</c:v>
                </c:pt>
                <c:pt idx="23">
                  <c:v>15.74621</c:v>
                </c:pt>
                <c:pt idx="24">
                  <c:v>11.790609999999999</c:v>
                </c:pt>
                <c:pt idx="25">
                  <c:v>10.198029999999999</c:v>
                </c:pt>
                <c:pt idx="26">
                  <c:v>9.5702999999999996</c:v>
                </c:pt>
                <c:pt idx="27">
                  <c:v>11.39176</c:v>
                </c:pt>
                <c:pt idx="28">
                  <c:v>14.676360000000001</c:v>
                </c:pt>
                <c:pt idx="29">
                  <c:v>15.8348</c:v>
                </c:pt>
                <c:pt idx="30">
                  <c:v>17.186910000000001</c:v>
                </c:pt>
                <c:pt idx="31">
                  <c:v>17.294339999999998</c:v>
                </c:pt>
                <c:pt idx="32">
                  <c:v>17.28715</c:v>
                </c:pt>
                <c:pt idx="33">
                  <c:v>17.06579</c:v>
                </c:pt>
                <c:pt idx="34">
                  <c:v>17.107410000000002</c:v>
                </c:pt>
                <c:pt idx="35">
                  <c:v>17.148250000000001</c:v>
                </c:pt>
                <c:pt idx="36">
                  <c:v>17.248139999999999</c:v>
                </c:pt>
                <c:pt idx="37">
                  <c:v>17.107690000000002</c:v>
                </c:pt>
                <c:pt idx="38">
                  <c:v>16.89819</c:v>
                </c:pt>
                <c:pt idx="39">
                  <c:v>17.008400000000002</c:v>
                </c:pt>
                <c:pt idx="40">
                  <c:v>17.098469999999999</c:v>
                </c:pt>
                <c:pt idx="41">
                  <c:v>17.13738</c:v>
                </c:pt>
                <c:pt idx="42">
                  <c:v>17.200669999999999</c:v>
                </c:pt>
                <c:pt idx="43">
                  <c:v>17.134540000000001</c:v>
                </c:pt>
                <c:pt idx="44">
                  <c:v>17.438079999999999</c:v>
                </c:pt>
                <c:pt idx="45">
                  <c:v>17.574120000000001</c:v>
                </c:pt>
                <c:pt idx="46">
                  <c:v>17.42483</c:v>
                </c:pt>
                <c:pt idx="47">
                  <c:v>17.312190000000001</c:v>
                </c:pt>
              </c:numCache>
            </c:numRef>
          </c:val>
          <c:smooth val="0"/>
          <c:extLst>
            <c:ext xmlns:c16="http://schemas.microsoft.com/office/drawing/2014/chart" uri="{C3380CC4-5D6E-409C-BE32-E72D297353CC}">
              <c16:uniqueId val="{0000000E-8691-4C09-A2E8-40F83992D3A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691-4C09-A2E8-40F83992D3A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691-4C09-A2E8-40F83992D3A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691-4C09-A2E8-40F83992D3A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6.9509999999999996</c:v>
                </c:pt>
                <c:pt idx="1">
                  <c:v>6.891</c:v>
                </c:pt>
                <c:pt idx="2">
                  <c:v>6.6870000000000003</c:v>
                </c:pt>
                <c:pt idx="3">
                  <c:v>6.9809999999999999</c:v>
                </c:pt>
                <c:pt idx="4">
                  <c:v>6.266</c:v>
                </c:pt>
                <c:pt idx="5">
                  <c:v>6.6509999999999998</c:v>
                </c:pt>
                <c:pt idx="6">
                  <c:v>6.9539999999999997</c:v>
                </c:pt>
                <c:pt idx="7">
                  <c:v>6.9509999999999996</c:v>
                </c:pt>
                <c:pt idx="8">
                  <c:v>6.6749999999999998</c:v>
                </c:pt>
                <c:pt idx="9">
                  <c:v>6.984</c:v>
                </c:pt>
                <c:pt idx="10">
                  <c:v>6.8120000000000003</c:v>
                </c:pt>
                <c:pt idx="11">
                  <c:v>6.9509999999999996</c:v>
                </c:pt>
                <c:pt idx="12">
                  <c:v>6.891</c:v>
                </c:pt>
                <c:pt idx="13">
                  <c:v>6.6870000000000003</c:v>
                </c:pt>
                <c:pt idx="14">
                  <c:v>6.9809999999999999</c:v>
                </c:pt>
                <c:pt idx="15">
                  <c:v>6.266</c:v>
                </c:pt>
                <c:pt idx="16">
                  <c:v>6.6509999999999998</c:v>
                </c:pt>
                <c:pt idx="17">
                  <c:v>6.9539999999999997</c:v>
                </c:pt>
                <c:pt idx="18">
                  <c:v>6.9509999999999996</c:v>
                </c:pt>
                <c:pt idx="19">
                  <c:v>6.6749999999999998</c:v>
                </c:pt>
                <c:pt idx="20">
                  <c:v>6.984</c:v>
                </c:pt>
                <c:pt idx="21">
                  <c:v>6.8120000000000003</c:v>
                </c:pt>
                <c:pt idx="22">
                  <c:v>6.9509999999999996</c:v>
                </c:pt>
                <c:pt idx="23">
                  <c:v>6.891</c:v>
                </c:pt>
                <c:pt idx="24">
                  <c:v>6.6870000000000003</c:v>
                </c:pt>
                <c:pt idx="25">
                  <c:v>6.9809999999999999</c:v>
                </c:pt>
                <c:pt idx="26">
                  <c:v>6.266</c:v>
                </c:pt>
                <c:pt idx="27">
                  <c:v>6.6509999999999998</c:v>
                </c:pt>
                <c:pt idx="28">
                  <c:v>6.9539999999999997</c:v>
                </c:pt>
                <c:pt idx="29">
                  <c:v>6.9509999999999996</c:v>
                </c:pt>
                <c:pt idx="30">
                  <c:v>6.6749999999999998</c:v>
                </c:pt>
                <c:pt idx="31">
                  <c:v>6.984</c:v>
                </c:pt>
                <c:pt idx="32">
                  <c:v>6.8120000000000003</c:v>
                </c:pt>
                <c:pt idx="33">
                  <c:v>6.9509999999999996</c:v>
                </c:pt>
                <c:pt idx="34">
                  <c:v>6.891</c:v>
                </c:pt>
                <c:pt idx="35">
                  <c:v>6.6870000000000003</c:v>
                </c:pt>
                <c:pt idx="36">
                  <c:v>6.9809999999999999</c:v>
                </c:pt>
                <c:pt idx="37">
                  <c:v>6.266</c:v>
                </c:pt>
                <c:pt idx="38">
                  <c:v>6.6509999999999998</c:v>
                </c:pt>
                <c:pt idx="39">
                  <c:v>6.9539999999999997</c:v>
                </c:pt>
                <c:pt idx="40">
                  <c:v>6.9509999999999996</c:v>
                </c:pt>
                <c:pt idx="41">
                  <c:v>6.6749999999999998</c:v>
                </c:pt>
                <c:pt idx="42">
                  <c:v>6.984</c:v>
                </c:pt>
                <c:pt idx="43">
                  <c:v>6.8120000000000003</c:v>
                </c:pt>
                <c:pt idx="44">
                  <c:v>6.9509999999999996</c:v>
                </c:pt>
                <c:pt idx="45">
                  <c:v>6.891</c:v>
                </c:pt>
                <c:pt idx="46">
                  <c:v>6.6870000000000003</c:v>
                </c:pt>
                <c:pt idx="47">
                  <c:v>6.9809999999999999</c:v>
                </c:pt>
              </c:numCache>
            </c:numRef>
          </c:val>
          <c:smooth val="0"/>
          <c:extLst>
            <c:ext xmlns:c16="http://schemas.microsoft.com/office/drawing/2014/chart" uri="{C3380CC4-5D6E-409C-BE32-E72D297353CC}">
              <c16:uniqueId val="{00000012-8691-4C09-A2E8-40F83992D3A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15.414999999999999</c:v>
                </c:pt>
                <c:pt idx="1">
                  <c:v>15.148</c:v>
                </c:pt>
                <c:pt idx="2">
                  <c:v>15.173</c:v>
                </c:pt>
                <c:pt idx="3">
                  <c:v>18.971</c:v>
                </c:pt>
                <c:pt idx="4">
                  <c:v>24.492000000000001</c:v>
                </c:pt>
                <c:pt idx="5">
                  <c:v>24.827000000000002</c:v>
                </c:pt>
                <c:pt idx="6">
                  <c:v>25.501999999999999</c:v>
                </c:pt>
                <c:pt idx="7">
                  <c:v>27.527000000000001</c:v>
                </c:pt>
                <c:pt idx="8">
                  <c:v>30.082000000000001</c:v>
                </c:pt>
                <c:pt idx="9">
                  <c:v>30.166</c:v>
                </c:pt>
                <c:pt idx="10">
                  <c:v>29.786000000000001</c:v>
                </c:pt>
                <c:pt idx="11">
                  <c:v>28.707999999999998</c:v>
                </c:pt>
                <c:pt idx="12">
                  <c:v>28.013000000000002</c:v>
                </c:pt>
                <c:pt idx="13">
                  <c:v>28.995999999999999</c:v>
                </c:pt>
                <c:pt idx="14">
                  <c:v>29.292000000000002</c:v>
                </c:pt>
                <c:pt idx="15">
                  <c:v>29.221</c:v>
                </c:pt>
                <c:pt idx="16">
                  <c:v>28.876999999999999</c:v>
                </c:pt>
                <c:pt idx="17">
                  <c:v>29.065000000000001</c:v>
                </c:pt>
                <c:pt idx="18">
                  <c:v>28.736000000000001</c:v>
                </c:pt>
                <c:pt idx="19">
                  <c:v>28.975999999999999</c:v>
                </c:pt>
                <c:pt idx="20">
                  <c:v>28.882000000000001</c:v>
                </c:pt>
                <c:pt idx="21">
                  <c:v>26.027000000000001</c:v>
                </c:pt>
                <c:pt idx="22">
                  <c:v>28.408999999999999</c:v>
                </c:pt>
                <c:pt idx="23">
                  <c:v>29.158999999999999</c:v>
                </c:pt>
                <c:pt idx="24">
                  <c:v>28.672000000000001</c:v>
                </c:pt>
                <c:pt idx="25">
                  <c:v>28.068000000000001</c:v>
                </c:pt>
                <c:pt idx="26">
                  <c:v>25.337</c:v>
                </c:pt>
                <c:pt idx="27">
                  <c:v>26.428999999999998</c:v>
                </c:pt>
                <c:pt idx="28">
                  <c:v>28.181000000000001</c:v>
                </c:pt>
                <c:pt idx="29">
                  <c:v>33.787999999999997</c:v>
                </c:pt>
                <c:pt idx="30">
                  <c:v>29.536000000000001</c:v>
                </c:pt>
                <c:pt idx="31">
                  <c:v>28.928999999999998</c:v>
                </c:pt>
                <c:pt idx="32">
                  <c:v>29.795999999999999</c:v>
                </c:pt>
                <c:pt idx="33">
                  <c:v>32.332999999999998</c:v>
                </c:pt>
                <c:pt idx="34">
                  <c:v>34.880000000000003</c:v>
                </c:pt>
                <c:pt idx="35">
                  <c:v>37.386000000000003</c:v>
                </c:pt>
                <c:pt idx="36">
                  <c:v>38.204999999999998</c:v>
                </c:pt>
                <c:pt idx="37">
                  <c:v>37.76</c:v>
                </c:pt>
                <c:pt idx="38">
                  <c:v>38.161000000000001</c:v>
                </c:pt>
                <c:pt idx="39">
                  <c:v>37.497999999999998</c:v>
                </c:pt>
                <c:pt idx="40">
                  <c:v>38.347000000000001</c:v>
                </c:pt>
                <c:pt idx="41">
                  <c:v>38.347000000000001</c:v>
                </c:pt>
                <c:pt idx="42">
                  <c:v>36.917999999999999</c:v>
                </c:pt>
                <c:pt idx="43">
                  <c:v>38.677999999999997</c:v>
                </c:pt>
                <c:pt idx="44">
                  <c:v>38.502000000000002</c:v>
                </c:pt>
                <c:pt idx="45">
                  <c:v>38.023000000000003</c:v>
                </c:pt>
                <c:pt idx="46">
                  <c:v>38.058999999999997</c:v>
                </c:pt>
                <c:pt idx="47">
                  <c:v>38.180999999999997</c:v>
                </c:pt>
              </c:numCache>
            </c:numRef>
          </c:val>
          <c:smooth val="0"/>
          <c:extLst>
            <c:ext xmlns:c16="http://schemas.microsoft.com/office/drawing/2014/chart" uri="{C3380CC4-5D6E-409C-BE32-E72D297353CC}">
              <c16:uniqueId val="{00000013-8691-4C09-A2E8-40F83992D3A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c:v>
                </c:pt>
                <c:pt idx="1">
                  <c:v>1.88</c:v>
                </c:pt>
                <c:pt idx="2">
                  <c:v>1.93</c:v>
                </c:pt>
                <c:pt idx="3">
                  <c:v>1.79</c:v>
                </c:pt>
                <c:pt idx="4">
                  <c:v>1.77</c:v>
                </c:pt>
                <c:pt idx="5">
                  <c:v>1.79</c:v>
                </c:pt>
                <c:pt idx="6">
                  <c:v>1.84</c:v>
                </c:pt>
                <c:pt idx="7">
                  <c:v>1.75</c:v>
                </c:pt>
                <c:pt idx="8">
                  <c:v>1.41</c:v>
                </c:pt>
                <c:pt idx="9">
                  <c:v>1.76</c:v>
                </c:pt>
                <c:pt idx="10">
                  <c:v>1.75</c:v>
                </c:pt>
                <c:pt idx="11">
                  <c:v>1.72</c:v>
                </c:pt>
                <c:pt idx="12">
                  <c:v>1.69</c:v>
                </c:pt>
                <c:pt idx="13">
                  <c:v>1.78</c:v>
                </c:pt>
                <c:pt idx="14">
                  <c:v>1.65</c:v>
                </c:pt>
                <c:pt idx="15">
                  <c:v>1.53</c:v>
                </c:pt>
                <c:pt idx="16">
                  <c:v>1.51</c:v>
                </c:pt>
                <c:pt idx="17">
                  <c:v>1.52</c:v>
                </c:pt>
                <c:pt idx="18">
                  <c:v>1.77</c:v>
                </c:pt>
                <c:pt idx="19">
                  <c:v>1.71</c:v>
                </c:pt>
                <c:pt idx="20">
                  <c:v>1.86</c:v>
                </c:pt>
                <c:pt idx="21">
                  <c:v>2.0699999999999998</c:v>
                </c:pt>
                <c:pt idx="22">
                  <c:v>2.17</c:v>
                </c:pt>
                <c:pt idx="23">
                  <c:v>2.14</c:v>
                </c:pt>
                <c:pt idx="24">
                  <c:v>2.0699999999999998</c:v>
                </c:pt>
                <c:pt idx="25">
                  <c:v>2.06</c:v>
                </c:pt>
                <c:pt idx="26">
                  <c:v>2.02</c:v>
                </c:pt>
                <c:pt idx="27">
                  <c:v>2.11</c:v>
                </c:pt>
                <c:pt idx="28">
                  <c:v>1.59</c:v>
                </c:pt>
                <c:pt idx="29">
                  <c:v>2.13</c:v>
                </c:pt>
                <c:pt idx="30">
                  <c:v>1.84</c:v>
                </c:pt>
                <c:pt idx="31">
                  <c:v>1.89</c:v>
                </c:pt>
                <c:pt idx="32">
                  <c:v>1.86</c:v>
                </c:pt>
                <c:pt idx="33">
                  <c:v>1.86</c:v>
                </c:pt>
                <c:pt idx="34">
                  <c:v>1.88</c:v>
                </c:pt>
                <c:pt idx="35">
                  <c:v>1.84</c:v>
                </c:pt>
                <c:pt idx="36">
                  <c:v>1.79</c:v>
                </c:pt>
                <c:pt idx="37">
                  <c:v>1.86</c:v>
                </c:pt>
                <c:pt idx="38">
                  <c:v>1.83</c:v>
                </c:pt>
                <c:pt idx="39">
                  <c:v>1.88</c:v>
                </c:pt>
                <c:pt idx="40">
                  <c:v>1.8</c:v>
                </c:pt>
                <c:pt idx="41">
                  <c:v>1.78</c:v>
                </c:pt>
                <c:pt idx="42">
                  <c:v>2.08</c:v>
                </c:pt>
                <c:pt idx="43">
                  <c:v>1.66</c:v>
                </c:pt>
                <c:pt idx="44">
                  <c:v>1.97</c:v>
                </c:pt>
                <c:pt idx="45">
                  <c:v>1.87</c:v>
                </c:pt>
                <c:pt idx="46">
                  <c:v>1.87</c:v>
                </c:pt>
                <c:pt idx="47">
                  <c:v>1.91</c:v>
                </c:pt>
              </c:numCache>
            </c:numRef>
          </c:val>
          <c:smooth val="0"/>
          <c:extLst>
            <c:ext xmlns:c16="http://schemas.microsoft.com/office/drawing/2014/chart" uri="{C3380CC4-5D6E-409C-BE32-E72D297353CC}">
              <c16:uniqueId val="{00000014-8691-4C09-A2E8-40F83992D3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140.24261999999999</c:v>
                </c:pt>
                <c:pt idx="1">
                  <c:v>137.36122</c:v>
                </c:pt>
                <c:pt idx="2">
                  <c:v>141.29150000000001</c:v>
                </c:pt>
                <c:pt idx="3">
                  <c:v>139.34110999999999</c:v>
                </c:pt>
                <c:pt idx="4">
                  <c:v>141.44718</c:v>
                </c:pt>
                <c:pt idx="5">
                  <c:v>143.57209</c:v>
                </c:pt>
                <c:pt idx="6">
                  <c:v>144.28630999999999</c:v>
                </c:pt>
                <c:pt idx="7">
                  <c:v>141.75029000000001</c:v>
                </c:pt>
                <c:pt idx="8">
                  <c:v>141.8586</c:v>
                </c:pt>
                <c:pt idx="9">
                  <c:v>142.32324</c:v>
                </c:pt>
                <c:pt idx="10">
                  <c:v>139.40663000000001</c:v>
                </c:pt>
                <c:pt idx="11">
                  <c:v>141.44928999999999</c:v>
                </c:pt>
                <c:pt idx="12">
                  <c:v>139.7698</c:v>
                </c:pt>
                <c:pt idx="13">
                  <c:v>138.80734000000001</c:v>
                </c:pt>
                <c:pt idx="14">
                  <c:v>139.35536999999999</c:v>
                </c:pt>
                <c:pt idx="15">
                  <c:v>139.45194000000001</c:v>
                </c:pt>
                <c:pt idx="16">
                  <c:v>142.94865999999999</c:v>
                </c:pt>
                <c:pt idx="17">
                  <c:v>142.86547999999999</c:v>
                </c:pt>
                <c:pt idx="18">
                  <c:v>140.84448</c:v>
                </c:pt>
                <c:pt idx="19">
                  <c:v>142.49153999999999</c:v>
                </c:pt>
                <c:pt idx="20">
                  <c:v>139.78074000000001</c:v>
                </c:pt>
                <c:pt idx="21">
                  <c:v>139.01462000000001</c:v>
                </c:pt>
                <c:pt idx="22">
                  <c:v>140.12064000000001</c:v>
                </c:pt>
                <c:pt idx="23">
                  <c:v>141.54152999999999</c:v>
                </c:pt>
                <c:pt idx="24">
                  <c:v>141.94629</c:v>
                </c:pt>
                <c:pt idx="25">
                  <c:v>141.26130000000001</c:v>
                </c:pt>
                <c:pt idx="26">
                  <c:v>141.88789</c:v>
                </c:pt>
                <c:pt idx="27">
                  <c:v>142.09818999999999</c:v>
                </c:pt>
                <c:pt idx="28">
                  <c:v>143.44504000000001</c:v>
                </c:pt>
                <c:pt idx="29">
                  <c:v>143.29246000000001</c:v>
                </c:pt>
                <c:pt idx="30">
                  <c:v>142.85883999999999</c:v>
                </c:pt>
                <c:pt idx="31">
                  <c:v>140.33749</c:v>
                </c:pt>
                <c:pt idx="32">
                  <c:v>139.89621</c:v>
                </c:pt>
                <c:pt idx="33">
                  <c:v>138.16040000000001</c:v>
                </c:pt>
                <c:pt idx="34">
                  <c:v>139.33707999999999</c:v>
                </c:pt>
                <c:pt idx="35">
                  <c:v>141.92256</c:v>
                </c:pt>
                <c:pt idx="36">
                  <c:v>139.69904</c:v>
                </c:pt>
                <c:pt idx="37">
                  <c:v>145.05537000000001</c:v>
                </c:pt>
                <c:pt idx="38">
                  <c:v>144.2946</c:v>
                </c:pt>
                <c:pt idx="39">
                  <c:v>142.53128000000001</c:v>
                </c:pt>
                <c:pt idx="40">
                  <c:v>142.17328000000001</c:v>
                </c:pt>
                <c:pt idx="41">
                  <c:v>144.01446000000001</c:v>
                </c:pt>
                <c:pt idx="42">
                  <c:v>142.50847999999999</c:v>
                </c:pt>
                <c:pt idx="43">
                  <c:v>139.61093</c:v>
                </c:pt>
                <c:pt idx="44">
                  <c:v>140.52508</c:v>
                </c:pt>
                <c:pt idx="45">
                  <c:v>141.77072000000001</c:v>
                </c:pt>
                <c:pt idx="46">
                  <c:v>139.95361</c:v>
                </c:pt>
                <c:pt idx="47">
                  <c:v>144.58537000000001</c:v>
                </c:pt>
              </c:numCache>
            </c:numRef>
          </c:val>
          <c:smooth val="0"/>
          <c:extLst>
            <c:ext xmlns:c16="http://schemas.microsoft.com/office/drawing/2014/chart" uri="{C3380CC4-5D6E-409C-BE32-E72D297353CC}">
              <c16:uniqueId val="{00000000-E14A-4041-8F6A-187231A8288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14A-4041-8F6A-187231A8288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5.6064999999999996</c:v>
                </c:pt>
                <c:pt idx="1">
                  <c:v>5.7012</c:v>
                </c:pt>
                <c:pt idx="2">
                  <c:v>5.7291999999999996</c:v>
                </c:pt>
                <c:pt idx="3">
                  <c:v>5.7313000000000001</c:v>
                </c:pt>
                <c:pt idx="4">
                  <c:v>5.7497999999999996</c:v>
                </c:pt>
                <c:pt idx="5">
                  <c:v>5.6395999999999997</c:v>
                </c:pt>
                <c:pt idx="6">
                  <c:v>5.6745000000000001</c:v>
                </c:pt>
                <c:pt idx="7">
                  <c:v>5.4896000000000003</c:v>
                </c:pt>
                <c:pt idx="8">
                  <c:v>5.4417999999999997</c:v>
                </c:pt>
                <c:pt idx="9">
                  <c:v>5.3426</c:v>
                </c:pt>
                <c:pt idx="10">
                  <c:v>5.3670999999999998</c:v>
                </c:pt>
                <c:pt idx="11">
                  <c:v>5.3529999999999998</c:v>
                </c:pt>
                <c:pt idx="12">
                  <c:v>5.2458999999999998</c:v>
                </c:pt>
                <c:pt idx="13">
                  <c:v>5.3506</c:v>
                </c:pt>
                <c:pt idx="14">
                  <c:v>5.4104999999999999</c:v>
                </c:pt>
                <c:pt idx="15">
                  <c:v>5.3586</c:v>
                </c:pt>
                <c:pt idx="16">
                  <c:v>5.4429999999999996</c:v>
                </c:pt>
                <c:pt idx="17">
                  <c:v>5.4579000000000004</c:v>
                </c:pt>
                <c:pt idx="18">
                  <c:v>5.5297000000000001</c:v>
                </c:pt>
                <c:pt idx="19">
                  <c:v>5.5233999999999996</c:v>
                </c:pt>
                <c:pt idx="20">
                  <c:v>5.4294000000000002</c:v>
                </c:pt>
                <c:pt idx="21">
                  <c:v>5.6204999999999998</c:v>
                </c:pt>
                <c:pt idx="22">
                  <c:v>5.6756000000000002</c:v>
                </c:pt>
                <c:pt idx="23">
                  <c:v>5.5846</c:v>
                </c:pt>
                <c:pt idx="24">
                  <c:v>5.4854000000000003</c:v>
                </c:pt>
                <c:pt idx="25">
                  <c:v>5.4101999999999997</c:v>
                </c:pt>
                <c:pt idx="26">
                  <c:v>5.5541</c:v>
                </c:pt>
                <c:pt idx="27">
                  <c:v>5.5972</c:v>
                </c:pt>
                <c:pt idx="28">
                  <c:v>5.6890999999999998</c:v>
                </c:pt>
                <c:pt idx="29">
                  <c:v>5.7191000000000001</c:v>
                </c:pt>
                <c:pt idx="30">
                  <c:v>5.8022999999999998</c:v>
                </c:pt>
                <c:pt idx="31">
                  <c:v>5.7667999999999999</c:v>
                </c:pt>
                <c:pt idx="32">
                  <c:v>5.7309000000000001</c:v>
                </c:pt>
                <c:pt idx="33">
                  <c:v>5.8007999999999997</c:v>
                </c:pt>
                <c:pt idx="34">
                  <c:v>5.8852000000000002</c:v>
                </c:pt>
                <c:pt idx="35">
                  <c:v>5.7546999999999997</c:v>
                </c:pt>
                <c:pt idx="36">
                  <c:v>5.6986999999999997</c:v>
                </c:pt>
                <c:pt idx="37">
                  <c:v>5.6570999999999998</c:v>
                </c:pt>
                <c:pt idx="38">
                  <c:v>5.7618999999999998</c:v>
                </c:pt>
                <c:pt idx="39">
                  <c:v>5.7119</c:v>
                </c:pt>
                <c:pt idx="40">
                  <c:v>5.7931999999999997</c:v>
                </c:pt>
                <c:pt idx="41">
                  <c:v>5.7857000000000003</c:v>
                </c:pt>
                <c:pt idx="42">
                  <c:v>5.8411</c:v>
                </c:pt>
                <c:pt idx="43">
                  <c:v>5.7575000000000003</c:v>
                </c:pt>
                <c:pt idx="44">
                  <c:v>5.8181000000000003</c:v>
                </c:pt>
                <c:pt idx="45">
                  <c:v>5.7229000000000001</c:v>
                </c:pt>
                <c:pt idx="46">
                  <c:v>5.8822999999999999</c:v>
                </c:pt>
                <c:pt idx="47">
                  <c:v>5.8939000000000004</c:v>
                </c:pt>
              </c:numCache>
            </c:numRef>
          </c:val>
          <c:smooth val="0"/>
          <c:extLst>
            <c:ext xmlns:c16="http://schemas.microsoft.com/office/drawing/2014/chart" uri="{C3380CC4-5D6E-409C-BE32-E72D297353CC}">
              <c16:uniqueId val="{00000002-E14A-4041-8F6A-187231A8288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133.23589999999999</c:v>
                </c:pt>
                <c:pt idx="1">
                  <c:v>132.58099000000001</c:v>
                </c:pt>
                <c:pt idx="2">
                  <c:v>131.84135000000001</c:v>
                </c:pt>
                <c:pt idx="3">
                  <c:v>127.81873</c:v>
                </c:pt>
                <c:pt idx="4">
                  <c:v>129.75964999999999</c:v>
                </c:pt>
                <c:pt idx="5">
                  <c:v>129.39515</c:v>
                </c:pt>
                <c:pt idx="6">
                  <c:v>125.82606</c:v>
                </c:pt>
                <c:pt idx="7">
                  <c:v>124.25238</c:v>
                </c:pt>
                <c:pt idx="8">
                  <c:v>123.49396</c:v>
                </c:pt>
                <c:pt idx="9">
                  <c:v>125.71303</c:v>
                </c:pt>
                <c:pt idx="10">
                  <c:v>128.01443</c:v>
                </c:pt>
                <c:pt idx="11">
                  <c:v>128.11311000000001</c:v>
                </c:pt>
                <c:pt idx="12">
                  <c:v>124.89006000000001</c:v>
                </c:pt>
                <c:pt idx="13">
                  <c:v>120.78803000000001</c:v>
                </c:pt>
                <c:pt idx="14">
                  <c:v>126.17833</c:v>
                </c:pt>
                <c:pt idx="15">
                  <c:v>124.59415</c:v>
                </c:pt>
                <c:pt idx="16">
                  <c:v>127.57429999999999</c:v>
                </c:pt>
                <c:pt idx="17">
                  <c:v>127.74211</c:v>
                </c:pt>
                <c:pt idx="18">
                  <c:v>126.16679999999999</c:v>
                </c:pt>
                <c:pt idx="19">
                  <c:v>125.70287999999999</c:v>
                </c:pt>
                <c:pt idx="20">
                  <c:v>123.86888</c:v>
                </c:pt>
                <c:pt idx="21">
                  <c:v>127.33892</c:v>
                </c:pt>
                <c:pt idx="22">
                  <c:v>128.279</c:v>
                </c:pt>
                <c:pt idx="23">
                  <c:v>129.89498</c:v>
                </c:pt>
                <c:pt idx="24">
                  <c:v>126.68158</c:v>
                </c:pt>
                <c:pt idx="25">
                  <c:v>130.63656</c:v>
                </c:pt>
                <c:pt idx="26">
                  <c:v>128.47118</c:v>
                </c:pt>
                <c:pt idx="27">
                  <c:v>126.68411999999999</c:v>
                </c:pt>
                <c:pt idx="28">
                  <c:v>123.23316</c:v>
                </c:pt>
                <c:pt idx="29">
                  <c:v>127.09483</c:v>
                </c:pt>
                <c:pt idx="30">
                  <c:v>127.22487</c:v>
                </c:pt>
                <c:pt idx="31">
                  <c:v>129.49376000000001</c:v>
                </c:pt>
                <c:pt idx="32">
                  <c:v>129.17486</c:v>
                </c:pt>
                <c:pt idx="33">
                  <c:v>129.37538000000001</c:v>
                </c:pt>
                <c:pt idx="34">
                  <c:v>128.76306</c:v>
                </c:pt>
                <c:pt idx="35">
                  <c:v>128.85025999999999</c:v>
                </c:pt>
                <c:pt idx="36">
                  <c:v>127.90091</c:v>
                </c:pt>
                <c:pt idx="37">
                  <c:v>123.53688</c:v>
                </c:pt>
                <c:pt idx="38">
                  <c:v>128.57212000000001</c:v>
                </c:pt>
                <c:pt idx="39">
                  <c:v>129.69415000000001</c:v>
                </c:pt>
                <c:pt idx="40">
                  <c:v>129.62556000000001</c:v>
                </c:pt>
                <c:pt idx="41">
                  <c:v>130.21888999999999</c:v>
                </c:pt>
                <c:pt idx="42">
                  <c:v>129.60909000000001</c:v>
                </c:pt>
                <c:pt idx="43">
                  <c:v>129.84435999999999</c:v>
                </c:pt>
                <c:pt idx="44">
                  <c:v>129.06926000000001</c:v>
                </c:pt>
                <c:pt idx="45">
                  <c:v>128.56988999999999</c:v>
                </c:pt>
                <c:pt idx="46">
                  <c:v>126.39236</c:v>
                </c:pt>
                <c:pt idx="47">
                  <c:v>125.66245000000001</c:v>
                </c:pt>
              </c:numCache>
            </c:numRef>
          </c:val>
          <c:smooth val="0"/>
          <c:extLst>
            <c:ext xmlns:c16="http://schemas.microsoft.com/office/drawing/2014/chart" uri="{C3380CC4-5D6E-409C-BE32-E72D297353CC}">
              <c16:uniqueId val="{00000003-E14A-4041-8F6A-187231A8288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10.58475</c:v>
                </c:pt>
                <c:pt idx="1">
                  <c:v>9.7236200000000004</c:v>
                </c:pt>
                <c:pt idx="2">
                  <c:v>9.8558800000000009</c:v>
                </c:pt>
                <c:pt idx="3">
                  <c:v>10.565110000000001</c:v>
                </c:pt>
                <c:pt idx="4">
                  <c:v>10.877090000000001</c:v>
                </c:pt>
                <c:pt idx="5">
                  <c:v>10.613020000000001</c:v>
                </c:pt>
                <c:pt idx="6">
                  <c:v>9.0486199999999997</c:v>
                </c:pt>
                <c:pt idx="7">
                  <c:v>7.4350399999999999</c:v>
                </c:pt>
                <c:pt idx="8">
                  <c:v>7.6197800000000004</c:v>
                </c:pt>
                <c:pt idx="9">
                  <c:v>6.8009300000000001</c:v>
                </c:pt>
                <c:pt idx="10">
                  <c:v>8.6703799999999998</c:v>
                </c:pt>
                <c:pt idx="11">
                  <c:v>8.4733699999999992</c:v>
                </c:pt>
                <c:pt idx="12">
                  <c:v>8.4029299999999996</c:v>
                </c:pt>
                <c:pt idx="13">
                  <c:v>7.6258800000000004</c:v>
                </c:pt>
                <c:pt idx="14">
                  <c:v>7.5352300000000003</c:v>
                </c:pt>
                <c:pt idx="15">
                  <c:v>7.2424299999999997</c:v>
                </c:pt>
                <c:pt idx="16">
                  <c:v>5.79277</c:v>
                </c:pt>
                <c:pt idx="17">
                  <c:v>6.1038399999999999</c:v>
                </c:pt>
                <c:pt idx="18">
                  <c:v>8.4352099999999997</c:v>
                </c:pt>
                <c:pt idx="19">
                  <c:v>8.3052399999999995</c:v>
                </c:pt>
                <c:pt idx="20">
                  <c:v>7.7179200000000003</c:v>
                </c:pt>
                <c:pt idx="21">
                  <c:v>8.1547400000000003</c:v>
                </c:pt>
                <c:pt idx="22">
                  <c:v>9.3442299999999996</c:v>
                </c:pt>
                <c:pt idx="23">
                  <c:v>8.9862800000000007</c:v>
                </c:pt>
                <c:pt idx="24">
                  <c:v>7.5689299999999999</c:v>
                </c:pt>
                <c:pt idx="25">
                  <c:v>9.1818299999999997</c:v>
                </c:pt>
                <c:pt idx="26">
                  <c:v>9.3491599999999995</c:v>
                </c:pt>
                <c:pt idx="27">
                  <c:v>9.4456299999999995</c:v>
                </c:pt>
                <c:pt idx="28">
                  <c:v>7.4742800000000003</c:v>
                </c:pt>
                <c:pt idx="29">
                  <c:v>9.1085799999999999</c:v>
                </c:pt>
                <c:pt idx="30">
                  <c:v>10.074109999999999</c:v>
                </c:pt>
                <c:pt idx="31">
                  <c:v>9.7821800000000003</c:v>
                </c:pt>
                <c:pt idx="32">
                  <c:v>8.6332100000000001</c:v>
                </c:pt>
                <c:pt idx="33">
                  <c:v>6.6746400000000001</c:v>
                </c:pt>
                <c:pt idx="34">
                  <c:v>9.6014300000000006</c:v>
                </c:pt>
                <c:pt idx="35">
                  <c:v>8.6151999999999997</c:v>
                </c:pt>
                <c:pt idx="36">
                  <c:v>8.5760199999999998</c:v>
                </c:pt>
                <c:pt idx="37">
                  <c:v>8.03064</c:v>
                </c:pt>
                <c:pt idx="38">
                  <c:v>7.7440499999999997</c:v>
                </c:pt>
                <c:pt idx="39">
                  <c:v>7.6250200000000001</c:v>
                </c:pt>
                <c:pt idx="40">
                  <c:v>9.2224299999999992</c:v>
                </c:pt>
                <c:pt idx="41">
                  <c:v>8.5991700000000009</c:v>
                </c:pt>
                <c:pt idx="42">
                  <c:v>8.7826900000000006</c:v>
                </c:pt>
                <c:pt idx="43">
                  <c:v>9.2159200000000006</c:v>
                </c:pt>
                <c:pt idx="44">
                  <c:v>9.6826799999999995</c:v>
                </c:pt>
                <c:pt idx="45">
                  <c:v>8.5887499999999992</c:v>
                </c:pt>
                <c:pt idx="46">
                  <c:v>9.1152499999999996</c:v>
                </c:pt>
                <c:pt idx="47">
                  <c:v>9.5068900000000003</c:v>
                </c:pt>
              </c:numCache>
            </c:numRef>
          </c:val>
          <c:smooth val="0"/>
          <c:extLst>
            <c:ext xmlns:c16="http://schemas.microsoft.com/office/drawing/2014/chart" uri="{C3380CC4-5D6E-409C-BE32-E72D297353CC}">
              <c16:uniqueId val="{00000004-E14A-4041-8F6A-187231A8288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14A-4041-8F6A-187231A8288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33.404000000000003</c:v>
                </c:pt>
                <c:pt idx="1">
                  <c:v>34.366900000000001</c:v>
                </c:pt>
                <c:pt idx="2">
                  <c:v>34.668300000000002</c:v>
                </c:pt>
                <c:pt idx="3">
                  <c:v>35.037999999999997</c:v>
                </c:pt>
                <c:pt idx="4">
                  <c:v>33.848599999999998</c:v>
                </c:pt>
                <c:pt idx="5">
                  <c:v>33.507100000000001</c:v>
                </c:pt>
                <c:pt idx="6">
                  <c:v>34.036000000000001</c:v>
                </c:pt>
                <c:pt idx="7">
                  <c:v>34.5259</c:v>
                </c:pt>
                <c:pt idx="8">
                  <c:v>34.060499999999998</c:v>
                </c:pt>
                <c:pt idx="9">
                  <c:v>33.062600000000003</c:v>
                </c:pt>
                <c:pt idx="10">
                  <c:v>33.197000000000003</c:v>
                </c:pt>
                <c:pt idx="11">
                  <c:v>31.8703</c:v>
                </c:pt>
                <c:pt idx="12">
                  <c:v>30.0444</c:v>
                </c:pt>
                <c:pt idx="13">
                  <c:v>28.911200000000001</c:v>
                </c:pt>
                <c:pt idx="14">
                  <c:v>30.697900000000001</c:v>
                </c:pt>
                <c:pt idx="15">
                  <c:v>31.0946</c:v>
                </c:pt>
                <c:pt idx="16">
                  <c:v>32.293500000000002</c:v>
                </c:pt>
                <c:pt idx="17">
                  <c:v>33.0473</c:v>
                </c:pt>
                <c:pt idx="18">
                  <c:v>33.508600000000001</c:v>
                </c:pt>
                <c:pt idx="19">
                  <c:v>32.853299999999997</c:v>
                </c:pt>
                <c:pt idx="20">
                  <c:v>33.719799999999999</c:v>
                </c:pt>
                <c:pt idx="21">
                  <c:v>33.1327</c:v>
                </c:pt>
                <c:pt idx="22">
                  <c:v>33.139099999999999</c:v>
                </c:pt>
                <c:pt idx="23">
                  <c:v>32.096499999999999</c:v>
                </c:pt>
                <c:pt idx="24">
                  <c:v>31.1266</c:v>
                </c:pt>
                <c:pt idx="25">
                  <c:v>31.043099999999999</c:v>
                </c:pt>
                <c:pt idx="26">
                  <c:v>33.169600000000003</c:v>
                </c:pt>
                <c:pt idx="27">
                  <c:v>32.923000000000002</c:v>
                </c:pt>
                <c:pt idx="28">
                  <c:v>34.652999999999999</c:v>
                </c:pt>
                <c:pt idx="29">
                  <c:v>35.2074</c:v>
                </c:pt>
                <c:pt idx="30">
                  <c:v>33.8767</c:v>
                </c:pt>
                <c:pt idx="31">
                  <c:v>33.746499999999997</c:v>
                </c:pt>
                <c:pt idx="32">
                  <c:v>33.718000000000004</c:v>
                </c:pt>
                <c:pt idx="33">
                  <c:v>33.281999999999996</c:v>
                </c:pt>
                <c:pt idx="34">
                  <c:v>32.871499999999997</c:v>
                </c:pt>
                <c:pt idx="35">
                  <c:v>32.293199999999999</c:v>
                </c:pt>
                <c:pt idx="36">
                  <c:v>29.5901</c:v>
                </c:pt>
                <c:pt idx="37">
                  <c:v>28.703399999999998</c:v>
                </c:pt>
                <c:pt idx="38">
                  <c:v>31.448799999999999</c:v>
                </c:pt>
                <c:pt idx="39">
                  <c:v>32.660800000000002</c:v>
                </c:pt>
                <c:pt idx="40">
                  <c:v>32.391599999999997</c:v>
                </c:pt>
                <c:pt idx="41">
                  <c:v>34.595300000000002</c:v>
                </c:pt>
                <c:pt idx="42">
                  <c:v>34.835799999999999</c:v>
                </c:pt>
                <c:pt idx="43">
                  <c:v>34.672800000000002</c:v>
                </c:pt>
                <c:pt idx="44">
                  <c:v>35.306600000000003</c:v>
                </c:pt>
                <c:pt idx="45">
                  <c:v>35.533499999999997</c:v>
                </c:pt>
                <c:pt idx="46">
                  <c:v>35.378300000000003</c:v>
                </c:pt>
                <c:pt idx="47">
                  <c:v>35.436</c:v>
                </c:pt>
              </c:numCache>
            </c:numRef>
          </c:val>
          <c:smooth val="0"/>
          <c:extLst>
            <c:ext xmlns:c16="http://schemas.microsoft.com/office/drawing/2014/chart" uri="{C3380CC4-5D6E-409C-BE32-E72D297353CC}">
              <c16:uniqueId val="{00000006-E14A-4041-8F6A-187231A8288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14A-4041-8F6A-187231A8288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14A-4041-8F6A-187231A8288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14A-4041-8F6A-187231A8288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3.1368</c:v>
                </c:pt>
                <c:pt idx="1">
                  <c:v>3.0882999999999998</c:v>
                </c:pt>
                <c:pt idx="2">
                  <c:v>3.0507</c:v>
                </c:pt>
                <c:pt idx="3">
                  <c:v>3.0972</c:v>
                </c:pt>
                <c:pt idx="4">
                  <c:v>3.0356999999999998</c:v>
                </c:pt>
                <c:pt idx="5">
                  <c:v>2.8853</c:v>
                </c:pt>
                <c:pt idx="6">
                  <c:v>2.8563999999999998</c:v>
                </c:pt>
                <c:pt idx="7">
                  <c:v>2.8447</c:v>
                </c:pt>
                <c:pt idx="8">
                  <c:v>2.9580000000000002</c:v>
                </c:pt>
                <c:pt idx="9">
                  <c:v>3.0184000000000002</c:v>
                </c:pt>
                <c:pt idx="10">
                  <c:v>3.0722999999999998</c:v>
                </c:pt>
                <c:pt idx="11">
                  <c:v>2.66</c:v>
                </c:pt>
                <c:pt idx="12">
                  <c:v>2.6488</c:v>
                </c:pt>
                <c:pt idx="13">
                  <c:v>2.6265999999999998</c:v>
                </c:pt>
                <c:pt idx="14">
                  <c:v>2.6957</c:v>
                </c:pt>
                <c:pt idx="15">
                  <c:v>2.6151</c:v>
                </c:pt>
                <c:pt idx="16">
                  <c:v>2.6625999999999999</c:v>
                </c:pt>
                <c:pt idx="17">
                  <c:v>2.585</c:v>
                </c:pt>
                <c:pt idx="18">
                  <c:v>2.6404000000000001</c:v>
                </c:pt>
                <c:pt idx="19">
                  <c:v>2.5356000000000001</c:v>
                </c:pt>
                <c:pt idx="20">
                  <c:v>2.5956999999999999</c:v>
                </c:pt>
                <c:pt idx="21">
                  <c:v>2.6442999999999999</c:v>
                </c:pt>
                <c:pt idx="22">
                  <c:v>2.5666000000000002</c:v>
                </c:pt>
                <c:pt idx="23">
                  <c:v>2.7671000000000001</c:v>
                </c:pt>
                <c:pt idx="24">
                  <c:v>2.5640000000000001</c:v>
                </c:pt>
                <c:pt idx="25">
                  <c:v>2.5438999999999998</c:v>
                </c:pt>
                <c:pt idx="26">
                  <c:v>2.5041000000000002</c:v>
                </c:pt>
                <c:pt idx="27">
                  <c:v>2.6795</c:v>
                </c:pt>
                <c:pt idx="28">
                  <c:v>2.762</c:v>
                </c:pt>
                <c:pt idx="29">
                  <c:v>2.5413000000000001</c:v>
                </c:pt>
                <c:pt idx="30">
                  <c:v>2.5162</c:v>
                </c:pt>
                <c:pt idx="31">
                  <c:v>2.6246</c:v>
                </c:pt>
                <c:pt idx="32">
                  <c:v>2.6177000000000001</c:v>
                </c:pt>
                <c:pt idx="33">
                  <c:v>2.7511999999999999</c:v>
                </c:pt>
                <c:pt idx="34">
                  <c:v>3</c:v>
                </c:pt>
                <c:pt idx="35">
                  <c:v>3.1284000000000001</c:v>
                </c:pt>
                <c:pt idx="36">
                  <c:v>3.1002000000000001</c:v>
                </c:pt>
                <c:pt idx="37">
                  <c:v>3.1556000000000002</c:v>
                </c:pt>
                <c:pt idx="38">
                  <c:v>3.198</c:v>
                </c:pt>
                <c:pt idx="39">
                  <c:v>3.1086999999999998</c:v>
                </c:pt>
                <c:pt idx="40">
                  <c:v>3.2309999999999999</c:v>
                </c:pt>
                <c:pt idx="41">
                  <c:v>3.2141999999999999</c:v>
                </c:pt>
                <c:pt idx="42">
                  <c:v>3.1354000000000002</c:v>
                </c:pt>
                <c:pt idx="43">
                  <c:v>3.1311</c:v>
                </c:pt>
                <c:pt idx="44">
                  <c:v>3.1093000000000002</c:v>
                </c:pt>
                <c:pt idx="45">
                  <c:v>3.0994000000000002</c:v>
                </c:pt>
                <c:pt idx="46">
                  <c:v>3.1067</c:v>
                </c:pt>
                <c:pt idx="47">
                  <c:v>3.0411999999999999</c:v>
                </c:pt>
              </c:numCache>
            </c:numRef>
          </c:val>
          <c:smooth val="0"/>
          <c:extLst>
            <c:ext xmlns:c16="http://schemas.microsoft.com/office/drawing/2014/chart" uri="{C3380CC4-5D6E-409C-BE32-E72D297353CC}">
              <c16:uniqueId val="{0000000A-E14A-4041-8F6A-187231A8288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25.088699999999999</c:v>
                </c:pt>
                <c:pt idx="1">
                  <c:v>25.058979999999998</c:v>
                </c:pt>
                <c:pt idx="2">
                  <c:v>25.075489999999999</c:v>
                </c:pt>
                <c:pt idx="3">
                  <c:v>25.089220000000001</c:v>
                </c:pt>
                <c:pt idx="4">
                  <c:v>25.08006</c:v>
                </c:pt>
                <c:pt idx="5">
                  <c:v>25.083850000000002</c:v>
                </c:pt>
                <c:pt idx="6">
                  <c:v>25.092320000000001</c:v>
                </c:pt>
                <c:pt idx="7">
                  <c:v>25.099889999999998</c:v>
                </c:pt>
                <c:pt idx="8">
                  <c:v>25.098320000000001</c:v>
                </c:pt>
                <c:pt idx="9">
                  <c:v>25.084630000000001</c:v>
                </c:pt>
                <c:pt idx="10">
                  <c:v>25.113720000000001</c:v>
                </c:pt>
                <c:pt idx="11">
                  <c:v>25.10812</c:v>
                </c:pt>
                <c:pt idx="12">
                  <c:v>25.109660000000002</c:v>
                </c:pt>
                <c:pt idx="13">
                  <c:v>25.139240000000001</c:v>
                </c:pt>
                <c:pt idx="14">
                  <c:v>25.132739999999998</c:v>
                </c:pt>
                <c:pt idx="15">
                  <c:v>25.162980000000001</c:v>
                </c:pt>
                <c:pt idx="16">
                  <c:v>25.16169</c:v>
                </c:pt>
                <c:pt idx="17">
                  <c:v>25.141919999999999</c:v>
                </c:pt>
                <c:pt idx="18">
                  <c:v>25.101880000000001</c:v>
                </c:pt>
                <c:pt idx="19">
                  <c:v>25.030190000000001</c:v>
                </c:pt>
                <c:pt idx="20">
                  <c:v>25.143329999999999</c:v>
                </c:pt>
                <c:pt idx="21">
                  <c:v>25.135269999999998</c:v>
                </c:pt>
                <c:pt idx="22">
                  <c:v>25.13898</c:v>
                </c:pt>
                <c:pt idx="23">
                  <c:v>25.126359999999998</c:v>
                </c:pt>
                <c:pt idx="24">
                  <c:v>25.13139</c:v>
                </c:pt>
                <c:pt idx="25">
                  <c:v>25.133030000000002</c:v>
                </c:pt>
                <c:pt idx="26">
                  <c:v>25.16554</c:v>
                </c:pt>
                <c:pt idx="27">
                  <c:v>25.184629999999999</c:v>
                </c:pt>
                <c:pt idx="28">
                  <c:v>25.069189999999999</c:v>
                </c:pt>
                <c:pt idx="29">
                  <c:v>25.095230000000001</c:v>
                </c:pt>
                <c:pt idx="30">
                  <c:v>25.046189999999999</c:v>
                </c:pt>
                <c:pt idx="31">
                  <c:v>24.961559999999999</c:v>
                </c:pt>
                <c:pt idx="32">
                  <c:v>24.9377</c:v>
                </c:pt>
                <c:pt idx="33">
                  <c:v>24.82733</c:v>
                </c:pt>
                <c:pt idx="34">
                  <c:v>24.74409</c:v>
                </c:pt>
                <c:pt idx="35">
                  <c:v>24.569790000000001</c:v>
                </c:pt>
                <c:pt idx="36">
                  <c:v>25.074919999999999</c:v>
                </c:pt>
                <c:pt idx="37">
                  <c:v>25.056010000000001</c:v>
                </c:pt>
                <c:pt idx="38">
                  <c:v>25.09506</c:v>
                </c:pt>
                <c:pt idx="39">
                  <c:v>25.126190000000001</c:v>
                </c:pt>
                <c:pt idx="40">
                  <c:v>25.17436</c:v>
                </c:pt>
                <c:pt idx="41">
                  <c:v>25.175699999999999</c:v>
                </c:pt>
                <c:pt idx="42">
                  <c:v>25.16329</c:v>
                </c:pt>
                <c:pt idx="43">
                  <c:v>25.193909999999999</c:v>
                </c:pt>
                <c:pt idx="44">
                  <c:v>25.191050000000001</c:v>
                </c:pt>
                <c:pt idx="45">
                  <c:v>25.188320000000001</c:v>
                </c:pt>
                <c:pt idx="46">
                  <c:v>25.26925</c:v>
                </c:pt>
                <c:pt idx="47">
                  <c:v>25.292280000000002</c:v>
                </c:pt>
              </c:numCache>
            </c:numRef>
          </c:val>
          <c:smooth val="0"/>
          <c:extLst>
            <c:ext xmlns:c16="http://schemas.microsoft.com/office/drawing/2014/chart" uri="{C3380CC4-5D6E-409C-BE32-E72D297353CC}">
              <c16:uniqueId val="{0000000B-E14A-4041-8F6A-187231A8288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0.38250000000000001</c:v>
                </c:pt>
                <c:pt idx="1">
                  <c:v>0.36649999999999999</c:v>
                </c:pt>
                <c:pt idx="2">
                  <c:v>0.34820000000000001</c:v>
                </c:pt>
                <c:pt idx="3">
                  <c:v>0.31780000000000003</c:v>
                </c:pt>
                <c:pt idx="4">
                  <c:v>0.31690000000000002</c:v>
                </c:pt>
                <c:pt idx="5">
                  <c:v>0.3196</c:v>
                </c:pt>
                <c:pt idx="6">
                  <c:v>0.30630000000000002</c:v>
                </c:pt>
                <c:pt idx="7">
                  <c:v>0.29389999999999999</c:v>
                </c:pt>
                <c:pt idx="8">
                  <c:v>0.2863</c:v>
                </c:pt>
                <c:pt idx="9">
                  <c:v>0.29530000000000001</c:v>
                </c:pt>
                <c:pt idx="10">
                  <c:v>0.28899999999999998</c:v>
                </c:pt>
                <c:pt idx="11">
                  <c:v>0.2737</c:v>
                </c:pt>
                <c:pt idx="12">
                  <c:v>0.27610000000000001</c:v>
                </c:pt>
                <c:pt idx="13">
                  <c:v>0.27929999999999999</c:v>
                </c:pt>
                <c:pt idx="14">
                  <c:v>0.3261</c:v>
                </c:pt>
                <c:pt idx="15">
                  <c:v>0.33529999999999999</c:v>
                </c:pt>
                <c:pt idx="16">
                  <c:v>0.375</c:v>
                </c:pt>
                <c:pt idx="17">
                  <c:v>0.45440000000000003</c:v>
                </c:pt>
                <c:pt idx="18">
                  <c:v>0.53610000000000002</c:v>
                </c:pt>
                <c:pt idx="19">
                  <c:v>0.67259999999999998</c:v>
                </c:pt>
                <c:pt idx="20">
                  <c:v>0.97660000000000002</c:v>
                </c:pt>
                <c:pt idx="21">
                  <c:v>1.1289</c:v>
                </c:pt>
                <c:pt idx="22">
                  <c:v>1.2157</c:v>
                </c:pt>
                <c:pt idx="23">
                  <c:v>1.2251000000000001</c:v>
                </c:pt>
                <c:pt idx="24">
                  <c:v>1.242</c:v>
                </c:pt>
                <c:pt idx="25">
                  <c:v>1.26</c:v>
                </c:pt>
                <c:pt idx="26">
                  <c:v>1.2729999999999999</c:v>
                </c:pt>
                <c:pt idx="27">
                  <c:v>1.3197000000000001</c:v>
                </c:pt>
                <c:pt idx="28">
                  <c:v>1.3562000000000001</c:v>
                </c:pt>
                <c:pt idx="29">
                  <c:v>1.3396999999999999</c:v>
                </c:pt>
                <c:pt idx="30">
                  <c:v>1.3238000000000001</c:v>
                </c:pt>
                <c:pt idx="31">
                  <c:v>1.3224</c:v>
                </c:pt>
                <c:pt idx="32">
                  <c:v>1.3198000000000001</c:v>
                </c:pt>
                <c:pt idx="33">
                  <c:v>1.3240000000000001</c:v>
                </c:pt>
                <c:pt idx="34">
                  <c:v>1.3494999999999999</c:v>
                </c:pt>
                <c:pt idx="35">
                  <c:v>1.3651</c:v>
                </c:pt>
                <c:pt idx="36">
                  <c:v>1.3452</c:v>
                </c:pt>
                <c:pt idx="37">
                  <c:v>1.3425</c:v>
                </c:pt>
                <c:pt idx="38">
                  <c:v>1.3366</c:v>
                </c:pt>
                <c:pt idx="39">
                  <c:v>1.3164</c:v>
                </c:pt>
                <c:pt idx="40">
                  <c:v>1.3010999999999999</c:v>
                </c:pt>
                <c:pt idx="41">
                  <c:v>1.2877000000000001</c:v>
                </c:pt>
                <c:pt idx="42">
                  <c:v>1.2454000000000001</c:v>
                </c:pt>
                <c:pt idx="43">
                  <c:v>1.1476999999999999</c:v>
                </c:pt>
                <c:pt idx="44">
                  <c:v>0.77470000000000006</c:v>
                </c:pt>
                <c:pt idx="45">
                  <c:v>0.57640000000000002</c:v>
                </c:pt>
                <c:pt idx="46">
                  <c:v>0.46739999999999998</c:v>
                </c:pt>
                <c:pt idx="47">
                  <c:v>0.40770000000000001</c:v>
                </c:pt>
              </c:numCache>
            </c:numRef>
          </c:val>
          <c:smooth val="0"/>
          <c:extLst>
            <c:ext xmlns:c16="http://schemas.microsoft.com/office/drawing/2014/chart" uri="{C3380CC4-5D6E-409C-BE32-E72D297353CC}">
              <c16:uniqueId val="{0000000C-E14A-4041-8F6A-187231A8288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0.65</c:v>
                </c:pt>
                <c:pt idx="2">
                  <c:v>0.66</c:v>
                </c:pt>
                <c:pt idx="3">
                  <c:v>0.63</c:v>
                </c:pt>
                <c:pt idx="4">
                  <c:v>0.61</c:v>
                </c:pt>
                <c:pt idx="5">
                  <c:v>0.6</c:v>
                </c:pt>
                <c:pt idx="6">
                  <c:v>0.65</c:v>
                </c:pt>
                <c:pt idx="7">
                  <c:v>0.62</c:v>
                </c:pt>
                <c:pt idx="8">
                  <c:v>0.65</c:v>
                </c:pt>
                <c:pt idx="9">
                  <c:v>0.62</c:v>
                </c:pt>
                <c:pt idx="10">
                  <c:v>0.65</c:v>
                </c:pt>
                <c:pt idx="11">
                  <c:v>0.62</c:v>
                </c:pt>
                <c:pt idx="12">
                  <c:v>0.69</c:v>
                </c:pt>
                <c:pt idx="13">
                  <c:v>0.64</c:v>
                </c:pt>
                <c:pt idx="14">
                  <c:v>0.64</c:v>
                </c:pt>
                <c:pt idx="15">
                  <c:v>0.65</c:v>
                </c:pt>
                <c:pt idx="16">
                  <c:v>0.64</c:v>
                </c:pt>
                <c:pt idx="17">
                  <c:v>0.62</c:v>
                </c:pt>
                <c:pt idx="18">
                  <c:v>0.67</c:v>
                </c:pt>
                <c:pt idx="19">
                  <c:v>0.64</c:v>
                </c:pt>
                <c:pt idx="20">
                  <c:v>0.62</c:v>
                </c:pt>
                <c:pt idx="21">
                  <c:v>0.64</c:v>
                </c:pt>
                <c:pt idx="22">
                  <c:v>0.57999999999999996</c:v>
                </c:pt>
                <c:pt idx="23">
                  <c:v>0.64</c:v>
                </c:pt>
                <c:pt idx="24">
                  <c:v>0.66</c:v>
                </c:pt>
                <c:pt idx="25">
                  <c:v>0.66</c:v>
                </c:pt>
                <c:pt idx="26">
                  <c:v>0.65</c:v>
                </c:pt>
                <c:pt idx="27">
                  <c:v>0.61</c:v>
                </c:pt>
                <c:pt idx="28">
                  <c:v>0.68</c:v>
                </c:pt>
                <c:pt idx="29">
                  <c:v>0.66</c:v>
                </c:pt>
                <c:pt idx="30">
                  <c:v>0.66</c:v>
                </c:pt>
                <c:pt idx="31">
                  <c:v>0.63</c:v>
                </c:pt>
                <c:pt idx="32">
                  <c:v>0.63</c:v>
                </c:pt>
                <c:pt idx="33">
                  <c:v>0.67</c:v>
                </c:pt>
                <c:pt idx="34">
                  <c:v>0.64</c:v>
                </c:pt>
                <c:pt idx="35">
                  <c:v>0.6</c:v>
                </c:pt>
                <c:pt idx="36">
                  <c:v>0.72</c:v>
                </c:pt>
                <c:pt idx="37">
                  <c:v>0.72</c:v>
                </c:pt>
                <c:pt idx="38">
                  <c:v>0.72</c:v>
                </c:pt>
                <c:pt idx="39">
                  <c:v>0.71</c:v>
                </c:pt>
                <c:pt idx="40">
                  <c:v>0.7</c:v>
                </c:pt>
                <c:pt idx="41">
                  <c:v>0.7</c:v>
                </c:pt>
                <c:pt idx="42">
                  <c:v>0.68</c:v>
                </c:pt>
                <c:pt idx="43">
                  <c:v>0.68</c:v>
                </c:pt>
                <c:pt idx="44">
                  <c:v>0.67</c:v>
                </c:pt>
                <c:pt idx="45">
                  <c:v>0.56999999999999995</c:v>
                </c:pt>
                <c:pt idx="46">
                  <c:v>0.68</c:v>
                </c:pt>
                <c:pt idx="47">
                  <c:v>0.66</c:v>
                </c:pt>
              </c:numCache>
            </c:numRef>
          </c:val>
          <c:smooth val="0"/>
          <c:extLst>
            <c:ext xmlns:c16="http://schemas.microsoft.com/office/drawing/2014/chart" uri="{C3380CC4-5D6E-409C-BE32-E72D297353CC}">
              <c16:uniqueId val="{0000000D-E14A-4041-8F6A-187231A8288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20.9711</c:v>
                </c:pt>
                <c:pt idx="1">
                  <c:v>20.67295</c:v>
                </c:pt>
                <c:pt idx="2">
                  <c:v>22.434930000000001</c:v>
                </c:pt>
                <c:pt idx="3">
                  <c:v>22.805479999999999</c:v>
                </c:pt>
                <c:pt idx="4">
                  <c:v>23.137550000000001</c:v>
                </c:pt>
                <c:pt idx="5">
                  <c:v>22.504200000000001</c:v>
                </c:pt>
                <c:pt idx="6">
                  <c:v>22.213909999999998</c:v>
                </c:pt>
                <c:pt idx="7">
                  <c:v>22.599329999999998</c:v>
                </c:pt>
                <c:pt idx="8">
                  <c:v>21.780619999999999</c:v>
                </c:pt>
                <c:pt idx="9">
                  <c:v>21.077259999999999</c:v>
                </c:pt>
                <c:pt idx="10">
                  <c:v>20.86093</c:v>
                </c:pt>
                <c:pt idx="11">
                  <c:v>19.92623</c:v>
                </c:pt>
                <c:pt idx="12">
                  <c:v>19.787009999999999</c:v>
                </c:pt>
                <c:pt idx="13">
                  <c:v>18.802209999999999</c:v>
                </c:pt>
                <c:pt idx="14">
                  <c:v>19.29111</c:v>
                </c:pt>
                <c:pt idx="15">
                  <c:v>18.967849999999999</c:v>
                </c:pt>
                <c:pt idx="16">
                  <c:v>19.24004</c:v>
                </c:pt>
                <c:pt idx="17">
                  <c:v>19.94089</c:v>
                </c:pt>
                <c:pt idx="18">
                  <c:v>20.388670000000001</c:v>
                </c:pt>
                <c:pt idx="19">
                  <c:v>20.56786</c:v>
                </c:pt>
                <c:pt idx="20">
                  <c:v>22.5989</c:v>
                </c:pt>
                <c:pt idx="21">
                  <c:v>22.189730000000001</c:v>
                </c:pt>
                <c:pt idx="22">
                  <c:v>21.38081</c:v>
                </c:pt>
                <c:pt idx="23">
                  <c:v>20.9406</c:v>
                </c:pt>
                <c:pt idx="24">
                  <c:v>20.90812</c:v>
                </c:pt>
                <c:pt idx="25">
                  <c:v>21.11215</c:v>
                </c:pt>
                <c:pt idx="26">
                  <c:v>21.901350000000001</c:v>
                </c:pt>
                <c:pt idx="27">
                  <c:v>22.559090000000001</c:v>
                </c:pt>
                <c:pt idx="28">
                  <c:v>21.89873</c:v>
                </c:pt>
                <c:pt idx="29">
                  <c:v>19.960940000000001</c:v>
                </c:pt>
                <c:pt idx="30">
                  <c:v>20.206589999999998</c:v>
                </c:pt>
                <c:pt idx="31">
                  <c:v>22.461200000000002</c:v>
                </c:pt>
                <c:pt idx="32">
                  <c:v>22.30161</c:v>
                </c:pt>
                <c:pt idx="33">
                  <c:v>22.190809999999999</c:v>
                </c:pt>
                <c:pt idx="34">
                  <c:v>20.51005</c:v>
                </c:pt>
                <c:pt idx="35">
                  <c:v>19.727989999999998</c:v>
                </c:pt>
                <c:pt idx="36">
                  <c:v>19.434329999999999</c:v>
                </c:pt>
                <c:pt idx="37">
                  <c:v>19.306889999999999</c:v>
                </c:pt>
                <c:pt idx="38">
                  <c:v>19.62839</c:v>
                </c:pt>
                <c:pt idx="39">
                  <c:v>19.493320000000001</c:v>
                </c:pt>
                <c:pt idx="40">
                  <c:v>19.165299999999998</c:v>
                </c:pt>
                <c:pt idx="41">
                  <c:v>20.371189999999999</c:v>
                </c:pt>
                <c:pt idx="42">
                  <c:v>20.35435</c:v>
                </c:pt>
                <c:pt idx="43">
                  <c:v>20.980419999999999</c:v>
                </c:pt>
                <c:pt idx="44">
                  <c:v>20.527719999999999</c:v>
                </c:pt>
                <c:pt idx="45">
                  <c:v>20.948250000000002</c:v>
                </c:pt>
                <c:pt idx="46">
                  <c:v>20.05837</c:v>
                </c:pt>
                <c:pt idx="47">
                  <c:v>19.619579999999999</c:v>
                </c:pt>
              </c:numCache>
            </c:numRef>
          </c:val>
          <c:smooth val="0"/>
          <c:extLst>
            <c:ext xmlns:c16="http://schemas.microsoft.com/office/drawing/2014/chart" uri="{C3380CC4-5D6E-409C-BE32-E72D297353CC}">
              <c16:uniqueId val="{0000000E-E14A-4041-8F6A-187231A8288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452.15303</c:v>
                </c:pt>
                <c:pt idx="1">
                  <c:v>453.60458999999997</c:v>
                </c:pt>
                <c:pt idx="2">
                  <c:v>452.89614999999998</c:v>
                </c:pt>
                <c:pt idx="3">
                  <c:v>450.50475</c:v>
                </c:pt>
                <c:pt idx="4">
                  <c:v>451.48072000000002</c:v>
                </c:pt>
                <c:pt idx="5">
                  <c:v>454.24471999999997</c:v>
                </c:pt>
                <c:pt idx="6">
                  <c:v>451.17424999999997</c:v>
                </c:pt>
                <c:pt idx="7">
                  <c:v>449.91881000000001</c:v>
                </c:pt>
                <c:pt idx="8">
                  <c:v>454.78433000000001</c:v>
                </c:pt>
                <c:pt idx="9">
                  <c:v>451.93576999999999</c:v>
                </c:pt>
                <c:pt idx="10">
                  <c:v>455.86300999999997</c:v>
                </c:pt>
                <c:pt idx="11">
                  <c:v>456.47924999999998</c:v>
                </c:pt>
                <c:pt idx="12">
                  <c:v>458.05738000000002</c:v>
                </c:pt>
                <c:pt idx="13">
                  <c:v>460.62759999999997</c:v>
                </c:pt>
                <c:pt idx="14">
                  <c:v>450.53852999999998</c:v>
                </c:pt>
                <c:pt idx="15">
                  <c:v>450.83195000000001</c:v>
                </c:pt>
                <c:pt idx="16">
                  <c:v>449.74347999999998</c:v>
                </c:pt>
                <c:pt idx="17">
                  <c:v>453.92183</c:v>
                </c:pt>
                <c:pt idx="18">
                  <c:v>458.36342000000002</c:v>
                </c:pt>
                <c:pt idx="19">
                  <c:v>461.89677999999998</c:v>
                </c:pt>
                <c:pt idx="20">
                  <c:v>456.07943999999998</c:v>
                </c:pt>
                <c:pt idx="21">
                  <c:v>463.44650000000001</c:v>
                </c:pt>
                <c:pt idx="22">
                  <c:v>460.79021</c:v>
                </c:pt>
                <c:pt idx="23">
                  <c:v>454.54243000000002</c:v>
                </c:pt>
                <c:pt idx="24">
                  <c:v>454.61304999999999</c:v>
                </c:pt>
                <c:pt idx="25">
                  <c:v>452.01123999999999</c:v>
                </c:pt>
                <c:pt idx="26">
                  <c:v>459.02728000000002</c:v>
                </c:pt>
                <c:pt idx="27">
                  <c:v>414.15634</c:v>
                </c:pt>
                <c:pt idx="28">
                  <c:v>406.58969000000002</c:v>
                </c:pt>
                <c:pt idx="29">
                  <c:v>394.08262999999999</c:v>
                </c:pt>
                <c:pt idx="30">
                  <c:v>430.99520000000001</c:v>
                </c:pt>
                <c:pt idx="31">
                  <c:v>433.79611</c:v>
                </c:pt>
                <c:pt idx="32">
                  <c:v>432.70666</c:v>
                </c:pt>
                <c:pt idx="33">
                  <c:v>453.47138000000001</c:v>
                </c:pt>
                <c:pt idx="34">
                  <c:v>460.28262000000001</c:v>
                </c:pt>
                <c:pt idx="35">
                  <c:v>456.19533000000001</c:v>
                </c:pt>
                <c:pt idx="36">
                  <c:v>460.31837000000002</c:v>
                </c:pt>
                <c:pt idx="37">
                  <c:v>459.05955</c:v>
                </c:pt>
                <c:pt idx="38">
                  <c:v>453.22385000000003</c:v>
                </c:pt>
                <c:pt idx="39">
                  <c:v>430.73316</c:v>
                </c:pt>
                <c:pt idx="40">
                  <c:v>424.10879999999997</c:v>
                </c:pt>
                <c:pt idx="41">
                  <c:v>431.19988000000001</c:v>
                </c:pt>
                <c:pt idx="42">
                  <c:v>451.76465999999999</c:v>
                </c:pt>
                <c:pt idx="43">
                  <c:v>465.34989999999999</c:v>
                </c:pt>
                <c:pt idx="44">
                  <c:v>466.76688000000001</c:v>
                </c:pt>
                <c:pt idx="45">
                  <c:v>467.43072000000001</c:v>
                </c:pt>
                <c:pt idx="46">
                  <c:v>466.68797999999998</c:v>
                </c:pt>
                <c:pt idx="47">
                  <c:v>467.77010000000001</c:v>
                </c:pt>
              </c:numCache>
            </c:numRef>
          </c:val>
          <c:smooth val="0"/>
          <c:extLst>
            <c:ext xmlns:c16="http://schemas.microsoft.com/office/drawing/2014/chart" uri="{C3380CC4-5D6E-409C-BE32-E72D297353CC}">
              <c16:uniqueId val="{0000000F-E14A-4041-8F6A-187231A8288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11.6555</c:v>
                </c:pt>
                <c:pt idx="1">
                  <c:v>11.5436</c:v>
                </c:pt>
                <c:pt idx="2">
                  <c:v>11.5411</c:v>
                </c:pt>
                <c:pt idx="3">
                  <c:v>11.679</c:v>
                </c:pt>
                <c:pt idx="4">
                  <c:v>11.5701</c:v>
                </c:pt>
                <c:pt idx="5">
                  <c:v>11.8926</c:v>
                </c:pt>
                <c:pt idx="6">
                  <c:v>11.6693</c:v>
                </c:pt>
                <c:pt idx="7">
                  <c:v>11.8728</c:v>
                </c:pt>
                <c:pt idx="8">
                  <c:v>11.7943</c:v>
                </c:pt>
                <c:pt idx="9">
                  <c:v>11.6957</c:v>
                </c:pt>
                <c:pt idx="10">
                  <c:v>11.5128</c:v>
                </c:pt>
                <c:pt idx="11">
                  <c:v>10.737399999999999</c:v>
                </c:pt>
                <c:pt idx="12">
                  <c:v>10.263400000000001</c:v>
                </c:pt>
                <c:pt idx="13">
                  <c:v>10.031599999999999</c:v>
                </c:pt>
                <c:pt idx="14">
                  <c:v>10.2942</c:v>
                </c:pt>
                <c:pt idx="15">
                  <c:v>10.4786</c:v>
                </c:pt>
                <c:pt idx="16">
                  <c:v>10.5749</c:v>
                </c:pt>
                <c:pt idx="17">
                  <c:v>10.372999999999999</c:v>
                </c:pt>
                <c:pt idx="18">
                  <c:v>10.6137</c:v>
                </c:pt>
                <c:pt idx="19">
                  <c:v>10.6136</c:v>
                </c:pt>
                <c:pt idx="20">
                  <c:v>10.993399999999999</c:v>
                </c:pt>
                <c:pt idx="21">
                  <c:v>11.193099999999999</c:v>
                </c:pt>
                <c:pt idx="22">
                  <c:v>11.4221</c:v>
                </c:pt>
                <c:pt idx="23">
                  <c:v>11.7949</c:v>
                </c:pt>
                <c:pt idx="24">
                  <c:v>11.641999999999999</c:v>
                </c:pt>
                <c:pt idx="25">
                  <c:v>11.4345</c:v>
                </c:pt>
                <c:pt idx="26">
                  <c:v>11.1286</c:v>
                </c:pt>
                <c:pt idx="27">
                  <c:v>11.4253</c:v>
                </c:pt>
                <c:pt idx="28">
                  <c:v>11.659000000000001</c:v>
                </c:pt>
                <c:pt idx="29">
                  <c:v>11.803599999999999</c:v>
                </c:pt>
                <c:pt idx="30">
                  <c:v>11.9574</c:v>
                </c:pt>
                <c:pt idx="31">
                  <c:v>12.0372</c:v>
                </c:pt>
                <c:pt idx="32">
                  <c:v>11.936500000000001</c:v>
                </c:pt>
                <c:pt idx="33">
                  <c:v>11.695</c:v>
                </c:pt>
                <c:pt idx="34">
                  <c:v>11.248100000000001</c:v>
                </c:pt>
                <c:pt idx="35">
                  <c:v>10.9732</c:v>
                </c:pt>
                <c:pt idx="36">
                  <c:v>10.296900000000001</c:v>
                </c:pt>
                <c:pt idx="37">
                  <c:v>10.1127</c:v>
                </c:pt>
                <c:pt idx="38">
                  <c:v>10.620200000000001</c:v>
                </c:pt>
                <c:pt idx="39">
                  <c:v>10.8218</c:v>
                </c:pt>
                <c:pt idx="40">
                  <c:v>11.2568</c:v>
                </c:pt>
                <c:pt idx="41">
                  <c:v>11.5311</c:v>
                </c:pt>
                <c:pt idx="42">
                  <c:v>11.445600000000001</c:v>
                </c:pt>
                <c:pt idx="43">
                  <c:v>11.6066</c:v>
                </c:pt>
                <c:pt idx="44">
                  <c:v>11.41</c:v>
                </c:pt>
                <c:pt idx="45">
                  <c:v>11.7524</c:v>
                </c:pt>
                <c:pt idx="46">
                  <c:v>11.880100000000001</c:v>
                </c:pt>
                <c:pt idx="47">
                  <c:v>11.7028</c:v>
                </c:pt>
              </c:numCache>
            </c:numRef>
          </c:val>
          <c:smooth val="0"/>
          <c:extLst>
            <c:ext xmlns:c16="http://schemas.microsoft.com/office/drawing/2014/chart" uri="{C3380CC4-5D6E-409C-BE32-E72D297353CC}">
              <c16:uniqueId val="{00000010-E14A-4041-8F6A-187231A8288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151.44962000000001</c:v>
                </c:pt>
                <c:pt idx="1">
                  <c:v>151.03844000000001</c:v>
                </c:pt>
                <c:pt idx="2">
                  <c:v>148.69305</c:v>
                </c:pt>
                <c:pt idx="3">
                  <c:v>150.74079</c:v>
                </c:pt>
                <c:pt idx="4">
                  <c:v>144.73568</c:v>
                </c:pt>
                <c:pt idx="5">
                  <c:v>153.54964000000001</c:v>
                </c:pt>
                <c:pt idx="6">
                  <c:v>146.92099999999999</c:v>
                </c:pt>
                <c:pt idx="7">
                  <c:v>150.16475</c:v>
                </c:pt>
                <c:pt idx="8">
                  <c:v>150.38908000000001</c:v>
                </c:pt>
                <c:pt idx="9">
                  <c:v>146.41186999999999</c:v>
                </c:pt>
                <c:pt idx="10">
                  <c:v>144.03572</c:v>
                </c:pt>
                <c:pt idx="11">
                  <c:v>144.66467</c:v>
                </c:pt>
                <c:pt idx="12">
                  <c:v>136.53117</c:v>
                </c:pt>
                <c:pt idx="13">
                  <c:v>136.90110999999999</c:v>
                </c:pt>
                <c:pt idx="14">
                  <c:v>148.95670999999999</c:v>
                </c:pt>
                <c:pt idx="15">
                  <c:v>148.17212000000001</c:v>
                </c:pt>
                <c:pt idx="16">
                  <c:v>147.09810999999999</c:v>
                </c:pt>
                <c:pt idx="17">
                  <c:v>146.76857000000001</c:v>
                </c:pt>
                <c:pt idx="18">
                  <c:v>150.10617999999999</c:v>
                </c:pt>
                <c:pt idx="19">
                  <c:v>149.83865</c:v>
                </c:pt>
                <c:pt idx="20">
                  <c:v>155.22216</c:v>
                </c:pt>
                <c:pt idx="21">
                  <c:v>150.14032</c:v>
                </c:pt>
                <c:pt idx="22">
                  <c:v>153.28158999999999</c:v>
                </c:pt>
                <c:pt idx="23">
                  <c:v>151.41557</c:v>
                </c:pt>
                <c:pt idx="24">
                  <c:v>148.44900000000001</c:v>
                </c:pt>
                <c:pt idx="25">
                  <c:v>150.02796000000001</c:v>
                </c:pt>
                <c:pt idx="26">
                  <c:v>149.02566999999999</c:v>
                </c:pt>
                <c:pt idx="27">
                  <c:v>147.73553999999999</c:v>
                </c:pt>
                <c:pt idx="28">
                  <c:v>150.69837000000001</c:v>
                </c:pt>
                <c:pt idx="29">
                  <c:v>150.40511000000001</c:v>
                </c:pt>
                <c:pt idx="30">
                  <c:v>151.14797999999999</c:v>
                </c:pt>
                <c:pt idx="31">
                  <c:v>148.50479000000001</c:v>
                </c:pt>
                <c:pt idx="32">
                  <c:v>153.19172</c:v>
                </c:pt>
                <c:pt idx="33">
                  <c:v>150.26355000000001</c:v>
                </c:pt>
                <c:pt idx="34">
                  <c:v>153.18136000000001</c:v>
                </c:pt>
                <c:pt idx="35">
                  <c:v>151.15772999999999</c:v>
                </c:pt>
                <c:pt idx="36">
                  <c:v>147.03117</c:v>
                </c:pt>
                <c:pt idx="37">
                  <c:v>150.72425999999999</c:v>
                </c:pt>
                <c:pt idx="38">
                  <c:v>146.19961000000001</c:v>
                </c:pt>
                <c:pt idx="39">
                  <c:v>151.30051</c:v>
                </c:pt>
                <c:pt idx="40">
                  <c:v>148.56505999999999</c:v>
                </c:pt>
                <c:pt idx="41">
                  <c:v>150.31272000000001</c:v>
                </c:pt>
                <c:pt idx="42">
                  <c:v>155.48681999999999</c:v>
                </c:pt>
                <c:pt idx="43">
                  <c:v>147.04839000000001</c:v>
                </c:pt>
                <c:pt idx="44">
                  <c:v>151.78925000000001</c:v>
                </c:pt>
                <c:pt idx="45">
                  <c:v>153.55613</c:v>
                </c:pt>
                <c:pt idx="46">
                  <c:v>153.33438000000001</c:v>
                </c:pt>
                <c:pt idx="47">
                  <c:v>149.05193</c:v>
                </c:pt>
              </c:numCache>
            </c:numRef>
          </c:val>
          <c:smooth val="0"/>
          <c:extLst>
            <c:ext xmlns:c16="http://schemas.microsoft.com/office/drawing/2014/chart" uri="{C3380CC4-5D6E-409C-BE32-E72D297353CC}">
              <c16:uniqueId val="{00000011-E14A-4041-8F6A-187231A8288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16.928239999999999</c:v>
                </c:pt>
                <c:pt idx="1">
                  <c:v>17.180700000000002</c:v>
                </c:pt>
                <c:pt idx="2">
                  <c:v>17.686800000000002</c:v>
                </c:pt>
                <c:pt idx="3">
                  <c:v>17.460049999999999</c:v>
                </c:pt>
                <c:pt idx="4">
                  <c:v>17.34273</c:v>
                </c:pt>
                <c:pt idx="5">
                  <c:v>17.752569999999999</c:v>
                </c:pt>
                <c:pt idx="6">
                  <c:v>17.721170000000001</c:v>
                </c:pt>
                <c:pt idx="7">
                  <c:v>17.559170000000002</c:v>
                </c:pt>
                <c:pt idx="8">
                  <c:v>17.687519999999999</c:v>
                </c:pt>
                <c:pt idx="9">
                  <c:v>17.81054</c:v>
                </c:pt>
                <c:pt idx="10">
                  <c:v>17.933009999999999</c:v>
                </c:pt>
                <c:pt idx="11">
                  <c:v>17.43683</c:v>
                </c:pt>
                <c:pt idx="12">
                  <c:v>17.07433</c:v>
                </c:pt>
                <c:pt idx="13">
                  <c:v>17.008230000000001</c:v>
                </c:pt>
                <c:pt idx="14">
                  <c:v>17.09027</c:v>
                </c:pt>
                <c:pt idx="15">
                  <c:v>16.533570000000001</c:v>
                </c:pt>
                <c:pt idx="16">
                  <c:v>15.907629999999999</c:v>
                </c:pt>
                <c:pt idx="17">
                  <c:v>13.7859</c:v>
                </c:pt>
                <c:pt idx="18">
                  <c:v>13.7559</c:v>
                </c:pt>
                <c:pt idx="19">
                  <c:v>13.290150000000001</c:v>
                </c:pt>
                <c:pt idx="20">
                  <c:v>13.73738</c:v>
                </c:pt>
                <c:pt idx="21">
                  <c:v>13.72503</c:v>
                </c:pt>
                <c:pt idx="22">
                  <c:v>13.526630000000001</c:v>
                </c:pt>
                <c:pt idx="23">
                  <c:v>13.59759</c:v>
                </c:pt>
                <c:pt idx="24">
                  <c:v>13.675190000000001</c:v>
                </c:pt>
                <c:pt idx="25">
                  <c:v>13.421390000000001</c:v>
                </c:pt>
                <c:pt idx="26">
                  <c:v>13.652990000000001</c:v>
                </c:pt>
                <c:pt idx="27">
                  <c:v>13.28294</c:v>
                </c:pt>
                <c:pt idx="28">
                  <c:v>12.956569999999999</c:v>
                </c:pt>
                <c:pt idx="29">
                  <c:v>13.32165</c:v>
                </c:pt>
                <c:pt idx="30">
                  <c:v>13.54163</c:v>
                </c:pt>
                <c:pt idx="31">
                  <c:v>13.27797</c:v>
                </c:pt>
                <c:pt idx="32">
                  <c:v>13.072699999999999</c:v>
                </c:pt>
                <c:pt idx="33">
                  <c:v>13.43927</c:v>
                </c:pt>
                <c:pt idx="34">
                  <c:v>13.424020000000001</c:v>
                </c:pt>
                <c:pt idx="35">
                  <c:v>13.73793</c:v>
                </c:pt>
                <c:pt idx="36">
                  <c:v>13.70604</c:v>
                </c:pt>
                <c:pt idx="37">
                  <c:v>15.10336</c:v>
                </c:pt>
                <c:pt idx="38">
                  <c:v>16.246549999999999</c:v>
                </c:pt>
                <c:pt idx="39">
                  <c:v>16.800750000000001</c:v>
                </c:pt>
                <c:pt idx="40">
                  <c:v>17.1479</c:v>
                </c:pt>
                <c:pt idx="41">
                  <c:v>17.468820000000001</c:v>
                </c:pt>
                <c:pt idx="42">
                  <c:v>16.785540000000001</c:v>
                </c:pt>
                <c:pt idx="43">
                  <c:v>17.32077</c:v>
                </c:pt>
                <c:pt idx="44">
                  <c:v>17.627739999999999</c:v>
                </c:pt>
                <c:pt idx="45">
                  <c:v>17.45703</c:v>
                </c:pt>
                <c:pt idx="46">
                  <c:v>17.490919999999999</c:v>
                </c:pt>
                <c:pt idx="47">
                  <c:v>17.43008</c:v>
                </c:pt>
              </c:numCache>
            </c:numRef>
          </c:val>
          <c:smooth val="0"/>
          <c:extLst>
            <c:ext xmlns:c16="http://schemas.microsoft.com/office/drawing/2014/chart" uri="{C3380CC4-5D6E-409C-BE32-E72D297353CC}">
              <c16:uniqueId val="{00000012-E14A-4041-8F6A-187231A8288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14A-4041-8F6A-187231A8288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14A-4041-8F6A-187231A8288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14A-4041-8F6A-187231A8288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4.9849500000000004</c:v>
                </c:pt>
                <c:pt idx="1">
                  <c:v>4.9383900000000001</c:v>
                </c:pt>
                <c:pt idx="2">
                  <c:v>4.7071699999999996</c:v>
                </c:pt>
                <c:pt idx="3">
                  <c:v>4.6747699999999996</c:v>
                </c:pt>
                <c:pt idx="4">
                  <c:v>4.7060300000000002</c:v>
                </c:pt>
                <c:pt idx="5">
                  <c:v>4.6751500000000004</c:v>
                </c:pt>
                <c:pt idx="6">
                  <c:v>4.7422700000000004</c:v>
                </c:pt>
                <c:pt idx="7">
                  <c:v>4.8378199999999998</c:v>
                </c:pt>
                <c:pt idx="8">
                  <c:v>4.8958599999999999</c:v>
                </c:pt>
                <c:pt idx="9">
                  <c:v>4.9059600000000003</c:v>
                </c:pt>
                <c:pt idx="10">
                  <c:v>4.8986900000000002</c:v>
                </c:pt>
                <c:pt idx="11">
                  <c:v>4.89846</c:v>
                </c:pt>
                <c:pt idx="12">
                  <c:v>4.4376800000000003</c:v>
                </c:pt>
                <c:pt idx="13">
                  <c:v>4.3936999999999999</c:v>
                </c:pt>
                <c:pt idx="14">
                  <c:v>4.3736199999999998</c:v>
                </c:pt>
                <c:pt idx="15">
                  <c:v>4.3424899999999997</c:v>
                </c:pt>
                <c:pt idx="16">
                  <c:v>4.4036799999999996</c:v>
                </c:pt>
                <c:pt idx="17">
                  <c:v>4.7728900000000003</c:v>
                </c:pt>
                <c:pt idx="18">
                  <c:v>4.8672300000000002</c:v>
                </c:pt>
                <c:pt idx="19">
                  <c:v>4.8693400000000002</c:v>
                </c:pt>
                <c:pt idx="20">
                  <c:v>4.8688700000000003</c:v>
                </c:pt>
                <c:pt idx="21">
                  <c:v>4.9469700000000003</c:v>
                </c:pt>
                <c:pt idx="22">
                  <c:v>4.9024000000000001</c:v>
                </c:pt>
                <c:pt idx="23">
                  <c:v>4.5811000000000002</c:v>
                </c:pt>
                <c:pt idx="24">
                  <c:v>4.5264199999999999</c:v>
                </c:pt>
                <c:pt idx="25">
                  <c:v>4.5339799999999997</c:v>
                </c:pt>
                <c:pt idx="26">
                  <c:v>4.9118700000000004</c:v>
                </c:pt>
                <c:pt idx="27">
                  <c:v>4.8536900000000003</c:v>
                </c:pt>
                <c:pt idx="28">
                  <c:v>4.5120500000000003</c:v>
                </c:pt>
                <c:pt idx="29">
                  <c:v>4.5925799999999999</c:v>
                </c:pt>
                <c:pt idx="30">
                  <c:v>4.55016</c:v>
                </c:pt>
                <c:pt idx="31">
                  <c:v>4.5801100000000003</c:v>
                </c:pt>
                <c:pt idx="32">
                  <c:v>4.5686900000000001</c:v>
                </c:pt>
                <c:pt idx="33">
                  <c:v>4.64323</c:v>
                </c:pt>
                <c:pt idx="34">
                  <c:v>4.6342299999999996</c:v>
                </c:pt>
                <c:pt idx="35">
                  <c:v>4.8338200000000002</c:v>
                </c:pt>
                <c:pt idx="36">
                  <c:v>4.8646099999999999</c:v>
                </c:pt>
                <c:pt idx="37">
                  <c:v>4.5271100000000004</c:v>
                </c:pt>
                <c:pt idx="38">
                  <c:v>4.5143700000000004</c:v>
                </c:pt>
                <c:pt idx="39">
                  <c:v>4.5086199999999996</c:v>
                </c:pt>
                <c:pt idx="40">
                  <c:v>4.6486799999999997</c:v>
                </c:pt>
                <c:pt idx="41">
                  <c:v>4.8912800000000001</c:v>
                </c:pt>
                <c:pt idx="42">
                  <c:v>4.5804999999999998</c:v>
                </c:pt>
                <c:pt idx="43">
                  <c:v>4.6277699999999999</c:v>
                </c:pt>
                <c:pt idx="44">
                  <c:v>4.9652500000000002</c:v>
                </c:pt>
                <c:pt idx="45">
                  <c:v>5.0526900000000001</c:v>
                </c:pt>
                <c:pt idx="46">
                  <c:v>5.0650599999999999</c:v>
                </c:pt>
                <c:pt idx="47">
                  <c:v>5.0123100000000003</c:v>
                </c:pt>
              </c:numCache>
            </c:numRef>
          </c:val>
          <c:smooth val="0"/>
          <c:extLst>
            <c:ext xmlns:c16="http://schemas.microsoft.com/office/drawing/2014/chart" uri="{C3380CC4-5D6E-409C-BE32-E72D297353CC}">
              <c16:uniqueId val="{00000016-E14A-4041-8F6A-187231A8288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14A-4041-8F6A-187231A8288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14A-4041-8F6A-187231A8288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15.26657</c:v>
                </c:pt>
                <c:pt idx="1">
                  <c:v>16.135580000000001</c:v>
                </c:pt>
                <c:pt idx="2">
                  <c:v>16.18441</c:v>
                </c:pt>
                <c:pt idx="3">
                  <c:v>15.49741</c:v>
                </c:pt>
                <c:pt idx="4">
                  <c:v>15.85713</c:v>
                </c:pt>
                <c:pt idx="5">
                  <c:v>15.89085</c:v>
                </c:pt>
                <c:pt idx="6">
                  <c:v>16.396750000000001</c:v>
                </c:pt>
                <c:pt idx="7">
                  <c:v>16.398140000000001</c:v>
                </c:pt>
                <c:pt idx="8">
                  <c:v>16.382919999999999</c:v>
                </c:pt>
                <c:pt idx="9">
                  <c:v>15.69867</c:v>
                </c:pt>
                <c:pt idx="10">
                  <c:v>15.210750000000001</c:v>
                </c:pt>
                <c:pt idx="11">
                  <c:v>13.85478</c:v>
                </c:pt>
                <c:pt idx="12">
                  <c:v>12.649290000000001</c:v>
                </c:pt>
                <c:pt idx="13">
                  <c:v>11.88456</c:v>
                </c:pt>
                <c:pt idx="14">
                  <c:v>12.14888</c:v>
                </c:pt>
                <c:pt idx="15">
                  <c:v>12.62236</c:v>
                </c:pt>
                <c:pt idx="16">
                  <c:v>13.81812</c:v>
                </c:pt>
                <c:pt idx="17">
                  <c:v>13.89845</c:v>
                </c:pt>
                <c:pt idx="18">
                  <c:v>14.40371</c:v>
                </c:pt>
                <c:pt idx="19">
                  <c:v>15.372999999999999</c:v>
                </c:pt>
                <c:pt idx="20">
                  <c:v>16.060960000000001</c:v>
                </c:pt>
                <c:pt idx="21">
                  <c:v>16.563220000000001</c:v>
                </c:pt>
                <c:pt idx="22">
                  <c:v>16.97073</c:v>
                </c:pt>
                <c:pt idx="23">
                  <c:v>16.200099999999999</c:v>
                </c:pt>
                <c:pt idx="24">
                  <c:v>15.635820000000001</c:v>
                </c:pt>
                <c:pt idx="25">
                  <c:v>15.84623</c:v>
                </c:pt>
                <c:pt idx="26">
                  <c:v>15.80744</c:v>
                </c:pt>
                <c:pt idx="27">
                  <c:v>16.604959999999998</c:v>
                </c:pt>
                <c:pt idx="28">
                  <c:v>16.184529999999999</c:v>
                </c:pt>
                <c:pt idx="29">
                  <c:v>17.308620000000001</c:v>
                </c:pt>
                <c:pt idx="30">
                  <c:v>16.975439999999999</c:v>
                </c:pt>
                <c:pt idx="31">
                  <c:v>17.25121</c:v>
                </c:pt>
                <c:pt idx="32">
                  <c:v>17.358879999999999</c:v>
                </c:pt>
                <c:pt idx="33">
                  <c:v>16.870999999999999</c:v>
                </c:pt>
                <c:pt idx="34">
                  <c:v>16.19068</c:v>
                </c:pt>
                <c:pt idx="35">
                  <c:v>13.793979999999999</c:v>
                </c:pt>
                <c:pt idx="36">
                  <c:v>13.187150000000001</c:v>
                </c:pt>
                <c:pt idx="37">
                  <c:v>12.1958</c:v>
                </c:pt>
                <c:pt idx="38">
                  <c:v>12.800649999999999</c:v>
                </c:pt>
                <c:pt idx="39">
                  <c:v>13.391640000000001</c:v>
                </c:pt>
                <c:pt idx="40">
                  <c:v>14.226279999999999</c:v>
                </c:pt>
                <c:pt idx="41">
                  <c:v>14.877420000000001</c:v>
                </c:pt>
                <c:pt idx="42">
                  <c:v>15.578720000000001</c:v>
                </c:pt>
                <c:pt idx="43">
                  <c:v>15.70429</c:v>
                </c:pt>
                <c:pt idx="44">
                  <c:v>16.21264</c:v>
                </c:pt>
                <c:pt idx="45">
                  <c:v>15.70356</c:v>
                </c:pt>
                <c:pt idx="46">
                  <c:v>16.358519999999999</c:v>
                </c:pt>
                <c:pt idx="47">
                  <c:v>16.829180000000001</c:v>
                </c:pt>
              </c:numCache>
            </c:numRef>
          </c:val>
          <c:smooth val="0"/>
          <c:extLst>
            <c:ext xmlns:c16="http://schemas.microsoft.com/office/drawing/2014/chart" uri="{C3380CC4-5D6E-409C-BE32-E72D297353CC}">
              <c16:uniqueId val="{00000019-E14A-4041-8F6A-187231A8288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284.23</c:v>
                </c:pt>
                <c:pt idx="1">
                  <c:v>283.93</c:v>
                </c:pt>
                <c:pt idx="2">
                  <c:v>283.20999999999998</c:v>
                </c:pt>
                <c:pt idx="3">
                  <c:v>270.18</c:v>
                </c:pt>
                <c:pt idx="4">
                  <c:v>268.81</c:v>
                </c:pt>
                <c:pt idx="5">
                  <c:v>280.92</c:v>
                </c:pt>
                <c:pt idx="6">
                  <c:v>269.76</c:v>
                </c:pt>
                <c:pt idx="7">
                  <c:v>276.3</c:v>
                </c:pt>
                <c:pt idx="8">
                  <c:v>277.01</c:v>
                </c:pt>
                <c:pt idx="9">
                  <c:v>267.94</c:v>
                </c:pt>
                <c:pt idx="10">
                  <c:v>270.60000000000002</c:v>
                </c:pt>
                <c:pt idx="11">
                  <c:v>276.39999999999998</c:v>
                </c:pt>
                <c:pt idx="12">
                  <c:v>281.99</c:v>
                </c:pt>
                <c:pt idx="13">
                  <c:v>273.72000000000003</c:v>
                </c:pt>
                <c:pt idx="14">
                  <c:v>268.2</c:v>
                </c:pt>
                <c:pt idx="15">
                  <c:v>259.92</c:v>
                </c:pt>
                <c:pt idx="16">
                  <c:v>266.14999999999998</c:v>
                </c:pt>
                <c:pt idx="17">
                  <c:v>273.04000000000002</c:v>
                </c:pt>
                <c:pt idx="18">
                  <c:v>271.39</c:v>
                </c:pt>
                <c:pt idx="19">
                  <c:v>271.12</c:v>
                </c:pt>
                <c:pt idx="20">
                  <c:v>263.81</c:v>
                </c:pt>
                <c:pt idx="21">
                  <c:v>276.36</c:v>
                </c:pt>
                <c:pt idx="22">
                  <c:v>275.3</c:v>
                </c:pt>
                <c:pt idx="23">
                  <c:v>279.45</c:v>
                </c:pt>
                <c:pt idx="24">
                  <c:v>280.95999999999998</c:v>
                </c:pt>
                <c:pt idx="25">
                  <c:v>275.95</c:v>
                </c:pt>
                <c:pt idx="26">
                  <c:v>260.52</c:v>
                </c:pt>
                <c:pt idx="27">
                  <c:v>277.32</c:v>
                </c:pt>
                <c:pt idx="28">
                  <c:v>280.69</c:v>
                </c:pt>
                <c:pt idx="29">
                  <c:v>267.67</c:v>
                </c:pt>
                <c:pt idx="30">
                  <c:v>265.05</c:v>
                </c:pt>
                <c:pt idx="31">
                  <c:v>270.89999999999998</c:v>
                </c:pt>
                <c:pt idx="32">
                  <c:v>278.33999999999997</c:v>
                </c:pt>
                <c:pt idx="33">
                  <c:v>282.20999999999998</c:v>
                </c:pt>
                <c:pt idx="34">
                  <c:v>283.01</c:v>
                </c:pt>
                <c:pt idx="35">
                  <c:v>286.86</c:v>
                </c:pt>
                <c:pt idx="36">
                  <c:v>289.95999999999998</c:v>
                </c:pt>
                <c:pt idx="37">
                  <c:v>282.77</c:v>
                </c:pt>
                <c:pt idx="38">
                  <c:v>279.04000000000002</c:v>
                </c:pt>
                <c:pt idx="39">
                  <c:v>280.39</c:v>
                </c:pt>
                <c:pt idx="40">
                  <c:v>286.92</c:v>
                </c:pt>
                <c:pt idx="41">
                  <c:v>291.37</c:v>
                </c:pt>
                <c:pt idx="42">
                  <c:v>291.29000000000002</c:v>
                </c:pt>
                <c:pt idx="43">
                  <c:v>292.05</c:v>
                </c:pt>
                <c:pt idx="44">
                  <c:v>294.35000000000002</c:v>
                </c:pt>
                <c:pt idx="45">
                  <c:v>292.49</c:v>
                </c:pt>
                <c:pt idx="46">
                  <c:v>295.45999999999998</c:v>
                </c:pt>
                <c:pt idx="47">
                  <c:v>291.12</c:v>
                </c:pt>
              </c:numCache>
            </c:numRef>
          </c:val>
          <c:smooth val="0"/>
          <c:extLst>
            <c:ext xmlns:c16="http://schemas.microsoft.com/office/drawing/2014/chart" uri="{C3380CC4-5D6E-409C-BE32-E72D297353CC}">
              <c16:uniqueId val="{0000001A-E14A-4041-8F6A-187231A8288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14A-4041-8F6A-187231A8288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36.886000000000003</c:v>
                </c:pt>
                <c:pt idx="1">
                  <c:v>36.906999999999996</c:v>
                </c:pt>
                <c:pt idx="2">
                  <c:v>36.784999999999997</c:v>
                </c:pt>
                <c:pt idx="3">
                  <c:v>34.921999999999997</c:v>
                </c:pt>
                <c:pt idx="4">
                  <c:v>36.466000000000001</c:v>
                </c:pt>
                <c:pt idx="5">
                  <c:v>37.094999999999999</c:v>
                </c:pt>
                <c:pt idx="6">
                  <c:v>39.581000000000003</c:v>
                </c:pt>
                <c:pt idx="7">
                  <c:v>39.328000000000003</c:v>
                </c:pt>
                <c:pt idx="8">
                  <c:v>39.588999999999999</c:v>
                </c:pt>
                <c:pt idx="9">
                  <c:v>39.808999999999997</c:v>
                </c:pt>
                <c:pt idx="10">
                  <c:v>38.031999999999996</c:v>
                </c:pt>
                <c:pt idx="11">
                  <c:v>38.228999999999999</c:v>
                </c:pt>
                <c:pt idx="12">
                  <c:v>36.82</c:v>
                </c:pt>
                <c:pt idx="13">
                  <c:v>36.064</c:v>
                </c:pt>
                <c:pt idx="14">
                  <c:v>35.978000000000002</c:v>
                </c:pt>
                <c:pt idx="15">
                  <c:v>36.360999999999997</c:v>
                </c:pt>
                <c:pt idx="16">
                  <c:v>36.356000000000002</c:v>
                </c:pt>
                <c:pt idx="17">
                  <c:v>36.61</c:v>
                </c:pt>
                <c:pt idx="18">
                  <c:v>36.847000000000001</c:v>
                </c:pt>
                <c:pt idx="19">
                  <c:v>36.686</c:v>
                </c:pt>
                <c:pt idx="20">
                  <c:v>36.270000000000003</c:v>
                </c:pt>
                <c:pt idx="21">
                  <c:v>36.576000000000001</c:v>
                </c:pt>
                <c:pt idx="22">
                  <c:v>37.798999999999999</c:v>
                </c:pt>
                <c:pt idx="23">
                  <c:v>38.927</c:v>
                </c:pt>
                <c:pt idx="24">
                  <c:v>38.811</c:v>
                </c:pt>
                <c:pt idx="25">
                  <c:v>38.753999999999998</c:v>
                </c:pt>
                <c:pt idx="26">
                  <c:v>39.642000000000003</c:v>
                </c:pt>
                <c:pt idx="27">
                  <c:v>39.527000000000001</c:v>
                </c:pt>
                <c:pt idx="28">
                  <c:v>39.432000000000002</c:v>
                </c:pt>
                <c:pt idx="29">
                  <c:v>38.790999999999997</c:v>
                </c:pt>
                <c:pt idx="30">
                  <c:v>38.811999999999998</c:v>
                </c:pt>
                <c:pt idx="31">
                  <c:v>30.995000000000001</c:v>
                </c:pt>
                <c:pt idx="32">
                  <c:v>7.508</c:v>
                </c:pt>
                <c:pt idx="33">
                  <c:v>12.613</c:v>
                </c:pt>
                <c:pt idx="34">
                  <c:v>13.834</c:v>
                </c:pt>
                <c:pt idx="35">
                  <c:v>23.103000000000002</c:v>
                </c:pt>
                <c:pt idx="36">
                  <c:v>27.611000000000001</c:v>
                </c:pt>
                <c:pt idx="37">
                  <c:v>31.584</c:v>
                </c:pt>
                <c:pt idx="38">
                  <c:v>32.747</c:v>
                </c:pt>
                <c:pt idx="39">
                  <c:v>33.21</c:v>
                </c:pt>
                <c:pt idx="40">
                  <c:v>34.491</c:v>
                </c:pt>
                <c:pt idx="41">
                  <c:v>34.968000000000004</c:v>
                </c:pt>
                <c:pt idx="42">
                  <c:v>32.274000000000001</c:v>
                </c:pt>
                <c:pt idx="43">
                  <c:v>33.9</c:v>
                </c:pt>
                <c:pt idx="44">
                  <c:v>35.777999999999999</c:v>
                </c:pt>
                <c:pt idx="45">
                  <c:v>35.381999999999998</c:v>
                </c:pt>
                <c:pt idx="46">
                  <c:v>35.384999999999998</c:v>
                </c:pt>
                <c:pt idx="47">
                  <c:v>35.856000000000002</c:v>
                </c:pt>
              </c:numCache>
            </c:numRef>
          </c:val>
          <c:smooth val="0"/>
          <c:extLst>
            <c:ext xmlns:c16="http://schemas.microsoft.com/office/drawing/2014/chart" uri="{C3380CC4-5D6E-409C-BE32-E72D297353CC}">
              <c16:uniqueId val="{0000001C-E14A-4041-8F6A-187231A8288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14A-4041-8F6A-187231A8288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36.656999999999996</c:v>
                </c:pt>
                <c:pt idx="1">
                  <c:v>36.548999999999999</c:v>
                </c:pt>
                <c:pt idx="2">
                  <c:v>36.654000000000003</c:v>
                </c:pt>
                <c:pt idx="3">
                  <c:v>36.442</c:v>
                </c:pt>
                <c:pt idx="4">
                  <c:v>34.747999999999998</c:v>
                </c:pt>
                <c:pt idx="5">
                  <c:v>34.542000000000002</c:v>
                </c:pt>
                <c:pt idx="6">
                  <c:v>34.686999999999998</c:v>
                </c:pt>
                <c:pt idx="7">
                  <c:v>34.840000000000003</c:v>
                </c:pt>
                <c:pt idx="8">
                  <c:v>34.82</c:v>
                </c:pt>
                <c:pt idx="9">
                  <c:v>34.862000000000002</c:v>
                </c:pt>
                <c:pt idx="10">
                  <c:v>34.796999999999997</c:v>
                </c:pt>
                <c:pt idx="11">
                  <c:v>34.673000000000002</c:v>
                </c:pt>
                <c:pt idx="12">
                  <c:v>30.373999999999999</c:v>
                </c:pt>
                <c:pt idx="13">
                  <c:v>24.134</c:v>
                </c:pt>
                <c:pt idx="14">
                  <c:v>16.716000000000001</c:v>
                </c:pt>
                <c:pt idx="15">
                  <c:v>11.032999999999999</c:v>
                </c:pt>
                <c:pt idx="16">
                  <c:v>7.9859999999999998</c:v>
                </c:pt>
                <c:pt idx="17">
                  <c:v>7.3259999999999996</c:v>
                </c:pt>
                <c:pt idx="18">
                  <c:v>4.1369999999999996</c:v>
                </c:pt>
                <c:pt idx="19">
                  <c:v>0.9</c:v>
                </c:pt>
                <c:pt idx="20">
                  <c:v>0.55400000000000005</c:v>
                </c:pt>
                <c:pt idx="21">
                  <c:v>0.68300000000000005</c:v>
                </c:pt>
                <c:pt idx="22">
                  <c:v>0.70099999999999996</c:v>
                </c:pt>
                <c:pt idx="23">
                  <c:v>3.9689999999999999</c:v>
                </c:pt>
                <c:pt idx="24">
                  <c:v>10.269</c:v>
                </c:pt>
                <c:pt idx="25">
                  <c:v>12.33</c:v>
                </c:pt>
                <c:pt idx="26">
                  <c:v>12.276</c:v>
                </c:pt>
                <c:pt idx="27">
                  <c:v>16.672999999999998</c:v>
                </c:pt>
                <c:pt idx="28">
                  <c:v>21.186</c:v>
                </c:pt>
                <c:pt idx="29">
                  <c:v>13.675000000000001</c:v>
                </c:pt>
                <c:pt idx="30">
                  <c:v>15.337999999999999</c:v>
                </c:pt>
                <c:pt idx="31">
                  <c:v>19.544</c:v>
                </c:pt>
                <c:pt idx="32">
                  <c:v>26.667000000000002</c:v>
                </c:pt>
                <c:pt idx="33">
                  <c:v>32.151000000000003</c:v>
                </c:pt>
                <c:pt idx="34">
                  <c:v>33.698</c:v>
                </c:pt>
                <c:pt idx="35">
                  <c:v>35.200000000000003</c:v>
                </c:pt>
                <c:pt idx="36">
                  <c:v>35.243000000000002</c:v>
                </c:pt>
                <c:pt idx="37">
                  <c:v>35.143000000000001</c:v>
                </c:pt>
                <c:pt idx="38">
                  <c:v>27.715</c:v>
                </c:pt>
                <c:pt idx="39">
                  <c:v>23.9</c:v>
                </c:pt>
                <c:pt idx="40">
                  <c:v>23.587</c:v>
                </c:pt>
                <c:pt idx="41">
                  <c:v>25.806000000000001</c:v>
                </c:pt>
                <c:pt idx="42">
                  <c:v>29.998999999999999</c:v>
                </c:pt>
                <c:pt idx="43">
                  <c:v>30.459</c:v>
                </c:pt>
                <c:pt idx="44">
                  <c:v>30.457999999999998</c:v>
                </c:pt>
                <c:pt idx="45">
                  <c:v>30.427</c:v>
                </c:pt>
                <c:pt idx="46">
                  <c:v>30.474</c:v>
                </c:pt>
                <c:pt idx="47">
                  <c:v>30.434999999999999</c:v>
                </c:pt>
              </c:numCache>
            </c:numRef>
          </c:val>
          <c:smooth val="0"/>
          <c:extLst>
            <c:ext xmlns:c16="http://schemas.microsoft.com/office/drawing/2014/chart" uri="{C3380CC4-5D6E-409C-BE32-E72D297353CC}">
              <c16:uniqueId val="{0000001E-E14A-4041-8F6A-187231A828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802.4</c:v>
                </c:pt>
                <c:pt idx="1">
                  <c:v>810.7</c:v>
                </c:pt>
                <c:pt idx="2">
                  <c:v>791.1</c:v>
                </c:pt>
                <c:pt idx="3">
                  <c:v>806.16</c:v>
                </c:pt>
                <c:pt idx="4">
                  <c:v>803.96</c:v>
                </c:pt>
                <c:pt idx="5">
                  <c:v>795.32</c:v>
                </c:pt>
                <c:pt idx="6">
                  <c:v>787.02</c:v>
                </c:pt>
                <c:pt idx="7">
                  <c:v>790.92</c:v>
                </c:pt>
                <c:pt idx="8">
                  <c:v>799.12</c:v>
                </c:pt>
                <c:pt idx="9">
                  <c:v>797.22</c:v>
                </c:pt>
                <c:pt idx="10">
                  <c:v>794.28</c:v>
                </c:pt>
                <c:pt idx="11">
                  <c:v>785.72</c:v>
                </c:pt>
                <c:pt idx="12">
                  <c:v>769.22</c:v>
                </c:pt>
                <c:pt idx="13">
                  <c:v>768.58</c:v>
                </c:pt>
                <c:pt idx="14">
                  <c:v>772.48</c:v>
                </c:pt>
                <c:pt idx="15">
                  <c:v>770.18</c:v>
                </c:pt>
                <c:pt idx="16">
                  <c:v>778.58</c:v>
                </c:pt>
                <c:pt idx="17">
                  <c:v>757.94</c:v>
                </c:pt>
                <c:pt idx="18">
                  <c:v>787.48</c:v>
                </c:pt>
                <c:pt idx="19">
                  <c:v>786.44</c:v>
                </c:pt>
                <c:pt idx="20">
                  <c:v>782.04</c:v>
                </c:pt>
                <c:pt idx="21">
                  <c:v>775.64</c:v>
                </c:pt>
                <c:pt idx="22">
                  <c:v>778</c:v>
                </c:pt>
                <c:pt idx="23">
                  <c:v>853.64</c:v>
                </c:pt>
                <c:pt idx="24">
                  <c:v>852.04</c:v>
                </c:pt>
                <c:pt idx="25">
                  <c:v>842.44</c:v>
                </c:pt>
                <c:pt idx="26">
                  <c:v>855.8</c:v>
                </c:pt>
                <c:pt idx="27">
                  <c:v>845.2</c:v>
                </c:pt>
                <c:pt idx="28">
                  <c:v>846.9</c:v>
                </c:pt>
                <c:pt idx="29">
                  <c:v>860.3</c:v>
                </c:pt>
                <c:pt idx="30">
                  <c:v>872.5</c:v>
                </c:pt>
                <c:pt idx="31">
                  <c:v>871.5</c:v>
                </c:pt>
                <c:pt idx="32">
                  <c:v>865.26</c:v>
                </c:pt>
                <c:pt idx="33">
                  <c:v>874.96</c:v>
                </c:pt>
                <c:pt idx="34">
                  <c:v>873.2</c:v>
                </c:pt>
                <c:pt idx="35">
                  <c:v>878.5</c:v>
                </c:pt>
                <c:pt idx="36">
                  <c:v>870.64</c:v>
                </c:pt>
                <c:pt idx="37">
                  <c:v>866</c:v>
                </c:pt>
                <c:pt idx="38">
                  <c:v>870</c:v>
                </c:pt>
                <c:pt idx="39">
                  <c:v>878.74</c:v>
                </c:pt>
                <c:pt idx="40">
                  <c:v>876.58</c:v>
                </c:pt>
                <c:pt idx="41">
                  <c:v>866.18</c:v>
                </c:pt>
                <c:pt idx="42">
                  <c:v>875.48</c:v>
                </c:pt>
                <c:pt idx="43">
                  <c:v>878.98</c:v>
                </c:pt>
                <c:pt idx="44">
                  <c:v>863.28</c:v>
                </c:pt>
                <c:pt idx="45">
                  <c:v>860.38</c:v>
                </c:pt>
                <c:pt idx="46">
                  <c:v>872.88</c:v>
                </c:pt>
                <c:pt idx="47">
                  <c:v>860.18</c:v>
                </c:pt>
              </c:numCache>
            </c:numRef>
          </c:val>
          <c:extLst>
            <c:ext xmlns:c16="http://schemas.microsoft.com/office/drawing/2014/chart" uri="{C3380CC4-5D6E-409C-BE32-E72D297353CC}">
              <c16:uniqueId val="{00000000-88D3-4123-B60E-F3922C9BD91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2086</c:v>
                </c:pt>
                <c:pt idx="1">
                  <c:v>2118.1</c:v>
                </c:pt>
                <c:pt idx="2">
                  <c:v>1980.4</c:v>
                </c:pt>
                <c:pt idx="3">
                  <c:v>1917.4</c:v>
                </c:pt>
                <c:pt idx="4">
                  <c:v>2146.6</c:v>
                </c:pt>
                <c:pt idx="5">
                  <c:v>2100.9</c:v>
                </c:pt>
                <c:pt idx="6">
                  <c:v>2050.9</c:v>
                </c:pt>
                <c:pt idx="7">
                  <c:v>1884.1</c:v>
                </c:pt>
                <c:pt idx="8">
                  <c:v>1909.6</c:v>
                </c:pt>
                <c:pt idx="9">
                  <c:v>1879.5</c:v>
                </c:pt>
                <c:pt idx="10">
                  <c:v>1901</c:v>
                </c:pt>
                <c:pt idx="11">
                  <c:v>1790</c:v>
                </c:pt>
                <c:pt idx="12">
                  <c:v>1414.5</c:v>
                </c:pt>
                <c:pt idx="13">
                  <c:v>1363</c:v>
                </c:pt>
                <c:pt idx="14">
                  <c:v>1428.8</c:v>
                </c:pt>
                <c:pt idx="15">
                  <c:v>1421.6</c:v>
                </c:pt>
                <c:pt idx="16">
                  <c:v>1467.3</c:v>
                </c:pt>
                <c:pt idx="17">
                  <c:v>1627.6</c:v>
                </c:pt>
                <c:pt idx="18">
                  <c:v>1576</c:v>
                </c:pt>
                <c:pt idx="19">
                  <c:v>1524.8</c:v>
                </c:pt>
                <c:pt idx="20">
                  <c:v>1575.2</c:v>
                </c:pt>
                <c:pt idx="21">
                  <c:v>1589.4</c:v>
                </c:pt>
                <c:pt idx="22">
                  <c:v>1632.6</c:v>
                </c:pt>
                <c:pt idx="23">
                  <c:v>1790.3</c:v>
                </c:pt>
                <c:pt idx="24">
                  <c:v>1778.3</c:v>
                </c:pt>
                <c:pt idx="25">
                  <c:v>1668.7</c:v>
                </c:pt>
                <c:pt idx="26">
                  <c:v>1725.8</c:v>
                </c:pt>
                <c:pt idx="27">
                  <c:v>1593.8</c:v>
                </c:pt>
                <c:pt idx="28">
                  <c:v>1674.6</c:v>
                </c:pt>
                <c:pt idx="29">
                  <c:v>1580.2</c:v>
                </c:pt>
                <c:pt idx="30">
                  <c:v>1594</c:v>
                </c:pt>
                <c:pt idx="31">
                  <c:v>1764.4</c:v>
                </c:pt>
                <c:pt idx="32">
                  <c:v>1779.7</c:v>
                </c:pt>
                <c:pt idx="33">
                  <c:v>1926.5</c:v>
                </c:pt>
                <c:pt idx="34">
                  <c:v>2137.6999999999998</c:v>
                </c:pt>
                <c:pt idx="35">
                  <c:v>2328.4</c:v>
                </c:pt>
                <c:pt idx="36">
                  <c:v>2606.1</c:v>
                </c:pt>
                <c:pt idx="37">
                  <c:v>2679.8</c:v>
                </c:pt>
                <c:pt idx="38">
                  <c:v>2731.2</c:v>
                </c:pt>
                <c:pt idx="39">
                  <c:v>2777.2</c:v>
                </c:pt>
                <c:pt idx="40">
                  <c:v>2834.5</c:v>
                </c:pt>
                <c:pt idx="41">
                  <c:v>2759.5</c:v>
                </c:pt>
                <c:pt idx="42">
                  <c:v>2751.3</c:v>
                </c:pt>
                <c:pt idx="43">
                  <c:v>2608.5</c:v>
                </c:pt>
                <c:pt idx="44">
                  <c:v>2599.1</c:v>
                </c:pt>
                <c:pt idx="45">
                  <c:v>2288.6999999999998</c:v>
                </c:pt>
                <c:pt idx="46">
                  <c:v>2170.8000000000002</c:v>
                </c:pt>
                <c:pt idx="47">
                  <c:v>2012.6</c:v>
                </c:pt>
              </c:numCache>
            </c:numRef>
          </c:val>
          <c:extLst>
            <c:ext xmlns:c16="http://schemas.microsoft.com/office/drawing/2014/chart" uri="{C3380CC4-5D6E-409C-BE32-E72D297353CC}">
              <c16:uniqueId val="{00000001-88D3-4123-B60E-F3922C9BD91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2966.7</c:v>
                </c:pt>
                <c:pt idx="1">
                  <c:v>2860.8</c:v>
                </c:pt>
                <c:pt idx="2">
                  <c:v>2811.2</c:v>
                </c:pt>
                <c:pt idx="3">
                  <c:v>2774.9</c:v>
                </c:pt>
                <c:pt idx="4">
                  <c:v>2678.6</c:v>
                </c:pt>
                <c:pt idx="5">
                  <c:v>2671.2</c:v>
                </c:pt>
                <c:pt idx="6">
                  <c:v>2811.7</c:v>
                </c:pt>
                <c:pt idx="7">
                  <c:v>2969.1</c:v>
                </c:pt>
                <c:pt idx="8">
                  <c:v>2972.6</c:v>
                </c:pt>
                <c:pt idx="9">
                  <c:v>2965.4</c:v>
                </c:pt>
                <c:pt idx="10">
                  <c:v>2972.6</c:v>
                </c:pt>
                <c:pt idx="11">
                  <c:v>2964.5</c:v>
                </c:pt>
                <c:pt idx="12">
                  <c:v>2803.8</c:v>
                </c:pt>
                <c:pt idx="13">
                  <c:v>2706.3</c:v>
                </c:pt>
                <c:pt idx="14">
                  <c:v>2561.6999999999998</c:v>
                </c:pt>
                <c:pt idx="15">
                  <c:v>2657</c:v>
                </c:pt>
                <c:pt idx="16">
                  <c:v>2671.3</c:v>
                </c:pt>
                <c:pt idx="17">
                  <c:v>2659.5</c:v>
                </c:pt>
                <c:pt idx="18">
                  <c:v>2815.5</c:v>
                </c:pt>
                <c:pt idx="19">
                  <c:v>2821.6</c:v>
                </c:pt>
                <c:pt idx="20">
                  <c:v>2812.1</c:v>
                </c:pt>
                <c:pt idx="21">
                  <c:v>2816.4</c:v>
                </c:pt>
                <c:pt idx="22">
                  <c:v>2713.9</c:v>
                </c:pt>
                <c:pt idx="23">
                  <c:v>2542.6</c:v>
                </c:pt>
                <c:pt idx="24">
                  <c:v>2536.6999999999998</c:v>
                </c:pt>
                <c:pt idx="25">
                  <c:v>2517.9</c:v>
                </c:pt>
                <c:pt idx="26">
                  <c:v>2434.3000000000002</c:v>
                </c:pt>
                <c:pt idx="27">
                  <c:v>2420.5</c:v>
                </c:pt>
                <c:pt idx="28">
                  <c:v>2431.6</c:v>
                </c:pt>
                <c:pt idx="29">
                  <c:v>2430.4</c:v>
                </c:pt>
                <c:pt idx="30">
                  <c:v>2384</c:v>
                </c:pt>
                <c:pt idx="31">
                  <c:v>2299.4</c:v>
                </c:pt>
                <c:pt idx="32">
                  <c:v>2374.9</c:v>
                </c:pt>
                <c:pt idx="33">
                  <c:v>2513.4</c:v>
                </c:pt>
                <c:pt idx="34">
                  <c:v>2736</c:v>
                </c:pt>
                <c:pt idx="35">
                  <c:v>2896.4</c:v>
                </c:pt>
                <c:pt idx="36">
                  <c:v>3099.5</c:v>
                </c:pt>
                <c:pt idx="37">
                  <c:v>3103.8</c:v>
                </c:pt>
                <c:pt idx="38">
                  <c:v>3055.3</c:v>
                </c:pt>
                <c:pt idx="39">
                  <c:v>3013.1</c:v>
                </c:pt>
                <c:pt idx="40">
                  <c:v>3008.3</c:v>
                </c:pt>
                <c:pt idx="41">
                  <c:v>3108.7</c:v>
                </c:pt>
                <c:pt idx="42">
                  <c:v>3100.1</c:v>
                </c:pt>
                <c:pt idx="43">
                  <c:v>3100.3</c:v>
                </c:pt>
                <c:pt idx="44">
                  <c:v>3095.1</c:v>
                </c:pt>
                <c:pt idx="45">
                  <c:v>3107.1</c:v>
                </c:pt>
                <c:pt idx="46">
                  <c:v>3104.7</c:v>
                </c:pt>
                <c:pt idx="47">
                  <c:v>3112.9</c:v>
                </c:pt>
              </c:numCache>
            </c:numRef>
          </c:val>
          <c:extLst>
            <c:ext xmlns:c16="http://schemas.microsoft.com/office/drawing/2014/chart" uri="{C3380CC4-5D6E-409C-BE32-E72D297353CC}">
              <c16:uniqueId val="{00000002-88D3-4123-B60E-F3922C9BD91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19.7</c:v>
                </c:pt>
                <c:pt idx="10">
                  <c:v>51</c:v>
                </c:pt>
                <c:pt idx="11">
                  <c:v>49.8</c:v>
                </c:pt>
                <c:pt idx="12">
                  <c:v>50</c:v>
                </c:pt>
                <c:pt idx="13">
                  <c:v>49.8</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88D3-4123-B60E-F3922C9BD91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55.08</c:v>
                </c:pt>
                <c:pt idx="1">
                  <c:v>55.22</c:v>
                </c:pt>
                <c:pt idx="2">
                  <c:v>55.97</c:v>
                </c:pt>
                <c:pt idx="3">
                  <c:v>56</c:v>
                </c:pt>
                <c:pt idx="4">
                  <c:v>56.17</c:v>
                </c:pt>
                <c:pt idx="5">
                  <c:v>56.69</c:v>
                </c:pt>
                <c:pt idx="6">
                  <c:v>56.06</c:v>
                </c:pt>
                <c:pt idx="7">
                  <c:v>55.34</c:v>
                </c:pt>
                <c:pt idx="8">
                  <c:v>55.83</c:v>
                </c:pt>
                <c:pt idx="9">
                  <c:v>55.48</c:v>
                </c:pt>
                <c:pt idx="10">
                  <c:v>56.4</c:v>
                </c:pt>
                <c:pt idx="11">
                  <c:v>56.38</c:v>
                </c:pt>
                <c:pt idx="12">
                  <c:v>55.89</c:v>
                </c:pt>
                <c:pt idx="13">
                  <c:v>56.56</c:v>
                </c:pt>
                <c:pt idx="14">
                  <c:v>56.88</c:v>
                </c:pt>
                <c:pt idx="15">
                  <c:v>56.48</c:v>
                </c:pt>
                <c:pt idx="16">
                  <c:v>56.18</c:v>
                </c:pt>
                <c:pt idx="17">
                  <c:v>56.99</c:v>
                </c:pt>
                <c:pt idx="18">
                  <c:v>55.87</c:v>
                </c:pt>
                <c:pt idx="19">
                  <c:v>56.29</c:v>
                </c:pt>
                <c:pt idx="20">
                  <c:v>55.98</c:v>
                </c:pt>
                <c:pt idx="21">
                  <c:v>55.99</c:v>
                </c:pt>
                <c:pt idx="22">
                  <c:v>53.33</c:v>
                </c:pt>
                <c:pt idx="23">
                  <c:v>56.26</c:v>
                </c:pt>
                <c:pt idx="24">
                  <c:v>56.2</c:v>
                </c:pt>
                <c:pt idx="25">
                  <c:v>56.74</c:v>
                </c:pt>
                <c:pt idx="26">
                  <c:v>55.34</c:v>
                </c:pt>
                <c:pt idx="27">
                  <c:v>55.64</c:v>
                </c:pt>
                <c:pt idx="28">
                  <c:v>55.83</c:v>
                </c:pt>
                <c:pt idx="29">
                  <c:v>56.04</c:v>
                </c:pt>
                <c:pt idx="30">
                  <c:v>55.77</c:v>
                </c:pt>
                <c:pt idx="31">
                  <c:v>56.74</c:v>
                </c:pt>
                <c:pt idx="32">
                  <c:v>36.340000000000003</c:v>
                </c:pt>
                <c:pt idx="33">
                  <c:v>36.14</c:v>
                </c:pt>
                <c:pt idx="34">
                  <c:v>34.74</c:v>
                </c:pt>
                <c:pt idx="35">
                  <c:v>34.93</c:v>
                </c:pt>
                <c:pt idx="36">
                  <c:v>35.25</c:v>
                </c:pt>
                <c:pt idx="37">
                  <c:v>35.299999999999997</c:v>
                </c:pt>
                <c:pt idx="38">
                  <c:v>35.07</c:v>
                </c:pt>
                <c:pt idx="39">
                  <c:v>35.409999999999997</c:v>
                </c:pt>
                <c:pt idx="40">
                  <c:v>35.35</c:v>
                </c:pt>
                <c:pt idx="41">
                  <c:v>35.85</c:v>
                </c:pt>
                <c:pt idx="42">
                  <c:v>36.659999999999997</c:v>
                </c:pt>
                <c:pt idx="43">
                  <c:v>37.54</c:v>
                </c:pt>
                <c:pt idx="44">
                  <c:v>37.840000000000003</c:v>
                </c:pt>
                <c:pt idx="45">
                  <c:v>37.630000000000003</c:v>
                </c:pt>
                <c:pt idx="46">
                  <c:v>36.65</c:v>
                </c:pt>
                <c:pt idx="47">
                  <c:v>36.74</c:v>
                </c:pt>
              </c:numCache>
            </c:numRef>
          </c:val>
          <c:extLst>
            <c:ext xmlns:c16="http://schemas.microsoft.com/office/drawing/2014/chart" uri="{C3380CC4-5D6E-409C-BE32-E72D297353CC}">
              <c16:uniqueId val="{00000004-88D3-4123-B60E-F3922C9BD91F}"/>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10.199999999999999</c:v>
                </c:pt>
                <c:pt idx="18">
                  <c:v>10.199999999999999</c:v>
                </c:pt>
                <c:pt idx="19">
                  <c:v>10.199999999999999</c:v>
                </c:pt>
                <c:pt idx="20">
                  <c:v>10.199999999999999</c:v>
                </c:pt>
                <c:pt idx="21">
                  <c:v>10.199999999999999</c:v>
                </c:pt>
                <c:pt idx="22">
                  <c:v>10.199999999999999</c:v>
                </c:pt>
                <c:pt idx="23">
                  <c:v>10.199999999999999</c:v>
                </c:pt>
                <c:pt idx="24">
                  <c:v>10.199999999999999</c:v>
                </c:pt>
                <c:pt idx="25">
                  <c:v>10.199999999999999</c:v>
                </c:pt>
                <c:pt idx="26">
                  <c:v>10.199999999999999</c:v>
                </c:pt>
                <c:pt idx="27">
                  <c:v>10.199999999999999</c:v>
                </c:pt>
                <c:pt idx="28">
                  <c:v>10.1</c:v>
                </c:pt>
                <c:pt idx="29">
                  <c:v>10.1</c:v>
                </c:pt>
                <c:pt idx="30">
                  <c:v>10.1</c:v>
                </c:pt>
                <c:pt idx="31">
                  <c:v>10.1</c:v>
                </c:pt>
                <c:pt idx="32">
                  <c:v>10.1</c:v>
                </c:pt>
                <c:pt idx="33">
                  <c:v>10.1</c:v>
                </c:pt>
                <c:pt idx="34">
                  <c:v>10.1</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5-88D3-4123-B60E-F3922C9BD91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0.90600000000000003</c:v>
                </c:pt>
                <c:pt idx="11">
                  <c:v>80.373999999999995</c:v>
                </c:pt>
                <c:pt idx="12">
                  <c:v>343.29899999999998</c:v>
                </c:pt>
                <c:pt idx="13">
                  <c:v>581.399</c:v>
                </c:pt>
                <c:pt idx="14">
                  <c:v>786.02200000000005</c:v>
                </c:pt>
                <c:pt idx="15">
                  <c:v>846.10799999999995</c:v>
                </c:pt>
                <c:pt idx="16">
                  <c:v>875.38499999999999</c:v>
                </c:pt>
                <c:pt idx="17">
                  <c:v>893.90200000000004</c:v>
                </c:pt>
                <c:pt idx="18">
                  <c:v>899.90499999999997</c:v>
                </c:pt>
                <c:pt idx="19">
                  <c:v>905.17200000000003</c:v>
                </c:pt>
                <c:pt idx="20">
                  <c:v>912.995</c:v>
                </c:pt>
                <c:pt idx="21">
                  <c:v>925.322</c:v>
                </c:pt>
                <c:pt idx="22">
                  <c:v>928.18600000000004</c:v>
                </c:pt>
                <c:pt idx="23">
                  <c:v>926.83699999999999</c:v>
                </c:pt>
                <c:pt idx="24">
                  <c:v>922.10900000000004</c:v>
                </c:pt>
                <c:pt idx="25">
                  <c:v>920.40300000000002</c:v>
                </c:pt>
                <c:pt idx="26">
                  <c:v>917.48699999999997</c:v>
                </c:pt>
                <c:pt idx="27">
                  <c:v>910.52300000000002</c:v>
                </c:pt>
                <c:pt idx="28">
                  <c:v>904.69100000000003</c:v>
                </c:pt>
                <c:pt idx="29">
                  <c:v>896.49400000000003</c:v>
                </c:pt>
                <c:pt idx="30">
                  <c:v>871.221</c:v>
                </c:pt>
                <c:pt idx="31">
                  <c:v>804.95299999999997</c:v>
                </c:pt>
                <c:pt idx="32">
                  <c:v>587.01499999999999</c:v>
                </c:pt>
                <c:pt idx="33">
                  <c:v>266.45400000000001</c:v>
                </c:pt>
                <c:pt idx="34">
                  <c:v>30.238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8D3-4123-B60E-F3922C9BD9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19861.03</c:v>
                </c:pt>
                <c:pt idx="1">
                  <c:v>47273.5</c:v>
                </c:pt>
                <c:pt idx="2">
                  <c:v>66992.7</c:v>
                </c:pt>
                <c:pt idx="3">
                  <c:v>110.15</c:v>
                </c:pt>
                <c:pt idx="4">
                  <c:v>0</c:v>
                </c:pt>
                <c:pt idx="5">
                  <c:v>0</c:v>
                </c:pt>
                <c:pt idx="6">
                  <c:v>0</c:v>
                </c:pt>
                <c:pt idx="7">
                  <c:v>0</c:v>
                </c:pt>
                <c:pt idx="8">
                  <c:v>1478.8499999999997</c:v>
                </c:pt>
                <c:pt idx="9">
                  <c:v>1184.53</c:v>
                </c:pt>
                <c:pt idx="10">
                  <c:v>244.45</c:v>
                </c:pt>
                <c:pt idx="11">
                  <c:v>8968.7000000000007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B4-4EE8-9E22-8B8182E043F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384.35</c:v>
                </c:pt>
                <c:pt idx="1">
                  <c:v>308.8</c:v>
                </c:pt>
                <c:pt idx="2">
                  <c:v>0</c:v>
                </c:pt>
                <c:pt idx="3">
                  <c:v>264.63</c:v>
                </c:pt>
                <c:pt idx="4">
                  <c:v>387.3</c:v>
                </c:pt>
                <c:pt idx="5">
                  <c:v>20.78</c:v>
                </c:pt>
                <c:pt idx="6">
                  <c:v>0</c:v>
                </c:pt>
                <c:pt idx="7">
                  <c:v>226.75</c:v>
                </c:pt>
                <c:pt idx="8">
                  <c:v>9.25</c:v>
                </c:pt>
                <c:pt idx="9">
                  <c:v>184.65</c:v>
                </c:pt>
                <c:pt idx="10">
                  <c:v>0</c:v>
                </c:pt>
                <c:pt idx="11">
                  <c:v>137.5</c:v>
                </c:pt>
                <c:pt idx="12">
                  <c:v>191.65</c:v>
                </c:pt>
                <c:pt idx="13">
                  <c:v>52.15</c:v>
                </c:pt>
                <c:pt idx="14">
                  <c:v>49.35</c:v>
                </c:pt>
                <c:pt idx="15">
                  <c:v>108.05</c:v>
                </c:pt>
                <c:pt idx="16">
                  <c:v>239.9</c:v>
                </c:pt>
                <c:pt idx="17">
                  <c:v>335.05</c:v>
                </c:pt>
                <c:pt idx="18">
                  <c:v>122.25</c:v>
                </c:pt>
                <c:pt idx="19">
                  <c:v>79.8</c:v>
                </c:pt>
                <c:pt idx="20">
                  <c:v>113.2</c:v>
                </c:pt>
                <c:pt idx="21">
                  <c:v>979.25</c:v>
                </c:pt>
                <c:pt idx="22">
                  <c:v>1479.85</c:v>
                </c:pt>
                <c:pt idx="23">
                  <c:v>360</c:v>
                </c:pt>
                <c:pt idx="24">
                  <c:v>899.6</c:v>
                </c:pt>
                <c:pt idx="25">
                  <c:v>1090.25</c:v>
                </c:pt>
                <c:pt idx="26">
                  <c:v>121.3</c:v>
                </c:pt>
                <c:pt idx="27">
                  <c:v>22.6</c:v>
                </c:pt>
                <c:pt idx="28">
                  <c:v>246.55</c:v>
                </c:pt>
                <c:pt idx="29">
                  <c:v>87.4</c:v>
                </c:pt>
                <c:pt idx="30">
                  <c:v>94.6</c:v>
                </c:pt>
                <c:pt idx="31">
                  <c:v>106.4</c:v>
                </c:pt>
                <c:pt idx="32">
                  <c:v>110.55</c:v>
                </c:pt>
                <c:pt idx="33">
                  <c:v>186.25</c:v>
                </c:pt>
                <c:pt idx="34">
                  <c:v>800.2</c:v>
                </c:pt>
                <c:pt idx="35">
                  <c:v>210.85</c:v>
                </c:pt>
                <c:pt idx="36">
                  <c:v>234.45</c:v>
                </c:pt>
                <c:pt idx="37">
                  <c:v>84.75</c:v>
                </c:pt>
                <c:pt idx="38">
                  <c:v>436.8</c:v>
                </c:pt>
                <c:pt idx="39">
                  <c:v>0</c:v>
                </c:pt>
                <c:pt idx="40">
                  <c:v>2549.0500000000002</c:v>
                </c:pt>
                <c:pt idx="41">
                  <c:v>1986.85</c:v>
                </c:pt>
                <c:pt idx="42">
                  <c:v>2.6</c:v>
                </c:pt>
                <c:pt idx="43">
                  <c:v>39.85</c:v>
                </c:pt>
                <c:pt idx="44">
                  <c:v>135.85</c:v>
                </c:pt>
                <c:pt idx="45">
                  <c:v>155.239</c:v>
                </c:pt>
                <c:pt idx="46">
                  <c:v>45.15</c:v>
                </c:pt>
                <c:pt idx="47">
                  <c:v>166.45</c:v>
                </c:pt>
                <c:pt idx="48">
                  <c:v>1232.55</c:v>
                </c:pt>
                <c:pt idx="49">
                  <c:v>1444.15</c:v>
                </c:pt>
                <c:pt idx="50">
                  <c:v>1201.0999999999999</c:v>
                </c:pt>
                <c:pt idx="51">
                  <c:v>1067.9000000000001</c:v>
                </c:pt>
                <c:pt idx="52">
                  <c:v>14.4</c:v>
                </c:pt>
                <c:pt idx="53">
                  <c:v>180.11099999999999</c:v>
                </c:pt>
                <c:pt idx="54">
                  <c:v>394.15</c:v>
                </c:pt>
                <c:pt idx="55">
                  <c:v>1197.5999999999999</c:v>
                </c:pt>
                <c:pt idx="56">
                  <c:v>0</c:v>
                </c:pt>
                <c:pt idx="57">
                  <c:v>69.599999999999994</c:v>
                </c:pt>
                <c:pt idx="58">
                  <c:v>59.65</c:v>
                </c:pt>
                <c:pt idx="59">
                  <c:v>57.6</c:v>
                </c:pt>
                <c:pt idx="60">
                  <c:v>57.6</c:v>
                </c:pt>
                <c:pt idx="61">
                  <c:v>135.80000000000001</c:v>
                </c:pt>
                <c:pt idx="62">
                  <c:v>7.2</c:v>
                </c:pt>
                <c:pt idx="63">
                  <c:v>479.85</c:v>
                </c:pt>
                <c:pt idx="64">
                  <c:v>167.55</c:v>
                </c:pt>
                <c:pt idx="65">
                  <c:v>141.69999999999999</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FB-4053-AB3C-4981D044FBC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23756.610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1428.98</c:v>
                </c:pt>
                <c:pt idx="1">
                  <c:v>4182.18</c:v>
                </c:pt>
                <c:pt idx="2">
                  <c:v>8968.7000000000007</c:v>
                </c:pt>
                <c:pt idx="3">
                  <c:v>9176.75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058-42BD-BA7A-14D83C870FD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16.100000000000001</c:v>
                </c:pt>
                <c:pt idx="2">
                  <c:v>16</c:v>
                </c:pt>
                <c:pt idx="3">
                  <c:v>15.8</c:v>
                </c:pt>
                <c:pt idx="4">
                  <c:v>16</c:v>
                </c:pt>
                <c:pt idx="5">
                  <c:v>16.600000000000001</c:v>
                </c:pt>
                <c:pt idx="6">
                  <c:v>16</c:v>
                </c:pt>
                <c:pt idx="7">
                  <c:v>15.5</c:v>
                </c:pt>
                <c:pt idx="8">
                  <c:v>15.7</c:v>
                </c:pt>
                <c:pt idx="9">
                  <c:v>15.9</c:v>
                </c:pt>
                <c:pt idx="10">
                  <c:v>16.5</c:v>
                </c:pt>
                <c:pt idx="11">
                  <c:v>17</c:v>
                </c:pt>
                <c:pt idx="12">
                  <c:v>16.5</c:v>
                </c:pt>
                <c:pt idx="13">
                  <c:v>16.600000000000001</c:v>
                </c:pt>
                <c:pt idx="14">
                  <c:v>16.7</c:v>
                </c:pt>
                <c:pt idx="15">
                  <c:v>16.399999999999999</c:v>
                </c:pt>
                <c:pt idx="16">
                  <c:v>16.2</c:v>
                </c:pt>
                <c:pt idx="17">
                  <c:v>16.8</c:v>
                </c:pt>
                <c:pt idx="18">
                  <c:v>16.2</c:v>
                </c:pt>
                <c:pt idx="19">
                  <c:v>16.7</c:v>
                </c:pt>
                <c:pt idx="20">
                  <c:v>16.5</c:v>
                </c:pt>
                <c:pt idx="21">
                  <c:v>16</c:v>
                </c:pt>
                <c:pt idx="22">
                  <c:v>15</c:v>
                </c:pt>
                <c:pt idx="23">
                  <c:v>16.8</c:v>
                </c:pt>
                <c:pt idx="24">
                  <c:v>16</c:v>
                </c:pt>
                <c:pt idx="25">
                  <c:v>16.7</c:v>
                </c:pt>
                <c:pt idx="26">
                  <c:v>16</c:v>
                </c:pt>
                <c:pt idx="27">
                  <c:v>16.2</c:v>
                </c:pt>
                <c:pt idx="28">
                  <c:v>16.3</c:v>
                </c:pt>
                <c:pt idx="29">
                  <c:v>16.600000000000001</c:v>
                </c:pt>
                <c:pt idx="30">
                  <c:v>16</c:v>
                </c:pt>
                <c:pt idx="31">
                  <c:v>16.600000000000001</c:v>
                </c:pt>
                <c:pt idx="32">
                  <c:v>16</c:v>
                </c:pt>
                <c:pt idx="33">
                  <c:v>16.100000000000001</c:v>
                </c:pt>
                <c:pt idx="34">
                  <c:v>14.5</c:v>
                </c:pt>
                <c:pt idx="35">
                  <c:v>14.7</c:v>
                </c:pt>
                <c:pt idx="36">
                  <c:v>14.5</c:v>
                </c:pt>
                <c:pt idx="37">
                  <c:v>14.6</c:v>
                </c:pt>
                <c:pt idx="38">
                  <c:v>14.9</c:v>
                </c:pt>
                <c:pt idx="39">
                  <c:v>14.8</c:v>
                </c:pt>
                <c:pt idx="40">
                  <c:v>14.9</c:v>
                </c:pt>
                <c:pt idx="41">
                  <c:v>15</c:v>
                </c:pt>
                <c:pt idx="42">
                  <c:v>16</c:v>
                </c:pt>
                <c:pt idx="43">
                  <c:v>16.8</c:v>
                </c:pt>
                <c:pt idx="44">
                  <c:v>16.899999999999999</c:v>
                </c:pt>
                <c:pt idx="45">
                  <c:v>17</c:v>
                </c:pt>
                <c:pt idx="46">
                  <c:v>16</c:v>
                </c:pt>
                <c:pt idx="47">
                  <c:v>16.100000000000001</c:v>
                </c:pt>
              </c:numCache>
            </c:numRef>
          </c:val>
          <c:extLst>
            <c:ext xmlns:c16="http://schemas.microsoft.com/office/drawing/2014/chart" uri="{C3380CC4-5D6E-409C-BE32-E72D297353CC}">
              <c16:uniqueId val="{00000000-59AB-4FA3-B84A-E3799C05BE0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18.899999999999999</c:v>
                </c:pt>
                <c:pt idx="1">
                  <c:v>19</c:v>
                </c:pt>
                <c:pt idx="2">
                  <c:v>19.3</c:v>
                </c:pt>
                <c:pt idx="3">
                  <c:v>19.3</c:v>
                </c:pt>
                <c:pt idx="4">
                  <c:v>19.3</c:v>
                </c:pt>
                <c:pt idx="5">
                  <c:v>19.399999999999999</c:v>
                </c:pt>
                <c:pt idx="6">
                  <c:v>19.3</c:v>
                </c:pt>
                <c:pt idx="7">
                  <c:v>19.2</c:v>
                </c:pt>
                <c:pt idx="8">
                  <c:v>19.399999999999999</c:v>
                </c:pt>
                <c:pt idx="9">
                  <c:v>19.3</c:v>
                </c:pt>
                <c:pt idx="10">
                  <c:v>19.399999999999999</c:v>
                </c:pt>
                <c:pt idx="11">
                  <c:v>19</c:v>
                </c:pt>
                <c:pt idx="12">
                  <c:v>19.399999999999999</c:v>
                </c:pt>
                <c:pt idx="13">
                  <c:v>19.399999999999999</c:v>
                </c:pt>
                <c:pt idx="14">
                  <c:v>19.399999999999999</c:v>
                </c:pt>
                <c:pt idx="15">
                  <c:v>19.399999999999999</c:v>
                </c:pt>
                <c:pt idx="16">
                  <c:v>19.399999999999999</c:v>
                </c:pt>
                <c:pt idx="17">
                  <c:v>19.399999999999999</c:v>
                </c:pt>
                <c:pt idx="18">
                  <c:v>19.399999999999999</c:v>
                </c:pt>
                <c:pt idx="19">
                  <c:v>19.399999999999999</c:v>
                </c:pt>
                <c:pt idx="20">
                  <c:v>18.899999999999999</c:v>
                </c:pt>
                <c:pt idx="21">
                  <c:v>19.100000000000001</c:v>
                </c:pt>
                <c:pt idx="22">
                  <c:v>19.399999999999999</c:v>
                </c:pt>
                <c:pt idx="23">
                  <c:v>19.2</c:v>
                </c:pt>
                <c:pt idx="24">
                  <c:v>19.2</c:v>
                </c:pt>
                <c:pt idx="25">
                  <c:v>19.399999999999999</c:v>
                </c:pt>
                <c:pt idx="26">
                  <c:v>19.3</c:v>
                </c:pt>
                <c:pt idx="27">
                  <c:v>19.399999999999999</c:v>
                </c:pt>
                <c:pt idx="28">
                  <c:v>19.399999999999999</c:v>
                </c:pt>
                <c:pt idx="29">
                  <c:v>19.399999999999999</c:v>
                </c:pt>
                <c:pt idx="30">
                  <c:v>19.399999999999999</c:v>
                </c:pt>
                <c:pt idx="31">
                  <c:v>19.5</c:v>
                </c:pt>
              </c:numCache>
            </c:numRef>
          </c:val>
          <c:extLst>
            <c:ext xmlns:c16="http://schemas.microsoft.com/office/drawing/2014/chart" uri="{C3380CC4-5D6E-409C-BE32-E72D297353CC}">
              <c16:uniqueId val="{00000001-59AB-4FA3-B84A-E3799C05BE0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59AB-4FA3-B84A-E3799C05BE0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11.08</c:v>
                </c:pt>
                <c:pt idx="1">
                  <c:v>10.92</c:v>
                </c:pt>
                <c:pt idx="2">
                  <c:v>11.07</c:v>
                </c:pt>
                <c:pt idx="3">
                  <c:v>11.1</c:v>
                </c:pt>
                <c:pt idx="4">
                  <c:v>11.07</c:v>
                </c:pt>
                <c:pt idx="5">
                  <c:v>11.09</c:v>
                </c:pt>
                <c:pt idx="6">
                  <c:v>11.06</c:v>
                </c:pt>
                <c:pt idx="7">
                  <c:v>11.04</c:v>
                </c:pt>
                <c:pt idx="8">
                  <c:v>10.93</c:v>
                </c:pt>
                <c:pt idx="9">
                  <c:v>10.98</c:v>
                </c:pt>
                <c:pt idx="10">
                  <c:v>11</c:v>
                </c:pt>
                <c:pt idx="11">
                  <c:v>10.98</c:v>
                </c:pt>
                <c:pt idx="12">
                  <c:v>10.79</c:v>
                </c:pt>
                <c:pt idx="13">
                  <c:v>10.96</c:v>
                </c:pt>
                <c:pt idx="14">
                  <c:v>10.98</c:v>
                </c:pt>
                <c:pt idx="15">
                  <c:v>10.98</c:v>
                </c:pt>
                <c:pt idx="16">
                  <c:v>10.98</c:v>
                </c:pt>
                <c:pt idx="17">
                  <c:v>10.99</c:v>
                </c:pt>
                <c:pt idx="18">
                  <c:v>10.97</c:v>
                </c:pt>
                <c:pt idx="19">
                  <c:v>10.99</c:v>
                </c:pt>
                <c:pt idx="20">
                  <c:v>10.98</c:v>
                </c:pt>
                <c:pt idx="21">
                  <c:v>11.09</c:v>
                </c:pt>
                <c:pt idx="22">
                  <c:v>9.1300000000000008</c:v>
                </c:pt>
                <c:pt idx="23">
                  <c:v>11.06</c:v>
                </c:pt>
                <c:pt idx="24">
                  <c:v>11.3</c:v>
                </c:pt>
                <c:pt idx="25">
                  <c:v>11.04</c:v>
                </c:pt>
                <c:pt idx="26">
                  <c:v>11.04</c:v>
                </c:pt>
                <c:pt idx="27">
                  <c:v>11.04</c:v>
                </c:pt>
                <c:pt idx="28">
                  <c:v>11.03</c:v>
                </c:pt>
                <c:pt idx="29">
                  <c:v>11.04</c:v>
                </c:pt>
                <c:pt idx="30">
                  <c:v>11.07</c:v>
                </c:pt>
                <c:pt idx="31">
                  <c:v>11.04</c:v>
                </c:pt>
                <c:pt idx="32">
                  <c:v>11.04</c:v>
                </c:pt>
                <c:pt idx="33">
                  <c:v>11.04</c:v>
                </c:pt>
                <c:pt idx="34">
                  <c:v>11.04</c:v>
                </c:pt>
                <c:pt idx="35">
                  <c:v>11.03</c:v>
                </c:pt>
                <c:pt idx="36">
                  <c:v>11.25</c:v>
                </c:pt>
                <c:pt idx="37">
                  <c:v>11.2</c:v>
                </c:pt>
                <c:pt idx="38">
                  <c:v>11.27</c:v>
                </c:pt>
                <c:pt idx="39">
                  <c:v>11.21</c:v>
                </c:pt>
                <c:pt idx="40">
                  <c:v>11.25</c:v>
                </c:pt>
                <c:pt idx="41">
                  <c:v>11.25</c:v>
                </c:pt>
                <c:pt idx="42">
                  <c:v>11.26</c:v>
                </c:pt>
                <c:pt idx="43">
                  <c:v>11.24</c:v>
                </c:pt>
                <c:pt idx="44">
                  <c:v>11.24</c:v>
                </c:pt>
                <c:pt idx="45">
                  <c:v>11.03</c:v>
                </c:pt>
                <c:pt idx="46">
                  <c:v>11.05</c:v>
                </c:pt>
                <c:pt idx="47">
                  <c:v>11.04</c:v>
                </c:pt>
              </c:numCache>
            </c:numRef>
          </c:val>
          <c:extLst>
            <c:ext xmlns:c16="http://schemas.microsoft.com/office/drawing/2014/chart" uri="{C3380CC4-5D6E-409C-BE32-E72D297353CC}">
              <c16:uniqueId val="{00000003-59AB-4FA3-B84A-E3799C05BE0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9.1999999999999993</c:v>
                </c:pt>
                <c:pt idx="2">
                  <c:v>9.6</c:v>
                </c:pt>
                <c:pt idx="3">
                  <c:v>9.8000000000000007</c:v>
                </c:pt>
                <c:pt idx="4">
                  <c:v>9.8000000000000007</c:v>
                </c:pt>
                <c:pt idx="5">
                  <c:v>9.6</c:v>
                </c:pt>
                <c:pt idx="6">
                  <c:v>9.6999999999999993</c:v>
                </c:pt>
                <c:pt idx="7">
                  <c:v>9.6</c:v>
                </c:pt>
                <c:pt idx="8">
                  <c:v>9.8000000000000007</c:v>
                </c:pt>
                <c:pt idx="9">
                  <c:v>9.3000000000000007</c:v>
                </c:pt>
                <c:pt idx="10">
                  <c:v>9.5</c:v>
                </c:pt>
                <c:pt idx="11">
                  <c:v>9.4</c:v>
                </c:pt>
                <c:pt idx="12">
                  <c:v>9.1999999999999993</c:v>
                </c:pt>
                <c:pt idx="13">
                  <c:v>9.6</c:v>
                </c:pt>
                <c:pt idx="14">
                  <c:v>9.8000000000000007</c:v>
                </c:pt>
                <c:pt idx="15">
                  <c:v>9.6999999999999993</c:v>
                </c:pt>
                <c:pt idx="16">
                  <c:v>9.6</c:v>
                </c:pt>
                <c:pt idx="17">
                  <c:v>9.8000000000000007</c:v>
                </c:pt>
                <c:pt idx="18">
                  <c:v>9.3000000000000007</c:v>
                </c:pt>
                <c:pt idx="19">
                  <c:v>9.1999999999999993</c:v>
                </c:pt>
                <c:pt idx="20">
                  <c:v>9.6</c:v>
                </c:pt>
                <c:pt idx="21">
                  <c:v>9.8000000000000007</c:v>
                </c:pt>
                <c:pt idx="22">
                  <c:v>9.8000000000000007</c:v>
                </c:pt>
                <c:pt idx="23">
                  <c:v>9.1999999999999993</c:v>
                </c:pt>
                <c:pt idx="24">
                  <c:v>9.6999999999999993</c:v>
                </c:pt>
                <c:pt idx="25">
                  <c:v>9.6</c:v>
                </c:pt>
                <c:pt idx="26">
                  <c:v>9</c:v>
                </c:pt>
                <c:pt idx="27">
                  <c:v>9</c:v>
                </c:pt>
                <c:pt idx="28">
                  <c:v>9.1</c:v>
                </c:pt>
                <c:pt idx="29">
                  <c:v>9</c:v>
                </c:pt>
                <c:pt idx="30">
                  <c:v>9.3000000000000007</c:v>
                </c:pt>
                <c:pt idx="31">
                  <c:v>9.6</c:v>
                </c:pt>
                <c:pt idx="32">
                  <c:v>9.3000000000000007</c:v>
                </c:pt>
                <c:pt idx="33">
                  <c:v>9</c:v>
                </c:pt>
                <c:pt idx="34">
                  <c:v>9.1999999999999993</c:v>
                </c:pt>
                <c:pt idx="35">
                  <c:v>9.1999999999999993</c:v>
                </c:pt>
                <c:pt idx="36">
                  <c:v>9.5</c:v>
                </c:pt>
                <c:pt idx="37">
                  <c:v>9.5</c:v>
                </c:pt>
                <c:pt idx="38">
                  <c:v>8.9</c:v>
                </c:pt>
                <c:pt idx="39">
                  <c:v>9.4</c:v>
                </c:pt>
                <c:pt idx="40">
                  <c:v>9.1999999999999993</c:v>
                </c:pt>
                <c:pt idx="41">
                  <c:v>9.6</c:v>
                </c:pt>
                <c:pt idx="42">
                  <c:v>9.4</c:v>
                </c:pt>
                <c:pt idx="43">
                  <c:v>9.5</c:v>
                </c:pt>
                <c:pt idx="44">
                  <c:v>9.6999999999999993</c:v>
                </c:pt>
                <c:pt idx="45">
                  <c:v>9.6</c:v>
                </c:pt>
                <c:pt idx="46">
                  <c:v>9.6</c:v>
                </c:pt>
                <c:pt idx="47">
                  <c:v>9.6</c:v>
                </c:pt>
              </c:numCache>
            </c:numRef>
          </c:val>
          <c:extLst>
            <c:ext xmlns:c16="http://schemas.microsoft.com/office/drawing/2014/chart" uri="{C3380CC4-5D6E-409C-BE32-E72D297353CC}">
              <c16:uniqueId val="{00000004-59AB-4FA3-B84A-E3799C05BE0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61.9</c:v>
                </c:pt>
                <c:pt idx="1">
                  <c:v>62.1</c:v>
                </c:pt>
                <c:pt idx="2">
                  <c:v>61.7</c:v>
                </c:pt>
                <c:pt idx="3">
                  <c:v>62</c:v>
                </c:pt>
                <c:pt idx="4">
                  <c:v>61.6</c:v>
                </c:pt>
                <c:pt idx="5">
                  <c:v>61.1</c:v>
                </c:pt>
                <c:pt idx="6">
                  <c:v>61.3</c:v>
                </c:pt>
                <c:pt idx="7">
                  <c:v>60.3</c:v>
                </c:pt>
                <c:pt idx="8">
                  <c:v>61</c:v>
                </c:pt>
                <c:pt idx="9">
                  <c:v>60.2</c:v>
                </c:pt>
                <c:pt idx="10">
                  <c:v>60.8</c:v>
                </c:pt>
                <c:pt idx="11">
                  <c:v>61</c:v>
                </c:pt>
                <c:pt idx="12">
                  <c:v>60.6</c:v>
                </c:pt>
                <c:pt idx="13">
                  <c:v>60.6</c:v>
                </c:pt>
                <c:pt idx="14">
                  <c:v>61.1</c:v>
                </c:pt>
                <c:pt idx="15">
                  <c:v>61.7</c:v>
                </c:pt>
                <c:pt idx="16">
                  <c:v>61</c:v>
                </c:pt>
                <c:pt idx="17">
                  <c:v>61.7</c:v>
                </c:pt>
                <c:pt idx="18">
                  <c:v>61.5</c:v>
                </c:pt>
                <c:pt idx="19">
                  <c:v>61.2</c:v>
                </c:pt>
                <c:pt idx="20">
                  <c:v>61.2</c:v>
                </c:pt>
                <c:pt idx="21">
                  <c:v>62.2</c:v>
                </c:pt>
                <c:pt idx="22">
                  <c:v>60.8</c:v>
                </c:pt>
                <c:pt idx="23">
                  <c:v>62</c:v>
                </c:pt>
                <c:pt idx="24">
                  <c:v>61.6</c:v>
                </c:pt>
                <c:pt idx="25">
                  <c:v>62.1</c:v>
                </c:pt>
                <c:pt idx="26">
                  <c:v>62</c:v>
                </c:pt>
                <c:pt idx="27">
                  <c:v>62.2</c:v>
                </c:pt>
                <c:pt idx="28">
                  <c:v>62.3</c:v>
                </c:pt>
                <c:pt idx="29">
                  <c:v>62.7</c:v>
                </c:pt>
                <c:pt idx="30">
                  <c:v>62.8</c:v>
                </c:pt>
                <c:pt idx="31">
                  <c:v>63</c:v>
                </c:pt>
                <c:pt idx="32">
                  <c:v>62.6</c:v>
                </c:pt>
                <c:pt idx="33">
                  <c:v>62.2</c:v>
                </c:pt>
                <c:pt idx="34">
                  <c:v>62.3</c:v>
                </c:pt>
                <c:pt idx="35">
                  <c:v>63</c:v>
                </c:pt>
                <c:pt idx="36">
                  <c:v>62.6</c:v>
                </c:pt>
                <c:pt idx="37">
                  <c:v>62.2</c:v>
                </c:pt>
                <c:pt idx="38">
                  <c:v>61.4</c:v>
                </c:pt>
                <c:pt idx="39">
                  <c:v>60.7</c:v>
                </c:pt>
                <c:pt idx="40">
                  <c:v>61</c:v>
                </c:pt>
                <c:pt idx="41">
                  <c:v>60.9</c:v>
                </c:pt>
                <c:pt idx="42">
                  <c:v>61.1</c:v>
                </c:pt>
                <c:pt idx="43">
                  <c:v>61.3</c:v>
                </c:pt>
                <c:pt idx="44">
                  <c:v>61.7</c:v>
                </c:pt>
                <c:pt idx="45">
                  <c:v>61.5</c:v>
                </c:pt>
                <c:pt idx="46">
                  <c:v>61.7</c:v>
                </c:pt>
                <c:pt idx="47">
                  <c:v>62.2</c:v>
                </c:pt>
              </c:numCache>
            </c:numRef>
          </c:val>
          <c:extLst>
            <c:ext xmlns:c16="http://schemas.microsoft.com/office/drawing/2014/chart" uri="{C3380CC4-5D6E-409C-BE32-E72D297353CC}">
              <c16:uniqueId val="{00000005-59AB-4FA3-B84A-E3799C05BE0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EVO_PRO_ENE!$I$203:$I$269</c:f>
              <c:strCache>
                <c:ptCount val="67"/>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ORAZUL ENERGY PERÚ</c:v>
                </c:pt>
                <c:pt idx="10">
                  <c:v>EGASA</c:v>
                </c:pt>
                <c:pt idx="11">
                  <c:v>JOYA SOLAR S.A.C.</c:v>
                </c:pt>
                <c:pt idx="12">
                  <c:v>CELEPSA</c:v>
                </c:pt>
                <c:pt idx="13">
                  <c:v>SAN GABAN</c:v>
                </c:pt>
                <c:pt idx="14">
                  <c:v>ENERGIA RENOVABLE DEL SUR S.A.</c:v>
                </c:pt>
                <c:pt idx="15">
                  <c:v>EMPRESA DE GENERACION HUALLAGA</c:v>
                </c:pt>
                <c:pt idx="16">
                  <c:v>HYDRO GLOBAL PERÚ S.A.C.</c:v>
                </c:pt>
                <c:pt idx="17">
                  <c:v>EMPRESA DE GENERACION HUANZA</c:v>
                </c:pt>
                <c:pt idx="18">
                  <c:v>CHINANGO S.A.C.</c:v>
                </c:pt>
                <c:pt idx="19">
                  <c:v>INLAND ENERGY SAC</c:v>
                </c:pt>
                <c:pt idx="20">
                  <c:v>ENERGÍA EÓLICA S.A.</c:v>
                </c:pt>
                <c:pt idx="21">
                  <c:v>PARQUE EOLICO TRES HERMANAS S.A.C.</c:v>
                </c:pt>
                <c:pt idx="22">
                  <c:v>GM OPERACIONES S.A.C.</c:v>
                </c:pt>
                <c:pt idx="23">
                  <c:v>LA VIRGEN</c:v>
                </c:pt>
                <c:pt idx="24">
                  <c:v>ENEL GENERACION PIURA S.A.</c:v>
                </c:pt>
                <c:pt idx="25">
                  <c:v>GR CORTARRAMA SOCIEDAD ANONIMA CERRADA</c:v>
                </c:pt>
                <c:pt idx="26">
                  <c:v>SINERSA</c:v>
                </c:pt>
                <c:pt idx="27">
                  <c:v>GENERADORA DE ENERGÍA DEL PERÚ</c:v>
                </c:pt>
                <c:pt idx="28">
                  <c:v>PARQUE EOLICO MARCONA S.A.C.</c:v>
                </c:pt>
                <c:pt idx="29">
                  <c:v>HIDROELECTRICA HUANCHOR S.A.C.</c:v>
                </c:pt>
                <c:pt idx="30">
                  <c:v>EMPRESA DE GENERACION ELECTRICA SANTA ANA S.A.C.</c:v>
                </c:pt>
                <c:pt idx="31">
                  <c:v>HUAURA POWER GROUP S.A.</c:v>
                </c:pt>
                <c:pt idx="32">
                  <c:v>EGEJUNIN</c:v>
                </c:pt>
                <c:pt idx="33">
                  <c:v>AGROAURORA S.A.C.</c:v>
                </c:pt>
                <c:pt idx="34">
                  <c:v>ANDEAN POWER S.A.C.</c:v>
                </c:pt>
                <c:pt idx="35">
                  <c:v>AGRO INDUSTRIAL PARAMONGA S.A.</c:v>
                </c:pt>
                <c:pt idx="36">
                  <c:v>EGESUR</c:v>
                </c:pt>
                <c:pt idx="37">
                  <c:v>GR TARUCA SOCIEDAD ANONIMA CERRADA</c:v>
                </c:pt>
                <c:pt idx="38">
                  <c:v>GENERACIÓN ANDINA S.A.C.</c:v>
                </c:pt>
                <c:pt idx="39">
                  <c:v>AGROLMOS SOCIEDAD ANONIMA - AGROLMOS S.A.</c:v>
                </c:pt>
                <c:pt idx="40">
                  <c:v>CELEPSA RENOVABLES S.R.L.</c:v>
                </c:pt>
                <c:pt idx="41">
                  <c:v>GR PAINO SOCIEDAD ANONIMA CERRADA</c:v>
                </c:pt>
                <c:pt idx="42">
                  <c:v>PETRAMAS</c:v>
                </c:pt>
                <c:pt idx="43">
                  <c:v>EMPRESA DE GENERACION ELECTRICA RIO BAÑOS S.A.C.</c:v>
                </c:pt>
                <c:pt idx="44">
                  <c:v>BIOENERGIA DEL CHIRA S.A.</c:v>
                </c:pt>
                <c:pt idx="45">
                  <c:v>TERMOSELVA</c:v>
                </c:pt>
                <c:pt idx="46">
                  <c:v>PANAMERICANA  SOLAR SAC.</c:v>
                </c:pt>
                <c:pt idx="47">
                  <c:v>AGROINDUSTRIAS SAN JACINTO S.A.A.</c:v>
                </c:pt>
                <c:pt idx="48">
                  <c:v>MOQUEGUA FV S.A.C.</c:v>
                </c:pt>
                <c:pt idx="49">
                  <c:v>TACNA SOLAR SAC.</c:v>
                </c:pt>
                <c:pt idx="50">
                  <c:v>REPARTICIÓN ARCUS S.A.C.</c:v>
                </c:pt>
                <c:pt idx="51">
                  <c:v>MAJES ARCUS S.A.C.</c:v>
                </c:pt>
                <c:pt idx="52">
                  <c:v>EMPRESA ELECTRICA AGUA AZUL</c:v>
                </c:pt>
                <c:pt idx="53">
                  <c:v>EMPRESA DE GENERACION ELECTRICA CANCHAYLLO SAC</c:v>
                </c:pt>
                <c:pt idx="54">
                  <c:v>PERUANA DE INVERSIONES EN ENERGIAS RENOVABLES S.A.</c:v>
                </c:pt>
                <c:pt idx="55">
                  <c:v>EMPRESA ELECTRICA RIO DOBLE</c:v>
                </c:pt>
                <c:pt idx="56">
                  <c:v>HIDROCAÑETE S.A.</c:v>
                </c:pt>
                <c:pt idx="57">
                  <c:v>ELECTRICA YANAPAMPA SAC</c:v>
                </c:pt>
                <c:pt idx="58">
                  <c:v>VARI ENERGIA S.A.C.</c:v>
                </c:pt>
                <c:pt idx="59">
                  <c:v>MAJA ENERGIA S.A.C.</c:v>
                </c:pt>
                <c:pt idx="60">
                  <c:v>ASOCIACIÓN SANTA LUCIA DE CHACAS</c:v>
                </c:pt>
                <c:pt idx="61">
                  <c:v>INVERSIONES SHAQSHA S.A.C.</c:v>
                </c:pt>
                <c:pt idx="62">
                  <c:v>COLCA SOLAR S.A.C.</c:v>
                </c:pt>
                <c:pt idx="63">
                  <c:v>SHOUGESA</c:v>
                </c:pt>
                <c:pt idx="64">
                  <c:v>ATRIA ENERGIA S.A.C.</c:v>
                </c:pt>
                <c:pt idx="65">
                  <c:v>KONDU SAC</c:v>
                </c:pt>
                <c:pt idx="66">
                  <c:v>INFRAESTRUCTURAS Y ENERGIAS DEL PERU S.A.C.</c:v>
                </c:pt>
              </c:strCache>
            </c:strRef>
          </c:cat>
          <c:val>
            <c:numRef>
              <c:f>EVO_PRO_ENE!$J$203:$J$269</c:f>
              <c:numCache>
                <c:formatCode>General</c:formatCode>
                <c:ptCount val="67"/>
                <c:pt idx="0">
                  <c:v>987134.35783500003</c:v>
                </c:pt>
                <c:pt idx="1">
                  <c:v>711887.57290499995</c:v>
                </c:pt>
                <c:pt idx="2">
                  <c:v>551417.46499999997</c:v>
                </c:pt>
                <c:pt idx="3">
                  <c:v>522450.75044999999</c:v>
                </c:pt>
                <c:pt idx="4">
                  <c:v>360841.14721000002</c:v>
                </c:pt>
                <c:pt idx="5">
                  <c:v>219896.05</c:v>
                </c:pt>
                <c:pt idx="6">
                  <c:v>134350.39999999999</c:v>
                </c:pt>
                <c:pt idx="7">
                  <c:v>127804.8</c:v>
                </c:pt>
                <c:pt idx="8">
                  <c:v>80865</c:v>
                </c:pt>
                <c:pt idx="9">
                  <c:v>73626.45</c:v>
                </c:pt>
                <c:pt idx="10">
                  <c:v>67854.67</c:v>
                </c:pt>
                <c:pt idx="11">
                  <c:v>65300.45</c:v>
                </c:pt>
                <c:pt idx="12">
                  <c:v>63748.7</c:v>
                </c:pt>
                <c:pt idx="13">
                  <c:v>51546.8</c:v>
                </c:pt>
                <c:pt idx="14">
                  <c:v>50964.6</c:v>
                </c:pt>
                <c:pt idx="15">
                  <c:v>48576.2</c:v>
                </c:pt>
                <c:pt idx="16">
                  <c:v>42360.214999999997</c:v>
                </c:pt>
                <c:pt idx="17">
                  <c:v>42116.305</c:v>
                </c:pt>
                <c:pt idx="18">
                  <c:v>41005.1</c:v>
                </c:pt>
                <c:pt idx="19">
                  <c:v>40450.65</c:v>
                </c:pt>
                <c:pt idx="20">
                  <c:v>36793.050000000003</c:v>
                </c:pt>
                <c:pt idx="21">
                  <c:v>36390.449999999997</c:v>
                </c:pt>
                <c:pt idx="22">
                  <c:v>35477.730000000003</c:v>
                </c:pt>
                <c:pt idx="23">
                  <c:v>20968.900000000001</c:v>
                </c:pt>
                <c:pt idx="24">
                  <c:v>20198.45</c:v>
                </c:pt>
                <c:pt idx="25">
                  <c:v>20163.45</c:v>
                </c:pt>
                <c:pt idx="26">
                  <c:v>15890.1</c:v>
                </c:pt>
                <c:pt idx="27">
                  <c:v>15775.45</c:v>
                </c:pt>
                <c:pt idx="28">
                  <c:v>12457.8</c:v>
                </c:pt>
                <c:pt idx="29">
                  <c:v>12026.25</c:v>
                </c:pt>
                <c:pt idx="30">
                  <c:v>11968.05</c:v>
                </c:pt>
                <c:pt idx="31">
                  <c:v>11892.6</c:v>
                </c:pt>
                <c:pt idx="32">
                  <c:v>11576.75</c:v>
                </c:pt>
                <c:pt idx="33">
                  <c:v>10945</c:v>
                </c:pt>
                <c:pt idx="34">
                  <c:v>9647.15</c:v>
                </c:pt>
                <c:pt idx="35">
                  <c:v>9196.0499999999993</c:v>
                </c:pt>
                <c:pt idx="36">
                  <c:v>8044.3959999999997</c:v>
                </c:pt>
                <c:pt idx="37">
                  <c:v>7255.95</c:v>
                </c:pt>
                <c:pt idx="38">
                  <c:v>7110.3</c:v>
                </c:pt>
                <c:pt idx="39">
                  <c:v>6776.7795500000002</c:v>
                </c:pt>
                <c:pt idx="40">
                  <c:v>6685.1</c:v>
                </c:pt>
                <c:pt idx="41">
                  <c:v>6572</c:v>
                </c:pt>
                <c:pt idx="42">
                  <c:v>6533.75</c:v>
                </c:pt>
                <c:pt idx="43">
                  <c:v>5600.7</c:v>
                </c:pt>
                <c:pt idx="44">
                  <c:v>5378.25</c:v>
                </c:pt>
                <c:pt idx="45">
                  <c:v>5024.75</c:v>
                </c:pt>
                <c:pt idx="46">
                  <c:v>4784.1109999999999</c:v>
                </c:pt>
                <c:pt idx="47">
                  <c:v>4762.4049999999997</c:v>
                </c:pt>
                <c:pt idx="48">
                  <c:v>3981.8389999999999</c:v>
                </c:pt>
                <c:pt idx="49">
                  <c:v>3978.35</c:v>
                </c:pt>
                <c:pt idx="50">
                  <c:v>3651.88</c:v>
                </c:pt>
                <c:pt idx="51">
                  <c:v>3576.625</c:v>
                </c:pt>
                <c:pt idx="52">
                  <c:v>3161.95</c:v>
                </c:pt>
                <c:pt idx="53">
                  <c:v>2952.05</c:v>
                </c:pt>
                <c:pt idx="54">
                  <c:v>2565.685285</c:v>
                </c:pt>
                <c:pt idx="55">
                  <c:v>2359.7249999999999</c:v>
                </c:pt>
                <c:pt idx="56">
                  <c:v>2292.4</c:v>
                </c:pt>
                <c:pt idx="57">
                  <c:v>1261.05</c:v>
                </c:pt>
                <c:pt idx="58">
                  <c:v>1194.5430550000001</c:v>
                </c:pt>
                <c:pt idx="59">
                  <c:v>902.17499999999995</c:v>
                </c:pt>
                <c:pt idx="60">
                  <c:v>681.04</c:v>
                </c:pt>
                <c:pt idx="61">
                  <c:v>327.15499999999997</c:v>
                </c:pt>
                <c:pt idx="62">
                  <c:v>242</c:v>
                </c:pt>
                <c:pt idx="63">
                  <c:v>131</c:v>
                </c:pt>
                <c:pt idx="64">
                  <c:v>80.8</c:v>
                </c:pt>
                <c:pt idx="65">
                  <c:v>70.25</c:v>
                </c:pt>
                <c:pt idx="66">
                  <c:v>50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BB-4C13-8077-6F626FFE757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289.98</c:v>
                </c:pt>
                <c:pt idx="1">
                  <c:v>282.22000000000003</c:v>
                </c:pt>
                <c:pt idx="2">
                  <c:v>268.97000000000003</c:v>
                </c:pt>
                <c:pt idx="3">
                  <c:v>279.26</c:v>
                </c:pt>
                <c:pt idx="4">
                  <c:v>285.73</c:v>
                </c:pt>
                <c:pt idx="5">
                  <c:v>277.01</c:v>
                </c:pt>
                <c:pt idx="6">
                  <c:v>263.68</c:v>
                </c:pt>
                <c:pt idx="7">
                  <c:v>266.06</c:v>
                </c:pt>
                <c:pt idx="8">
                  <c:v>271.25</c:v>
                </c:pt>
                <c:pt idx="9">
                  <c:v>292.8</c:v>
                </c:pt>
                <c:pt idx="10">
                  <c:v>357.08</c:v>
                </c:pt>
                <c:pt idx="11">
                  <c:v>353.8</c:v>
                </c:pt>
                <c:pt idx="12">
                  <c:v>359.41</c:v>
                </c:pt>
                <c:pt idx="13">
                  <c:v>351.04</c:v>
                </c:pt>
                <c:pt idx="14">
                  <c:v>308.86</c:v>
                </c:pt>
                <c:pt idx="15">
                  <c:v>314.95999999999998</c:v>
                </c:pt>
                <c:pt idx="16">
                  <c:v>308.26</c:v>
                </c:pt>
                <c:pt idx="17">
                  <c:v>321.93</c:v>
                </c:pt>
                <c:pt idx="18">
                  <c:v>330.15</c:v>
                </c:pt>
                <c:pt idx="19">
                  <c:v>343.13</c:v>
                </c:pt>
                <c:pt idx="20">
                  <c:v>346.82</c:v>
                </c:pt>
                <c:pt idx="21">
                  <c:v>361.73</c:v>
                </c:pt>
                <c:pt idx="22">
                  <c:v>355.53</c:v>
                </c:pt>
                <c:pt idx="23">
                  <c:v>365.8</c:v>
                </c:pt>
                <c:pt idx="24">
                  <c:v>358.44</c:v>
                </c:pt>
                <c:pt idx="25">
                  <c:v>353.68</c:v>
                </c:pt>
                <c:pt idx="26">
                  <c:v>356.64</c:v>
                </c:pt>
                <c:pt idx="27">
                  <c:v>336.64</c:v>
                </c:pt>
                <c:pt idx="28">
                  <c:v>333.43</c:v>
                </c:pt>
                <c:pt idx="29">
                  <c:v>332.04</c:v>
                </c:pt>
                <c:pt idx="30">
                  <c:v>341.07</c:v>
                </c:pt>
                <c:pt idx="31">
                  <c:v>322.74</c:v>
                </c:pt>
                <c:pt idx="32">
                  <c:v>305.10000000000002</c:v>
                </c:pt>
                <c:pt idx="33">
                  <c:v>308.89999999999998</c:v>
                </c:pt>
                <c:pt idx="34">
                  <c:v>309.24</c:v>
                </c:pt>
                <c:pt idx="35">
                  <c:v>304.02999999999997</c:v>
                </c:pt>
                <c:pt idx="36">
                  <c:v>326.19</c:v>
                </c:pt>
                <c:pt idx="37">
                  <c:v>375.9</c:v>
                </c:pt>
                <c:pt idx="38">
                  <c:v>370.27</c:v>
                </c:pt>
                <c:pt idx="39">
                  <c:v>374.45</c:v>
                </c:pt>
                <c:pt idx="40">
                  <c:v>376.33</c:v>
                </c:pt>
                <c:pt idx="41">
                  <c:v>369.23</c:v>
                </c:pt>
                <c:pt idx="42">
                  <c:v>366.74</c:v>
                </c:pt>
                <c:pt idx="43">
                  <c:v>301.92</c:v>
                </c:pt>
                <c:pt idx="44">
                  <c:v>281.82</c:v>
                </c:pt>
                <c:pt idx="45">
                  <c:v>279.31</c:v>
                </c:pt>
                <c:pt idx="46">
                  <c:v>283.23</c:v>
                </c:pt>
                <c:pt idx="47">
                  <c:v>270.52</c:v>
                </c:pt>
              </c:numCache>
            </c:numRef>
          </c:val>
          <c:extLst>
            <c:ext xmlns:c16="http://schemas.microsoft.com/office/drawing/2014/chart" uri="{C3380CC4-5D6E-409C-BE32-E72D297353CC}">
              <c16:uniqueId val="{00000000-7C3B-4A0A-AFA0-87ACC357D9F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5659</c:v>
                </c:pt>
                <c:pt idx="1">
                  <c:v>5610.9</c:v>
                </c:pt>
                <c:pt idx="2">
                  <c:v>5468.3</c:v>
                </c:pt>
                <c:pt idx="3">
                  <c:v>5331.9</c:v>
                </c:pt>
                <c:pt idx="4">
                  <c:v>5397.2</c:v>
                </c:pt>
                <c:pt idx="5">
                  <c:v>5261.6</c:v>
                </c:pt>
                <c:pt idx="6">
                  <c:v>5412.2</c:v>
                </c:pt>
                <c:pt idx="7">
                  <c:v>5366.5</c:v>
                </c:pt>
                <c:pt idx="8">
                  <c:v>5380.4</c:v>
                </c:pt>
                <c:pt idx="9">
                  <c:v>5312.3</c:v>
                </c:pt>
                <c:pt idx="10">
                  <c:v>5245.4</c:v>
                </c:pt>
                <c:pt idx="11">
                  <c:v>5058.5</c:v>
                </c:pt>
                <c:pt idx="12">
                  <c:v>4546</c:v>
                </c:pt>
                <c:pt idx="13">
                  <c:v>4405.8999999999996</c:v>
                </c:pt>
                <c:pt idx="14">
                  <c:v>4326.3999999999996</c:v>
                </c:pt>
                <c:pt idx="15">
                  <c:v>4378.2</c:v>
                </c:pt>
                <c:pt idx="16">
                  <c:v>4435.6000000000004</c:v>
                </c:pt>
                <c:pt idx="17">
                  <c:v>4565.1000000000004</c:v>
                </c:pt>
                <c:pt idx="18">
                  <c:v>4698.5</c:v>
                </c:pt>
                <c:pt idx="19">
                  <c:v>4712.8</c:v>
                </c:pt>
                <c:pt idx="20">
                  <c:v>4783.7</c:v>
                </c:pt>
                <c:pt idx="21">
                  <c:v>4815.3</c:v>
                </c:pt>
                <c:pt idx="22">
                  <c:v>4804.3999999999996</c:v>
                </c:pt>
                <c:pt idx="23">
                  <c:v>4857.1000000000004</c:v>
                </c:pt>
                <c:pt idx="24">
                  <c:v>4900.7</c:v>
                </c:pt>
                <c:pt idx="25">
                  <c:v>4797.1000000000004</c:v>
                </c:pt>
                <c:pt idx="26">
                  <c:v>4835.1000000000004</c:v>
                </c:pt>
                <c:pt idx="27">
                  <c:v>4711</c:v>
                </c:pt>
                <c:pt idx="28">
                  <c:v>4831</c:v>
                </c:pt>
                <c:pt idx="29">
                  <c:v>4757.8</c:v>
                </c:pt>
                <c:pt idx="30">
                  <c:v>4720.3</c:v>
                </c:pt>
                <c:pt idx="31">
                  <c:v>4831.6000000000004</c:v>
                </c:pt>
                <c:pt idx="32">
                  <c:v>4973.3999999999996</c:v>
                </c:pt>
                <c:pt idx="33">
                  <c:v>5232.3</c:v>
                </c:pt>
                <c:pt idx="34">
                  <c:v>5627.6</c:v>
                </c:pt>
                <c:pt idx="35">
                  <c:v>5953.1</c:v>
                </c:pt>
                <c:pt idx="36">
                  <c:v>6308.2</c:v>
                </c:pt>
                <c:pt idx="37">
                  <c:v>6305.3</c:v>
                </c:pt>
                <c:pt idx="38">
                  <c:v>6312.6</c:v>
                </c:pt>
                <c:pt idx="39">
                  <c:v>6270.5</c:v>
                </c:pt>
                <c:pt idx="40">
                  <c:v>6263.7</c:v>
                </c:pt>
                <c:pt idx="41">
                  <c:v>6231.3</c:v>
                </c:pt>
                <c:pt idx="42">
                  <c:v>6205.2</c:v>
                </c:pt>
                <c:pt idx="43">
                  <c:v>6116.4</c:v>
                </c:pt>
                <c:pt idx="44">
                  <c:v>6138.4</c:v>
                </c:pt>
                <c:pt idx="45">
                  <c:v>5833.8</c:v>
                </c:pt>
                <c:pt idx="46">
                  <c:v>5684.3</c:v>
                </c:pt>
                <c:pt idx="47">
                  <c:v>5569.7</c:v>
                </c:pt>
              </c:numCache>
            </c:numRef>
          </c:val>
          <c:extLst>
            <c:ext xmlns:c16="http://schemas.microsoft.com/office/drawing/2014/chart" uri="{C3380CC4-5D6E-409C-BE32-E72D297353CC}">
              <c16:uniqueId val="{00000001-7C3B-4A0A-AFA0-87ACC357D9F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538.9</c:v>
                </c:pt>
                <c:pt idx="1">
                  <c:v>549.1</c:v>
                </c:pt>
                <c:pt idx="2">
                  <c:v>495.5</c:v>
                </c:pt>
                <c:pt idx="3">
                  <c:v>510.2</c:v>
                </c:pt>
                <c:pt idx="4">
                  <c:v>523</c:v>
                </c:pt>
                <c:pt idx="5">
                  <c:v>517.70000000000005</c:v>
                </c:pt>
                <c:pt idx="6">
                  <c:v>464.1</c:v>
                </c:pt>
                <c:pt idx="7">
                  <c:v>468.2</c:v>
                </c:pt>
                <c:pt idx="8">
                  <c:v>469.7</c:v>
                </c:pt>
                <c:pt idx="9">
                  <c:v>473.4</c:v>
                </c:pt>
                <c:pt idx="10">
                  <c:v>468.00599999999997</c:v>
                </c:pt>
                <c:pt idx="11">
                  <c:v>551.07399999999996</c:v>
                </c:pt>
                <c:pt idx="12">
                  <c:v>781.59900000000005</c:v>
                </c:pt>
                <c:pt idx="13">
                  <c:v>994.49900000000002</c:v>
                </c:pt>
                <c:pt idx="14">
                  <c:v>1206.922</c:v>
                </c:pt>
                <c:pt idx="15">
                  <c:v>1267.6079999999999</c:v>
                </c:pt>
                <c:pt idx="16">
                  <c:v>1313.4849999999999</c:v>
                </c:pt>
                <c:pt idx="17">
                  <c:v>1320.402</c:v>
                </c:pt>
                <c:pt idx="18">
                  <c:v>1340.7049999999999</c:v>
                </c:pt>
                <c:pt idx="19">
                  <c:v>1335.7719999999999</c:v>
                </c:pt>
                <c:pt idx="20">
                  <c:v>1342.6949999999999</c:v>
                </c:pt>
                <c:pt idx="21">
                  <c:v>1347.1220000000001</c:v>
                </c:pt>
                <c:pt idx="22">
                  <c:v>1344.1859999999999</c:v>
                </c:pt>
                <c:pt idx="23">
                  <c:v>1377.337</c:v>
                </c:pt>
                <c:pt idx="24">
                  <c:v>1364.4090000000001</c:v>
                </c:pt>
                <c:pt idx="25">
                  <c:v>1350.903</c:v>
                </c:pt>
                <c:pt idx="26">
                  <c:v>1372.8869999999999</c:v>
                </c:pt>
                <c:pt idx="27">
                  <c:v>1351.423</c:v>
                </c:pt>
                <c:pt idx="28">
                  <c:v>1349.491</c:v>
                </c:pt>
                <c:pt idx="29">
                  <c:v>1352.394</c:v>
                </c:pt>
                <c:pt idx="30">
                  <c:v>1350.8209999999999</c:v>
                </c:pt>
                <c:pt idx="31">
                  <c:v>1278.5530000000001</c:v>
                </c:pt>
                <c:pt idx="32">
                  <c:v>1047.5150000000001</c:v>
                </c:pt>
                <c:pt idx="33">
                  <c:v>784.25400000000002</c:v>
                </c:pt>
                <c:pt idx="34">
                  <c:v>593.93799999999999</c:v>
                </c:pt>
                <c:pt idx="35">
                  <c:v>567.9</c:v>
                </c:pt>
                <c:pt idx="36">
                  <c:v>620.1</c:v>
                </c:pt>
                <c:pt idx="37">
                  <c:v>638.6</c:v>
                </c:pt>
                <c:pt idx="38">
                  <c:v>623.6</c:v>
                </c:pt>
                <c:pt idx="39">
                  <c:v>632.29999999999995</c:v>
                </c:pt>
                <c:pt idx="40">
                  <c:v>636.1</c:v>
                </c:pt>
                <c:pt idx="41">
                  <c:v>615.5</c:v>
                </c:pt>
                <c:pt idx="42">
                  <c:v>598.79999999999995</c:v>
                </c:pt>
                <c:pt idx="43">
                  <c:v>596.20000000000005</c:v>
                </c:pt>
                <c:pt idx="44">
                  <c:v>540.79999999999995</c:v>
                </c:pt>
                <c:pt idx="45">
                  <c:v>538.79999999999995</c:v>
                </c:pt>
                <c:pt idx="46">
                  <c:v>548.5</c:v>
                </c:pt>
                <c:pt idx="47">
                  <c:v>489.4</c:v>
                </c:pt>
              </c:numCache>
            </c:numRef>
          </c:val>
          <c:extLst>
            <c:ext xmlns:c16="http://schemas.microsoft.com/office/drawing/2014/chart" uri="{C3380CC4-5D6E-409C-BE32-E72D297353CC}">
              <c16:uniqueId val="{00000002-7C3B-4A0A-AFA0-87ACC357D9F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2888.4</c:v>
                </c:pt>
                <c:pt idx="1">
                  <c:v>2928.8</c:v>
                </c:pt>
                <c:pt idx="2">
                  <c:v>2771.5</c:v>
                </c:pt>
                <c:pt idx="3">
                  <c:v>2723.56</c:v>
                </c:pt>
                <c:pt idx="4">
                  <c:v>2950.56</c:v>
                </c:pt>
                <c:pt idx="5">
                  <c:v>2896.22</c:v>
                </c:pt>
                <c:pt idx="6">
                  <c:v>2837.92</c:v>
                </c:pt>
                <c:pt idx="7">
                  <c:v>2675.02</c:v>
                </c:pt>
                <c:pt idx="8">
                  <c:v>2708.72</c:v>
                </c:pt>
                <c:pt idx="9">
                  <c:v>2676.72</c:v>
                </c:pt>
                <c:pt idx="10">
                  <c:v>2695.28</c:v>
                </c:pt>
                <c:pt idx="11">
                  <c:v>2575.7199999999998</c:v>
                </c:pt>
                <c:pt idx="12">
                  <c:v>2183.7199999999998</c:v>
                </c:pt>
                <c:pt idx="13">
                  <c:v>2131.58</c:v>
                </c:pt>
                <c:pt idx="14">
                  <c:v>2201.2800000000002</c:v>
                </c:pt>
                <c:pt idx="15">
                  <c:v>2191.7800000000002</c:v>
                </c:pt>
                <c:pt idx="16">
                  <c:v>2245.88</c:v>
                </c:pt>
                <c:pt idx="17">
                  <c:v>2385.54</c:v>
                </c:pt>
                <c:pt idx="18">
                  <c:v>2363.48</c:v>
                </c:pt>
                <c:pt idx="19">
                  <c:v>2311.2399999999998</c:v>
                </c:pt>
                <c:pt idx="20">
                  <c:v>2357.2399999999998</c:v>
                </c:pt>
                <c:pt idx="21">
                  <c:v>2365.04</c:v>
                </c:pt>
                <c:pt idx="22">
                  <c:v>2410.6</c:v>
                </c:pt>
                <c:pt idx="23">
                  <c:v>2643.94</c:v>
                </c:pt>
                <c:pt idx="24">
                  <c:v>2630.34</c:v>
                </c:pt>
                <c:pt idx="25">
                  <c:v>2511.14</c:v>
                </c:pt>
                <c:pt idx="26">
                  <c:v>2581.6</c:v>
                </c:pt>
                <c:pt idx="27">
                  <c:v>2439</c:v>
                </c:pt>
                <c:pt idx="28">
                  <c:v>2521.5</c:v>
                </c:pt>
                <c:pt idx="29">
                  <c:v>2440.5</c:v>
                </c:pt>
                <c:pt idx="30">
                  <c:v>2466.5</c:v>
                </c:pt>
                <c:pt idx="31">
                  <c:v>2635.9</c:v>
                </c:pt>
                <c:pt idx="32">
                  <c:v>2644.96</c:v>
                </c:pt>
                <c:pt idx="33">
                  <c:v>2801.46</c:v>
                </c:pt>
                <c:pt idx="34">
                  <c:v>3010.9</c:v>
                </c:pt>
                <c:pt idx="35">
                  <c:v>3206.9</c:v>
                </c:pt>
                <c:pt idx="36">
                  <c:v>3476.74</c:v>
                </c:pt>
                <c:pt idx="37">
                  <c:v>3545.8</c:v>
                </c:pt>
                <c:pt idx="38">
                  <c:v>3601.2</c:v>
                </c:pt>
                <c:pt idx="39">
                  <c:v>3655.94</c:v>
                </c:pt>
                <c:pt idx="40">
                  <c:v>3711.08</c:v>
                </c:pt>
                <c:pt idx="41">
                  <c:v>3625.68</c:v>
                </c:pt>
                <c:pt idx="42">
                  <c:v>3626.78</c:v>
                </c:pt>
                <c:pt idx="43">
                  <c:v>3487.48</c:v>
                </c:pt>
                <c:pt idx="44">
                  <c:v>3462.38</c:v>
                </c:pt>
                <c:pt idx="45">
                  <c:v>3149.08</c:v>
                </c:pt>
                <c:pt idx="46">
                  <c:v>3043.68</c:v>
                </c:pt>
                <c:pt idx="47">
                  <c:v>2872.78</c:v>
                </c:pt>
              </c:numCache>
            </c:numRef>
          </c:val>
          <c:extLst>
            <c:ext xmlns:c16="http://schemas.microsoft.com/office/drawing/2014/chart" uri="{C3380CC4-5D6E-409C-BE32-E72D297353CC}">
              <c16:uniqueId val="{00000000-60C9-48C6-A4C4-ECC312C6268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3093.88</c:v>
                </c:pt>
                <c:pt idx="1">
                  <c:v>2988.32</c:v>
                </c:pt>
                <c:pt idx="2">
                  <c:v>2939.07</c:v>
                </c:pt>
                <c:pt idx="3">
                  <c:v>2903.1</c:v>
                </c:pt>
                <c:pt idx="4">
                  <c:v>2806.57</c:v>
                </c:pt>
                <c:pt idx="5">
                  <c:v>2799.19</c:v>
                </c:pt>
                <c:pt idx="6">
                  <c:v>2939.26</c:v>
                </c:pt>
                <c:pt idx="7">
                  <c:v>3094.94</c:v>
                </c:pt>
                <c:pt idx="8">
                  <c:v>3099.63</c:v>
                </c:pt>
                <c:pt idx="9">
                  <c:v>3110.98</c:v>
                </c:pt>
                <c:pt idx="10">
                  <c:v>3151</c:v>
                </c:pt>
                <c:pt idx="11">
                  <c:v>3141.88</c:v>
                </c:pt>
                <c:pt idx="12">
                  <c:v>2980.49</c:v>
                </c:pt>
                <c:pt idx="13">
                  <c:v>2883.46</c:v>
                </c:pt>
                <c:pt idx="14">
                  <c:v>2689.88</c:v>
                </c:pt>
                <c:pt idx="15">
                  <c:v>2785.38</c:v>
                </c:pt>
                <c:pt idx="16">
                  <c:v>2798.68</c:v>
                </c:pt>
                <c:pt idx="17">
                  <c:v>2788.39</c:v>
                </c:pt>
                <c:pt idx="18">
                  <c:v>2943.07</c:v>
                </c:pt>
                <c:pt idx="19">
                  <c:v>2949.29</c:v>
                </c:pt>
                <c:pt idx="20">
                  <c:v>2939.48</c:v>
                </c:pt>
                <c:pt idx="21">
                  <c:v>2944.79</c:v>
                </c:pt>
                <c:pt idx="22">
                  <c:v>2838.23</c:v>
                </c:pt>
                <c:pt idx="23">
                  <c:v>2671.06</c:v>
                </c:pt>
                <c:pt idx="24">
                  <c:v>2664.7</c:v>
                </c:pt>
                <c:pt idx="25">
                  <c:v>2646.94</c:v>
                </c:pt>
                <c:pt idx="26">
                  <c:v>2561.84</c:v>
                </c:pt>
                <c:pt idx="27">
                  <c:v>2548.54</c:v>
                </c:pt>
                <c:pt idx="28">
                  <c:v>2559.83</c:v>
                </c:pt>
                <c:pt idx="29">
                  <c:v>2559.2399999999998</c:v>
                </c:pt>
                <c:pt idx="30">
                  <c:v>2512.67</c:v>
                </c:pt>
                <c:pt idx="31">
                  <c:v>2429.2399999999998</c:v>
                </c:pt>
                <c:pt idx="32">
                  <c:v>2483.94</c:v>
                </c:pt>
                <c:pt idx="33">
                  <c:v>2621.84</c:v>
                </c:pt>
                <c:pt idx="34">
                  <c:v>2843.14</c:v>
                </c:pt>
                <c:pt idx="35">
                  <c:v>3004.53</c:v>
                </c:pt>
                <c:pt idx="36">
                  <c:v>3207.55</c:v>
                </c:pt>
                <c:pt idx="37">
                  <c:v>3211.5</c:v>
                </c:pt>
                <c:pt idx="38">
                  <c:v>3161.97</c:v>
                </c:pt>
                <c:pt idx="39">
                  <c:v>3119.41</c:v>
                </c:pt>
                <c:pt idx="40">
                  <c:v>3114.85</c:v>
                </c:pt>
                <c:pt idx="41">
                  <c:v>3215.65</c:v>
                </c:pt>
                <c:pt idx="42">
                  <c:v>3208.06</c:v>
                </c:pt>
                <c:pt idx="43">
                  <c:v>3209.34</c:v>
                </c:pt>
                <c:pt idx="44">
                  <c:v>3204.84</c:v>
                </c:pt>
                <c:pt idx="45">
                  <c:v>3216.43</c:v>
                </c:pt>
                <c:pt idx="46">
                  <c:v>3213.25</c:v>
                </c:pt>
                <c:pt idx="47">
                  <c:v>3222.04</c:v>
                </c:pt>
              </c:numCache>
            </c:numRef>
          </c:val>
          <c:extLst>
            <c:ext xmlns:c16="http://schemas.microsoft.com/office/drawing/2014/chart" uri="{C3380CC4-5D6E-409C-BE32-E72D297353CC}">
              <c16:uniqueId val="{00000001-60C9-48C6-A4C4-ECC312C6268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0.90600000000000003</c:v>
                </c:pt>
                <c:pt idx="11">
                  <c:v>80.373999999999995</c:v>
                </c:pt>
                <c:pt idx="12">
                  <c:v>343.29899999999998</c:v>
                </c:pt>
                <c:pt idx="13">
                  <c:v>581.399</c:v>
                </c:pt>
                <c:pt idx="14">
                  <c:v>786.02200000000005</c:v>
                </c:pt>
                <c:pt idx="15">
                  <c:v>846.10799999999995</c:v>
                </c:pt>
                <c:pt idx="16">
                  <c:v>875.38499999999999</c:v>
                </c:pt>
                <c:pt idx="17">
                  <c:v>893.90200000000004</c:v>
                </c:pt>
                <c:pt idx="18">
                  <c:v>899.90499999999997</c:v>
                </c:pt>
                <c:pt idx="19">
                  <c:v>905.17200000000003</c:v>
                </c:pt>
                <c:pt idx="20">
                  <c:v>912.995</c:v>
                </c:pt>
                <c:pt idx="21">
                  <c:v>925.322</c:v>
                </c:pt>
                <c:pt idx="22">
                  <c:v>928.18600000000004</c:v>
                </c:pt>
                <c:pt idx="23">
                  <c:v>926.83699999999999</c:v>
                </c:pt>
                <c:pt idx="24">
                  <c:v>922.10900000000004</c:v>
                </c:pt>
                <c:pt idx="25">
                  <c:v>920.40300000000002</c:v>
                </c:pt>
                <c:pt idx="26">
                  <c:v>917.48699999999997</c:v>
                </c:pt>
                <c:pt idx="27">
                  <c:v>910.52300000000002</c:v>
                </c:pt>
                <c:pt idx="28">
                  <c:v>904.69100000000003</c:v>
                </c:pt>
                <c:pt idx="29">
                  <c:v>896.49400000000003</c:v>
                </c:pt>
                <c:pt idx="30">
                  <c:v>871.221</c:v>
                </c:pt>
                <c:pt idx="31">
                  <c:v>804.95299999999997</c:v>
                </c:pt>
                <c:pt idx="32">
                  <c:v>587.01499999999999</c:v>
                </c:pt>
                <c:pt idx="33">
                  <c:v>266.45400000000001</c:v>
                </c:pt>
                <c:pt idx="34">
                  <c:v>30.238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0C9-48C6-A4C4-ECC312C6268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505.6</c:v>
                </c:pt>
                <c:pt idx="1">
                  <c:v>525.1</c:v>
                </c:pt>
                <c:pt idx="2">
                  <c:v>522.20000000000005</c:v>
                </c:pt>
                <c:pt idx="3">
                  <c:v>494.7</c:v>
                </c:pt>
                <c:pt idx="4">
                  <c:v>448.8</c:v>
                </c:pt>
                <c:pt idx="5">
                  <c:v>360.9</c:v>
                </c:pt>
                <c:pt idx="6">
                  <c:v>362.8</c:v>
                </c:pt>
                <c:pt idx="7">
                  <c:v>330.8</c:v>
                </c:pt>
                <c:pt idx="8">
                  <c:v>313</c:v>
                </c:pt>
                <c:pt idx="9">
                  <c:v>290.8</c:v>
                </c:pt>
                <c:pt idx="10">
                  <c:v>223.3</c:v>
                </c:pt>
                <c:pt idx="11">
                  <c:v>165.4</c:v>
                </c:pt>
                <c:pt idx="12">
                  <c:v>179.5</c:v>
                </c:pt>
                <c:pt idx="13">
                  <c:v>155</c:v>
                </c:pt>
                <c:pt idx="14">
                  <c:v>165</c:v>
                </c:pt>
                <c:pt idx="15">
                  <c:v>137.5</c:v>
                </c:pt>
                <c:pt idx="16">
                  <c:v>137.4</c:v>
                </c:pt>
                <c:pt idx="17">
                  <c:v>139.6</c:v>
                </c:pt>
                <c:pt idx="18">
                  <c:v>162.9</c:v>
                </c:pt>
                <c:pt idx="19">
                  <c:v>226</c:v>
                </c:pt>
                <c:pt idx="20">
                  <c:v>263.5</c:v>
                </c:pt>
                <c:pt idx="21">
                  <c:v>289</c:v>
                </c:pt>
                <c:pt idx="22">
                  <c:v>327.10000000000002</c:v>
                </c:pt>
                <c:pt idx="23">
                  <c:v>358.4</c:v>
                </c:pt>
                <c:pt idx="24">
                  <c:v>406.4</c:v>
                </c:pt>
                <c:pt idx="25">
                  <c:v>423.2</c:v>
                </c:pt>
                <c:pt idx="26">
                  <c:v>503.7</c:v>
                </c:pt>
                <c:pt idx="27">
                  <c:v>501</c:v>
                </c:pt>
                <c:pt idx="28">
                  <c:v>527.9</c:v>
                </c:pt>
                <c:pt idx="29">
                  <c:v>546</c:v>
                </c:pt>
                <c:pt idx="30">
                  <c:v>561.79999999999995</c:v>
                </c:pt>
                <c:pt idx="31">
                  <c:v>562.79999999999995</c:v>
                </c:pt>
                <c:pt idx="32">
                  <c:v>610.1</c:v>
                </c:pt>
                <c:pt idx="33">
                  <c:v>635.70000000000005</c:v>
                </c:pt>
                <c:pt idx="34">
                  <c:v>646.5</c:v>
                </c:pt>
                <c:pt idx="35">
                  <c:v>613.6</c:v>
                </c:pt>
                <c:pt idx="36">
                  <c:v>570.20000000000005</c:v>
                </c:pt>
                <c:pt idx="37">
                  <c:v>562.5</c:v>
                </c:pt>
                <c:pt idx="38">
                  <c:v>543.29999999999995</c:v>
                </c:pt>
                <c:pt idx="39">
                  <c:v>501.9</c:v>
                </c:pt>
                <c:pt idx="40">
                  <c:v>450.2</c:v>
                </c:pt>
                <c:pt idx="41">
                  <c:v>374.7</c:v>
                </c:pt>
                <c:pt idx="42">
                  <c:v>335.9</c:v>
                </c:pt>
                <c:pt idx="43">
                  <c:v>317.7</c:v>
                </c:pt>
                <c:pt idx="44">
                  <c:v>293.8</c:v>
                </c:pt>
                <c:pt idx="45">
                  <c:v>286.39999999999998</c:v>
                </c:pt>
                <c:pt idx="46">
                  <c:v>259.10000000000002</c:v>
                </c:pt>
                <c:pt idx="47">
                  <c:v>234.8</c:v>
                </c:pt>
              </c:numCache>
            </c:numRef>
          </c:val>
          <c:extLst>
            <c:ext xmlns:c16="http://schemas.microsoft.com/office/drawing/2014/chart" uri="{C3380CC4-5D6E-409C-BE32-E72D297353CC}">
              <c16:uniqueId val="{00000003-60C9-48C6-A4C4-ECC312C626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176.4</c:v>
                </c:pt>
                <c:pt idx="1">
                  <c:v>176.3</c:v>
                </c:pt>
                <c:pt idx="2">
                  <c:v>175.4</c:v>
                </c:pt>
                <c:pt idx="3">
                  <c:v>175.76</c:v>
                </c:pt>
                <c:pt idx="4">
                  <c:v>166.86</c:v>
                </c:pt>
                <c:pt idx="5">
                  <c:v>162.82</c:v>
                </c:pt>
                <c:pt idx="6">
                  <c:v>160.22</c:v>
                </c:pt>
                <c:pt idx="7">
                  <c:v>160.12</c:v>
                </c:pt>
                <c:pt idx="8">
                  <c:v>160.22</c:v>
                </c:pt>
                <c:pt idx="9">
                  <c:v>160.02000000000001</c:v>
                </c:pt>
                <c:pt idx="10">
                  <c:v>162.88</c:v>
                </c:pt>
                <c:pt idx="11">
                  <c:v>165.72</c:v>
                </c:pt>
                <c:pt idx="12">
                  <c:v>160.91999999999999</c:v>
                </c:pt>
                <c:pt idx="13">
                  <c:v>152.18</c:v>
                </c:pt>
                <c:pt idx="14">
                  <c:v>158.97999999999999</c:v>
                </c:pt>
                <c:pt idx="15">
                  <c:v>160.97999999999999</c:v>
                </c:pt>
                <c:pt idx="16">
                  <c:v>160.78</c:v>
                </c:pt>
                <c:pt idx="17">
                  <c:v>160.04</c:v>
                </c:pt>
                <c:pt idx="18">
                  <c:v>167.18</c:v>
                </c:pt>
                <c:pt idx="19">
                  <c:v>170.54</c:v>
                </c:pt>
                <c:pt idx="20">
                  <c:v>170.34</c:v>
                </c:pt>
                <c:pt idx="21">
                  <c:v>170.44</c:v>
                </c:pt>
                <c:pt idx="22">
                  <c:v>169.2</c:v>
                </c:pt>
                <c:pt idx="23">
                  <c:v>170.64</c:v>
                </c:pt>
                <c:pt idx="24">
                  <c:v>169.74</c:v>
                </c:pt>
                <c:pt idx="25">
                  <c:v>170.34</c:v>
                </c:pt>
                <c:pt idx="26">
                  <c:v>172.7</c:v>
                </c:pt>
                <c:pt idx="27">
                  <c:v>171.1</c:v>
                </c:pt>
                <c:pt idx="28">
                  <c:v>170.3</c:v>
                </c:pt>
                <c:pt idx="29">
                  <c:v>177.6</c:v>
                </c:pt>
                <c:pt idx="30">
                  <c:v>181.9</c:v>
                </c:pt>
                <c:pt idx="31">
                  <c:v>182.5</c:v>
                </c:pt>
                <c:pt idx="32">
                  <c:v>182.66</c:v>
                </c:pt>
                <c:pt idx="33">
                  <c:v>182.66</c:v>
                </c:pt>
                <c:pt idx="34">
                  <c:v>183.9</c:v>
                </c:pt>
                <c:pt idx="35">
                  <c:v>185</c:v>
                </c:pt>
                <c:pt idx="36">
                  <c:v>185.84</c:v>
                </c:pt>
                <c:pt idx="37">
                  <c:v>192.5</c:v>
                </c:pt>
                <c:pt idx="38">
                  <c:v>193.7</c:v>
                </c:pt>
                <c:pt idx="39">
                  <c:v>194.04</c:v>
                </c:pt>
                <c:pt idx="40">
                  <c:v>192.28</c:v>
                </c:pt>
                <c:pt idx="41">
                  <c:v>190.68</c:v>
                </c:pt>
                <c:pt idx="42">
                  <c:v>194.78</c:v>
                </c:pt>
                <c:pt idx="43">
                  <c:v>193.18</c:v>
                </c:pt>
                <c:pt idx="44">
                  <c:v>181.08</c:v>
                </c:pt>
                <c:pt idx="45">
                  <c:v>179.48</c:v>
                </c:pt>
                <c:pt idx="46">
                  <c:v>181.28</c:v>
                </c:pt>
                <c:pt idx="47">
                  <c:v>180.18</c:v>
                </c:pt>
              </c:numCache>
            </c:numRef>
          </c:val>
          <c:extLst>
            <c:ext xmlns:c16="http://schemas.microsoft.com/office/drawing/2014/chart" uri="{C3380CC4-5D6E-409C-BE32-E72D297353CC}">
              <c16:uniqueId val="{00000000-9205-4419-A77B-7DD31D1F751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65.28</c:v>
                </c:pt>
                <c:pt idx="1">
                  <c:v>65.42</c:v>
                </c:pt>
                <c:pt idx="2">
                  <c:v>66.17</c:v>
                </c:pt>
                <c:pt idx="3">
                  <c:v>66.2</c:v>
                </c:pt>
                <c:pt idx="4">
                  <c:v>66.37</c:v>
                </c:pt>
                <c:pt idx="5">
                  <c:v>66.89</c:v>
                </c:pt>
                <c:pt idx="6">
                  <c:v>66.260000000000005</c:v>
                </c:pt>
                <c:pt idx="7">
                  <c:v>65.540000000000006</c:v>
                </c:pt>
                <c:pt idx="8">
                  <c:v>66.03</c:v>
                </c:pt>
                <c:pt idx="9">
                  <c:v>65.680000000000007</c:v>
                </c:pt>
                <c:pt idx="10">
                  <c:v>66.599999999999994</c:v>
                </c:pt>
                <c:pt idx="11">
                  <c:v>66.58</c:v>
                </c:pt>
                <c:pt idx="12">
                  <c:v>66.09</c:v>
                </c:pt>
                <c:pt idx="13">
                  <c:v>66.760000000000005</c:v>
                </c:pt>
                <c:pt idx="14">
                  <c:v>67.08</c:v>
                </c:pt>
                <c:pt idx="15">
                  <c:v>66.680000000000007</c:v>
                </c:pt>
                <c:pt idx="16">
                  <c:v>66.38</c:v>
                </c:pt>
                <c:pt idx="17">
                  <c:v>67.19</c:v>
                </c:pt>
                <c:pt idx="18">
                  <c:v>66.069999999999993</c:v>
                </c:pt>
                <c:pt idx="19">
                  <c:v>66.489999999999995</c:v>
                </c:pt>
                <c:pt idx="20">
                  <c:v>66.180000000000007</c:v>
                </c:pt>
                <c:pt idx="21">
                  <c:v>66.19</c:v>
                </c:pt>
                <c:pt idx="22">
                  <c:v>63.53</c:v>
                </c:pt>
                <c:pt idx="23">
                  <c:v>66.459999999999994</c:v>
                </c:pt>
                <c:pt idx="24">
                  <c:v>66.400000000000006</c:v>
                </c:pt>
                <c:pt idx="25">
                  <c:v>66.94</c:v>
                </c:pt>
                <c:pt idx="26">
                  <c:v>65.540000000000006</c:v>
                </c:pt>
                <c:pt idx="27">
                  <c:v>65.84</c:v>
                </c:pt>
                <c:pt idx="28">
                  <c:v>65.930000000000007</c:v>
                </c:pt>
                <c:pt idx="29">
                  <c:v>66.14</c:v>
                </c:pt>
                <c:pt idx="30">
                  <c:v>65.87</c:v>
                </c:pt>
                <c:pt idx="31">
                  <c:v>66.84</c:v>
                </c:pt>
                <c:pt idx="32">
                  <c:v>46.44</c:v>
                </c:pt>
                <c:pt idx="33">
                  <c:v>46.24</c:v>
                </c:pt>
                <c:pt idx="34">
                  <c:v>44.84</c:v>
                </c:pt>
                <c:pt idx="35">
                  <c:v>45.13</c:v>
                </c:pt>
                <c:pt idx="36">
                  <c:v>45.45</c:v>
                </c:pt>
                <c:pt idx="37">
                  <c:v>45.5</c:v>
                </c:pt>
                <c:pt idx="38">
                  <c:v>45.27</c:v>
                </c:pt>
                <c:pt idx="39">
                  <c:v>45.61</c:v>
                </c:pt>
                <c:pt idx="40">
                  <c:v>45.55</c:v>
                </c:pt>
                <c:pt idx="41">
                  <c:v>46.05</c:v>
                </c:pt>
                <c:pt idx="42">
                  <c:v>46.86</c:v>
                </c:pt>
                <c:pt idx="43">
                  <c:v>47.74</c:v>
                </c:pt>
                <c:pt idx="44">
                  <c:v>48.04</c:v>
                </c:pt>
                <c:pt idx="45">
                  <c:v>47.83</c:v>
                </c:pt>
                <c:pt idx="46">
                  <c:v>46.85</c:v>
                </c:pt>
                <c:pt idx="47">
                  <c:v>46.94</c:v>
                </c:pt>
              </c:numCache>
            </c:numRef>
          </c:val>
          <c:extLst>
            <c:ext xmlns:c16="http://schemas.microsoft.com/office/drawing/2014/chart" uri="{C3380CC4-5D6E-409C-BE32-E72D297353CC}">
              <c16:uniqueId val="{00000001-9205-4419-A77B-7DD31D1F751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0.90600000000000003</c:v>
                </c:pt>
                <c:pt idx="11">
                  <c:v>80.373999999999995</c:v>
                </c:pt>
                <c:pt idx="12">
                  <c:v>343.29899999999998</c:v>
                </c:pt>
                <c:pt idx="13">
                  <c:v>581.399</c:v>
                </c:pt>
                <c:pt idx="14">
                  <c:v>786.02200000000005</c:v>
                </c:pt>
                <c:pt idx="15">
                  <c:v>846.10799999999995</c:v>
                </c:pt>
                <c:pt idx="16">
                  <c:v>875.38499999999999</c:v>
                </c:pt>
                <c:pt idx="17">
                  <c:v>893.90200000000004</c:v>
                </c:pt>
                <c:pt idx="18">
                  <c:v>899.90499999999997</c:v>
                </c:pt>
                <c:pt idx="19">
                  <c:v>905.17200000000003</c:v>
                </c:pt>
                <c:pt idx="20">
                  <c:v>912.995</c:v>
                </c:pt>
                <c:pt idx="21">
                  <c:v>925.322</c:v>
                </c:pt>
                <c:pt idx="22">
                  <c:v>928.18600000000004</c:v>
                </c:pt>
                <c:pt idx="23">
                  <c:v>926.83699999999999</c:v>
                </c:pt>
                <c:pt idx="24">
                  <c:v>922.10900000000004</c:v>
                </c:pt>
                <c:pt idx="25">
                  <c:v>920.40300000000002</c:v>
                </c:pt>
                <c:pt idx="26">
                  <c:v>917.48699999999997</c:v>
                </c:pt>
                <c:pt idx="27">
                  <c:v>910.52300000000002</c:v>
                </c:pt>
                <c:pt idx="28">
                  <c:v>904.69100000000003</c:v>
                </c:pt>
                <c:pt idx="29">
                  <c:v>896.49400000000003</c:v>
                </c:pt>
                <c:pt idx="30">
                  <c:v>871.221</c:v>
                </c:pt>
                <c:pt idx="31">
                  <c:v>804.95299999999997</c:v>
                </c:pt>
                <c:pt idx="32">
                  <c:v>587.01499999999999</c:v>
                </c:pt>
                <c:pt idx="33">
                  <c:v>266.45400000000001</c:v>
                </c:pt>
                <c:pt idx="34">
                  <c:v>30.238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205-4419-A77B-7DD31D1F751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505.6</c:v>
                </c:pt>
                <c:pt idx="1">
                  <c:v>525.1</c:v>
                </c:pt>
                <c:pt idx="2">
                  <c:v>522.20000000000005</c:v>
                </c:pt>
                <c:pt idx="3">
                  <c:v>494.7</c:v>
                </c:pt>
                <c:pt idx="4">
                  <c:v>448.8</c:v>
                </c:pt>
                <c:pt idx="5">
                  <c:v>360.9</c:v>
                </c:pt>
                <c:pt idx="6">
                  <c:v>362.8</c:v>
                </c:pt>
                <c:pt idx="7">
                  <c:v>330.8</c:v>
                </c:pt>
                <c:pt idx="8">
                  <c:v>313</c:v>
                </c:pt>
                <c:pt idx="9">
                  <c:v>290.8</c:v>
                </c:pt>
                <c:pt idx="10">
                  <c:v>223.3</c:v>
                </c:pt>
                <c:pt idx="11">
                  <c:v>165.4</c:v>
                </c:pt>
                <c:pt idx="12">
                  <c:v>179.5</c:v>
                </c:pt>
                <c:pt idx="13">
                  <c:v>155</c:v>
                </c:pt>
                <c:pt idx="14">
                  <c:v>165</c:v>
                </c:pt>
                <c:pt idx="15">
                  <c:v>137.5</c:v>
                </c:pt>
                <c:pt idx="16">
                  <c:v>137.4</c:v>
                </c:pt>
                <c:pt idx="17">
                  <c:v>139.6</c:v>
                </c:pt>
                <c:pt idx="18">
                  <c:v>162.9</c:v>
                </c:pt>
                <c:pt idx="19">
                  <c:v>226</c:v>
                </c:pt>
                <c:pt idx="20">
                  <c:v>263.5</c:v>
                </c:pt>
                <c:pt idx="21">
                  <c:v>289</c:v>
                </c:pt>
                <c:pt idx="22">
                  <c:v>327.10000000000002</c:v>
                </c:pt>
                <c:pt idx="23">
                  <c:v>358.4</c:v>
                </c:pt>
                <c:pt idx="24">
                  <c:v>406.4</c:v>
                </c:pt>
                <c:pt idx="25">
                  <c:v>423.2</c:v>
                </c:pt>
                <c:pt idx="26">
                  <c:v>503.7</c:v>
                </c:pt>
                <c:pt idx="27">
                  <c:v>501</c:v>
                </c:pt>
                <c:pt idx="28">
                  <c:v>527.9</c:v>
                </c:pt>
                <c:pt idx="29">
                  <c:v>546</c:v>
                </c:pt>
                <c:pt idx="30">
                  <c:v>561.79999999999995</c:v>
                </c:pt>
                <c:pt idx="31">
                  <c:v>562.79999999999995</c:v>
                </c:pt>
                <c:pt idx="32">
                  <c:v>610.1</c:v>
                </c:pt>
                <c:pt idx="33">
                  <c:v>635.70000000000005</c:v>
                </c:pt>
                <c:pt idx="34">
                  <c:v>646.5</c:v>
                </c:pt>
                <c:pt idx="35">
                  <c:v>613.6</c:v>
                </c:pt>
                <c:pt idx="36">
                  <c:v>570.20000000000005</c:v>
                </c:pt>
                <c:pt idx="37">
                  <c:v>562.5</c:v>
                </c:pt>
                <c:pt idx="38">
                  <c:v>543.29999999999995</c:v>
                </c:pt>
                <c:pt idx="39">
                  <c:v>501.9</c:v>
                </c:pt>
                <c:pt idx="40">
                  <c:v>450.2</c:v>
                </c:pt>
                <c:pt idx="41">
                  <c:v>374.7</c:v>
                </c:pt>
                <c:pt idx="42">
                  <c:v>335.9</c:v>
                </c:pt>
                <c:pt idx="43">
                  <c:v>317.7</c:v>
                </c:pt>
                <c:pt idx="44">
                  <c:v>293.8</c:v>
                </c:pt>
                <c:pt idx="45">
                  <c:v>286.39999999999998</c:v>
                </c:pt>
                <c:pt idx="46">
                  <c:v>259.10000000000002</c:v>
                </c:pt>
                <c:pt idx="47">
                  <c:v>234.8</c:v>
                </c:pt>
              </c:numCache>
            </c:numRef>
          </c:val>
          <c:extLst>
            <c:ext xmlns:c16="http://schemas.microsoft.com/office/drawing/2014/chart" uri="{C3380CC4-5D6E-409C-BE32-E72D297353CC}">
              <c16:uniqueId val="{00000003-9205-4419-A77B-7DD31D1F75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60.86</c:v>
                </c:pt>
                <c:pt idx="1">
                  <c:v>57.5</c:v>
                </c:pt>
                <c:pt idx="2">
                  <c:v>52.68</c:v>
                </c:pt>
                <c:pt idx="3">
                  <c:v>52.34</c:v>
                </c:pt>
                <c:pt idx="4">
                  <c:v>52.42</c:v>
                </c:pt>
                <c:pt idx="5">
                  <c:v>52.74</c:v>
                </c:pt>
                <c:pt idx="6">
                  <c:v>56.76</c:v>
                </c:pt>
                <c:pt idx="7">
                  <c:v>44.75</c:v>
                </c:pt>
                <c:pt idx="8">
                  <c:v>45.42</c:v>
                </c:pt>
                <c:pt idx="9">
                  <c:v>44.46</c:v>
                </c:pt>
                <c:pt idx="10">
                  <c:v>38.229999999999997</c:v>
                </c:pt>
                <c:pt idx="11">
                  <c:v>34.29</c:v>
                </c:pt>
                <c:pt idx="12">
                  <c:v>32.54</c:v>
                </c:pt>
                <c:pt idx="13">
                  <c:v>33.729999999999997</c:v>
                </c:pt>
                <c:pt idx="14">
                  <c:v>36.29</c:v>
                </c:pt>
                <c:pt idx="15">
                  <c:v>42.98</c:v>
                </c:pt>
                <c:pt idx="16">
                  <c:v>42.72</c:v>
                </c:pt>
                <c:pt idx="17">
                  <c:v>41.18</c:v>
                </c:pt>
                <c:pt idx="18">
                  <c:v>43.5</c:v>
                </c:pt>
                <c:pt idx="19">
                  <c:v>40.36</c:v>
                </c:pt>
                <c:pt idx="20">
                  <c:v>46.7</c:v>
                </c:pt>
                <c:pt idx="21">
                  <c:v>45.79</c:v>
                </c:pt>
                <c:pt idx="22">
                  <c:v>42.51</c:v>
                </c:pt>
                <c:pt idx="23">
                  <c:v>45.74</c:v>
                </c:pt>
                <c:pt idx="24">
                  <c:v>49.6</c:v>
                </c:pt>
                <c:pt idx="25">
                  <c:v>50.65</c:v>
                </c:pt>
                <c:pt idx="26">
                  <c:v>49.32</c:v>
                </c:pt>
                <c:pt idx="27">
                  <c:v>46.33</c:v>
                </c:pt>
                <c:pt idx="28">
                  <c:v>52.9</c:v>
                </c:pt>
                <c:pt idx="29">
                  <c:v>51.96</c:v>
                </c:pt>
                <c:pt idx="30">
                  <c:v>49.9</c:v>
                </c:pt>
                <c:pt idx="31">
                  <c:v>54.52</c:v>
                </c:pt>
                <c:pt idx="32">
                  <c:v>50.72</c:v>
                </c:pt>
                <c:pt idx="33">
                  <c:v>50.33</c:v>
                </c:pt>
                <c:pt idx="34">
                  <c:v>52.51</c:v>
                </c:pt>
                <c:pt idx="35">
                  <c:v>60.6</c:v>
                </c:pt>
                <c:pt idx="36">
                  <c:v>71.599999999999994</c:v>
                </c:pt>
                <c:pt idx="37">
                  <c:v>77.14</c:v>
                </c:pt>
                <c:pt idx="38">
                  <c:v>74.209999999999994</c:v>
                </c:pt>
                <c:pt idx="39">
                  <c:v>75.569999999999993</c:v>
                </c:pt>
                <c:pt idx="40">
                  <c:v>72.8</c:v>
                </c:pt>
                <c:pt idx="41">
                  <c:v>67.37</c:v>
                </c:pt>
                <c:pt idx="42">
                  <c:v>69.27</c:v>
                </c:pt>
                <c:pt idx="43">
                  <c:v>69.05</c:v>
                </c:pt>
                <c:pt idx="44">
                  <c:v>69.44</c:v>
                </c:pt>
                <c:pt idx="45">
                  <c:v>58.83</c:v>
                </c:pt>
                <c:pt idx="46">
                  <c:v>54.89</c:v>
                </c:pt>
                <c:pt idx="47">
                  <c:v>48.73</c:v>
                </c:pt>
              </c:numCache>
            </c:numRef>
          </c:val>
          <c:extLst>
            <c:ext xmlns:c16="http://schemas.microsoft.com/office/drawing/2014/chart" uri="{C3380CC4-5D6E-409C-BE32-E72D297353CC}">
              <c16:uniqueId val="{00000000-86D8-4DA8-8241-C4B318EE235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60.97</c:v>
                </c:pt>
                <c:pt idx="1">
                  <c:v>58</c:v>
                </c:pt>
                <c:pt idx="2">
                  <c:v>52.72</c:v>
                </c:pt>
                <c:pt idx="3">
                  <c:v>52.17</c:v>
                </c:pt>
                <c:pt idx="4">
                  <c:v>53.9</c:v>
                </c:pt>
                <c:pt idx="5">
                  <c:v>53.64</c:v>
                </c:pt>
                <c:pt idx="6">
                  <c:v>56.77</c:v>
                </c:pt>
                <c:pt idx="7">
                  <c:v>45.1</c:v>
                </c:pt>
                <c:pt idx="8">
                  <c:v>46.48</c:v>
                </c:pt>
                <c:pt idx="9">
                  <c:v>44.75</c:v>
                </c:pt>
                <c:pt idx="10">
                  <c:v>38.409999999999997</c:v>
                </c:pt>
                <c:pt idx="11">
                  <c:v>34.07</c:v>
                </c:pt>
                <c:pt idx="12">
                  <c:v>32.43</c:v>
                </c:pt>
                <c:pt idx="13">
                  <c:v>34.19</c:v>
                </c:pt>
                <c:pt idx="14">
                  <c:v>37.03</c:v>
                </c:pt>
                <c:pt idx="15">
                  <c:v>43.14</c:v>
                </c:pt>
                <c:pt idx="16">
                  <c:v>42.26</c:v>
                </c:pt>
                <c:pt idx="17">
                  <c:v>41.23</c:v>
                </c:pt>
                <c:pt idx="18">
                  <c:v>43.52</c:v>
                </c:pt>
                <c:pt idx="19">
                  <c:v>41.27</c:v>
                </c:pt>
                <c:pt idx="20">
                  <c:v>47.18</c:v>
                </c:pt>
                <c:pt idx="21">
                  <c:v>45.68</c:v>
                </c:pt>
                <c:pt idx="22">
                  <c:v>42.79</c:v>
                </c:pt>
                <c:pt idx="23">
                  <c:v>46.07</c:v>
                </c:pt>
                <c:pt idx="24">
                  <c:v>49.61</c:v>
                </c:pt>
                <c:pt idx="25">
                  <c:v>51.12</c:v>
                </c:pt>
                <c:pt idx="26">
                  <c:v>49.91</c:v>
                </c:pt>
                <c:pt idx="27">
                  <c:v>46.43</c:v>
                </c:pt>
                <c:pt idx="28">
                  <c:v>53.38</c:v>
                </c:pt>
                <c:pt idx="29">
                  <c:v>51.67</c:v>
                </c:pt>
                <c:pt idx="30">
                  <c:v>49.89</c:v>
                </c:pt>
                <c:pt idx="31">
                  <c:v>54.13</c:v>
                </c:pt>
                <c:pt idx="32">
                  <c:v>51.07</c:v>
                </c:pt>
                <c:pt idx="33">
                  <c:v>50.02</c:v>
                </c:pt>
                <c:pt idx="34">
                  <c:v>52.44</c:v>
                </c:pt>
                <c:pt idx="35">
                  <c:v>61.85</c:v>
                </c:pt>
                <c:pt idx="36">
                  <c:v>71.33</c:v>
                </c:pt>
                <c:pt idx="37">
                  <c:v>76.62</c:v>
                </c:pt>
                <c:pt idx="38">
                  <c:v>74.64</c:v>
                </c:pt>
                <c:pt idx="39">
                  <c:v>75.06</c:v>
                </c:pt>
                <c:pt idx="40">
                  <c:v>72.91</c:v>
                </c:pt>
                <c:pt idx="41">
                  <c:v>68.09</c:v>
                </c:pt>
                <c:pt idx="42">
                  <c:v>69.7</c:v>
                </c:pt>
                <c:pt idx="43">
                  <c:v>69.22</c:v>
                </c:pt>
                <c:pt idx="44">
                  <c:v>69.84</c:v>
                </c:pt>
                <c:pt idx="45">
                  <c:v>59.23</c:v>
                </c:pt>
                <c:pt idx="46">
                  <c:v>55.08</c:v>
                </c:pt>
                <c:pt idx="47">
                  <c:v>49.28</c:v>
                </c:pt>
              </c:numCache>
            </c:numRef>
          </c:val>
          <c:extLst>
            <c:ext xmlns:c16="http://schemas.microsoft.com/office/drawing/2014/chart" uri="{C3380CC4-5D6E-409C-BE32-E72D297353CC}">
              <c16:uniqueId val="{00000001-86D8-4DA8-8241-C4B318EE235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47.287599999999998</c:v>
                </c:pt>
                <c:pt idx="1">
                  <c:v>46.349899999999998</c:v>
                </c:pt>
                <c:pt idx="2">
                  <c:v>42.197099999999999</c:v>
                </c:pt>
                <c:pt idx="3">
                  <c:v>43.000900000000001</c:v>
                </c:pt>
                <c:pt idx="4">
                  <c:v>44.206499999999998</c:v>
                </c:pt>
                <c:pt idx="5">
                  <c:v>43.536700000000003</c:v>
                </c:pt>
                <c:pt idx="6">
                  <c:v>46.483800000000002</c:v>
                </c:pt>
                <c:pt idx="7">
                  <c:v>43.536700000000003</c:v>
                </c:pt>
                <c:pt idx="8">
                  <c:v>45.144199999999998</c:v>
                </c:pt>
                <c:pt idx="9">
                  <c:v>40.991500000000002</c:v>
                </c:pt>
                <c:pt idx="10">
                  <c:v>35.767099999999999</c:v>
                </c:pt>
                <c:pt idx="11">
                  <c:v>33.087899999999998</c:v>
                </c:pt>
                <c:pt idx="12">
                  <c:v>31.480399999999999</c:v>
                </c:pt>
                <c:pt idx="13">
                  <c:v>33.623699999999999</c:v>
                </c:pt>
                <c:pt idx="14">
                  <c:v>34.427500000000002</c:v>
                </c:pt>
                <c:pt idx="15">
                  <c:v>40.053800000000003</c:v>
                </c:pt>
                <c:pt idx="16">
                  <c:v>35.231299999999997</c:v>
                </c:pt>
                <c:pt idx="17">
                  <c:v>38.848199999999999</c:v>
                </c:pt>
                <c:pt idx="18">
                  <c:v>30.944600000000001</c:v>
                </c:pt>
                <c:pt idx="19">
                  <c:v>29.471</c:v>
                </c:pt>
                <c:pt idx="20">
                  <c:v>31.7483</c:v>
                </c:pt>
                <c:pt idx="21">
                  <c:v>29.471</c:v>
                </c:pt>
                <c:pt idx="22">
                  <c:v>26.122</c:v>
                </c:pt>
                <c:pt idx="23">
                  <c:v>28.3993</c:v>
                </c:pt>
                <c:pt idx="24">
                  <c:v>32.016199999999998</c:v>
                </c:pt>
                <c:pt idx="25">
                  <c:v>31.480399999999999</c:v>
                </c:pt>
                <c:pt idx="26">
                  <c:v>30.810600000000001</c:v>
                </c:pt>
                <c:pt idx="27">
                  <c:v>27.863499999999998</c:v>
                </c:pt>
                <c:pt idx="28">
                  <c:v>37.776499999999999</c:v>
                </c:pt>
                <c:pt idx="29">
                  <c:v>37.374600000000001</c:v>
                </c:pt>
                <c:pt idx="30">
                  <c:v>36.034999999999997</c:v>
                </c:pt>
                <c:pt idx="31">
                  <c:v>38.446300000000001</c:v>
                </c:pt>
                <c:pt idx="32">
                  <c:v>39.651899999999998</c:v>
                </c:pt>
                <c:pt idx="33">
                  <c:v>37.910400000000003</c:v>
                </c:pt>
                <c:pt idx="34">
                  <c:v>41.527299999999997</c:v>
                </c:pt>
                <c:pt idx="35">
                  <c:v>53.985500000000002</c:v>
                </c:pt>
                <c:pt idx="36">
                  <c:v>58.406199999999998</c:v>
                </c:pt>
                <c:pt idx="37">
                  <c:v>58.674100000000003</c:v>
                </c:pt>
                <c:pt idx="38">
                  <c:v>59.21</c:v>
                </c:pt>
                <c:pt idx="39">
                  <c:v>56.932600000000001</c:v>
                </c:pt>
                <c:pt idx="40">
                  <c:v>57.334499999999998</c:v>
                </c:pt>
                <c:pt idx="41">
                  <c:v>49.966799999999999</c:v>
                </c:pt>
                <c:pt idx="42">
                  <c:v>51.172400000000003</c:v>
                </c:pt>
                <c:pt idx="43">
                  <c:v>49.296999999999997</c:v>
                </c:pt>
                <c:pt idx="44">
                  <c:v>50.234699999999997</c:v>
                </c:pt>
                <c:pt idx="45">
                  <c:v>39.651899999999998</c:v>
                </c:pt>
                <c:pt idx="46">
                  <c:v>40.4557</c:v>
                </c:pt>
                <c:pt idx="47">
                  <c:v>38.580199999999998</c:v>
                </c:pt>
              </c:numCache>
            </c:numRef>
          </c:val>
          <c:extLst>
            <c:ext xmlns:c16="http://schemas.microsoft.com/office/drawing/2014/chart" uri="{C3380CC4-5D6E-409C-BE32-E72D297353CC}">
              <c16:uniqueId val="{00000002-86D8-4DA8-8241-C4B318EE235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47.777299999999997</c:v>
                </c:pt>
                <c:pt idx="1">
                  <c:v>45.2515</c:v>
                </c:pt>
                <c:pt idx="2">
                  <c:v>42.398400000000002</c:v>
                </c:pt>
                <c:pt idx="3">
                  <c:v>43.506799999999998</c:v>
                </c:pt>
                <c:pt idx="4">
                  <c:v>45.881300000000003</c:v>
                </c:pt>
                <c:pt idx="5">
                  <c:v>44.589700000000001</c:v>
                </c:pt>
                <c:pt idx="6">
                  <c:v>46.203699999999998</c:v>
                </c:pt>
                <c:pt idx="7">
                  <c:v>43.902500000000003</c:v>
                </c:pt>
                <c:pt idx="8">
                  <c:v>45.5137</c:v>
                </c:pt>
                <c:pt idx="9">
                  <c:v>40.961799999999997</c:v>
                </c:pt>
                <c:pt idx="10">
                  <c:v>36.525599999999997</c:v>
                </c:pt>
                <c:pt idx="11">
                  <c:v>34.428699999999999</c:v>
                </c:pt>
                <c:pt idx="12">
                  <c:v>32.434800000000003</c:v>
                </c:pt>
                <c:pt idx="13">
                  <c:v>33.941800000000001</c:v>
                </c:pt>
                <c:pt idx="14">
                  <c:v>35.127600000000001</c:v>
                </c:pt>
                <c:pt idx="15">
                  <c:v>40.482300000000002</c:v>
                </c:pt>
                <c:pt idx="16">
                  <c:v>35.316699999999997</c:v>
                </c:pt>
                <c:pt idx="17">
                  <c:v>38.275300000000001</c:v>
                </c:pt>
                <c:pt idx="18">
                  <c:v>31.65</c:v>
                </c:pt>
                <c:pt idx="19">
                  <c:v>29.8276</c:v>
                </c:pt>
                <c:pt idx="20">
                  <c:v>31.488</c:v>
                </c:pt>
                <c:pt idx="21">
                  <c:v>29.937000000000001</c:v>
                </c:pt>
                <c:pt idx="22">
                  <c:v>26.022400000000001</c:v>
                </c:pt>
                <c:pt idx="23">
                  <c:v>28.5807</c:v>
                </c:pt>
                <c:pt idx="24">
                  <c:v>31.475000000000001</c:v>
                </c:pt>
                <c:pt idx="25">
                  <c:v>30.640699999999999</c:v>
                </c:pt>
                <c:pt idx="26">
                  <c:v>30.9297</c:v>
                </c:pt>
                <c:pt idx="27">
                  <c:v>27.3811</c:v>
                </c:pt>
                <c:pt idx="28">
                  <c:v>37.706099999999999</c:v>
                </c:pt>
                <c:pt idx="29">
                  <c:v>37.737699999999997</c:v>
                </c:pt>
                <c:pt idx="30">
                  <c:v>36.2254</c:v>
                </c:pt>
                <c:pt idx="31">
                  <c:v>38.685400000000001</c:v>
                </c:pt>
                <c:pt idx="32">
                  <c:v>36.395299999999999</c:v>
                </c:pt>
                <c:pt idx="33">
                  <c:v>37.868499999999997</c:v>
                </c:pt>
                <c:pt idx="34">
                  <c:v>41.999699999999997</c:v>
                </c:pt>
                <c:pt idx="35">
                  <c:v>53.993299999999998</c:v>
                </c:pt>
                <c:pt idx="36">
                  <c:v>59.192900000000002</c:v>
                </c:pt>
                <c:pt idx="37">
                  <c:v>58.5321</c:v>
                </c:pt>
                <c:pt idx="38">
                  <c:v>59.372900000000001</c:v>
                </c:pt>
                <c:pt idx="39">
                  <c:v>56.5304</c:v>
                </c:pt>
                <c:pt idx="40">
                  <c:v>57.390500000000003</c:v>
                </c:pt>
                <c:pt idx="41">
                  <c:v>49.855699999999999</c:v>
                </c:pt>
                <c:pt idx="42">
                  <c:v>51.404499999999999</c:v>
                </c:pt>
                <c:pt idx="43">
                  <c:v>49.627600000000001</c:v>
                </c:pt>
                <c:pt idx="44">
                  <c:v>49.357999999999997</c:v>
                </c:pt>
                <c:pt idx="45">
                  <c:v>42.9131</c:v>
                </c:pt>
                <c:pt idx="46">
                  <c:v>42.5259</c:v>
                </c:pt>
                <c:pt idx="47">
                  <c:v>35.850200000000001</c:v>
                </c:pt>
              </c:numCache>
            </c:numRef>
          </c:val>
          <c:extLst>
            <c:ext xmlns:c16="http://schemas.microsoft.com/office/drawing/2014/chart" uri="{C3380CC4-5D6E-409C-BE32-E72D297353CC}">
              <c16:uniqueId val="{00000003-86D8-4DA8-8241-C4B318EE235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542.08240000000001</c:v>
                </c:pt>
                <c:pt idx="1">
                  <c:v>512.64760000000001</c:v>
                </c:pt>
                <c:pt idx="2">
                  <c:v>505.2749</c:v>
                </c:pt>
                <c:pt idx="3">
                  <c:v>498.87270000000001</c:v>
                </c:pt>
                <c:pt idx="4">
                  <c:v>486.87470000000002</c:v>
                </c:pt>
                <c:pt idx="5">
                  <c:v>453.661</c:v>
                </c:pt>
                <c:pt idx="6">
                  <c:v>477.5625</c:v>
                </c:pt>
                <c:pt idx="7">
                  <c:v>510.59140000000002</c:v>
                </c:pt>
                <c:pt idx="8">
                  <c:v>500.57080000000002</c:v>
                </c:pt>
                <c:pt idx="9">
                  <c:v>508.0009</c:v>
                </c:pt>
                <c:pt idx="10">
                  <c:v>469.6225</c:v>
                </c:pt>
                <c:pt idx="11">
                  <c:v>436.65660000000003</c:v>
                </c:pt>
                <c:pt idx="12">
                  <c:v>428.39440000000002</c:v>
                </c:pt>
                <c:pt idx="13">
                  <c:v>428.02910000000003</c:v>
                </c:pt>
                <c:pt idx="14">
                  <c:v>464.68889999999999</c:v>
                </c:pt>
                <c:pt idx="15">
                  <c:v>480.17930000000001</c:v>
                </c:pt>
                <c:pt idx="16">
                  <c:v>509.80119999999999</c:v>
                </c:pt>
                <c:pt idx="17">
                  <c:v>498.04849999999999</c:v>
                </c:pt>
                <c:pt idx="18">
                  <c:v>546.9144</c:v>
                </c:pt>
                <c:pt idx="19">
                  <c:v>533.88760000000002</c:v>
                </c:pt>
                <c:pt idx="20">
                  <c:v>568.6807</c:v>
                </c:pt>
                <c:pt idx="21">
                  <c:v>560.97969999999998</c:v>
                </c:pt>
                <c:pt idx="22">
                  <c:v>555.91719999999998</c:v>
                </c:pt>
                <c:pt idx="23">
                  <c:v>543.03330000000005</c:v>
                </c:pt>
                <c:pt idx="24">
                  <c:v>572.226</c:v>
                </c:pt>
                <c:pt idx="25">
                  <c:v>576.22609999999997</c:v>
                </c:pt>
                <c:pt idx="26">
                  <c:v>570.06269999999995</c:v>
                </c:pt>
                <c:pt idx="27">
                  <c:v>551.94240000000002</c:v>
                </c:pt>
                <c:pt idx="28">
                  <c:v>565.36810000000003</c:v>
                </c:pt>
                <c:pt idx="29">
                  <c:v>552.02419999999995</c:v>
                </c:pt>
                <c:pt idx="30">
                  <c:v>546.98940000000005</c:v>
                </c:pt>
                <c:pt idx="31">
                  <c:v>554.35500000000002</c:v>
                </c:pt>
                <c:pt idx="32">
                  <c:v>541.93709999999999</c:v>
                </c:pt>
                <c:pt idx="33">
                  <c:v>538.64059999999995</c:v>
                </c:pt>
                <c:pt idx="34">
                  <c:v>534.51919999999996</c:v>
                </c:pt>
                <c:pt idx="35">
                  <c:v>578.84770000000003</c:v>
                </c:pt>
                <c:pt idx="36">
                  <c:v>640.38940000000002</c:v>
                </c:pt>
                <c:pt idx="37">
                  <c:v>629.65049999999997</c:v>
                </c:pt>
                <c:pt idx="38">
                  <c:v>603.02880000000005</c:v>
                </c:pt>
                <c:pt idx="39">
                  <c:v>614.96019999999999</c:v>
                </c:pt>
                <c:pt idx="40">
                  <c:v>599.54319999999996</c:v>
                </c:pt>
                <c:pt idx="41">
                  <c:v>575.50890000000004</c:v>
                </c:pt>
                <c:pt idx="42">
                  <c:v>580.84810000000004</c:v>
                </c:pt>
                <c:pt idx="43">
                  <c:v>569.74159999999995</c:v>
                </c:pt>
                <c:pt idx="44">
                  <c:v>586.90639999999996</c:v>
                </c:pt>
                <c:pt idx="45">
                  <c:v>569.68349999999998</c:v>
                </c:pt>
                <c:pt idx="46">
                  <c:v>540.60419999999999</c:v>
                </c:pt>
                <c:pt idx="47">
                  <c:v>509.57389999999998</c:v>
                </c:pt>
              </c:numCache>
            </c:numRef>
          </c:val>
          <c:extLst>
            <c:ext xmlns:c16="http://schemas.microsoft.com/office/drawing/2014/chart" uri="{C3380CC4-5D6E-409C-BE32-E72D297353CC}">
              <c16:uniqueId val="{00000004-86D8-4DA8-8241-C4B318EE235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201.01570000000001</c:v>
                </c:pt>
                <c:pt idx="1">
                  <c:v>194.69049999999999</c:v>
                </c:pt>
                <c:pt idx="2">
                  <c:v>197.49170000000001</c:v>
                </c:pt>
                <c:pt idx="3">
                  <c:v>189.643</c:v>
                </c:pt>
                <c:pt idx="4">
                  <c:v>195.02209999999999</c:v>
                </c:pt>
                <c:pt idx="5">
                  <c:v>202.68950000000001</c:v>
                </c:pt>
                <c:pt idx="6">
                  <c:v>203.18700000000001</c:v>
                </c:pt>
                <c:pt idx="7">
                  <c:v>203.9333</c:v>
                </c:pt>
                <c:pt idx="8">
                  <c:v>202.32509999999999</c:v>
                </c:pt>
                <c:pt idx="9">
                  <c:v>200.77629999999999</c:v>
                </c:pt>
                <c:pt idx="10">
                  <c:v>202.3459</c:v>
                </c:pt>
                <c:pt idx="11">
                  <c:v>191.89959999999999</c:v>
                </c:pt>
                <c:pt idx="12">
                  <c:v>153.5438</c:v>
                </c:pt>
                <c:pt idx="13">
                  <c:v>126.0934</c:v>
                </c:pt>
                <c:pt idx="14">
                  <c:v>105.37560000000001</c:v>
                </c:pt>
                <c:pt idx="15">
                  <c:v>99.994</c:v>
                </c:pt>
                <c:pt idx="16">
                  <c:v>109.6529</c:v>
                </c:pt>
                <c:pt idx="17">
                  <c:v>112.84690000000001</c:v>
                </c:pt>
                <c:pt idx="18">
                  <c:v>112.80800000000001</c:v>
                </c:pt>
                <c:pt idx="19">
                  <c:v>112.4041</c:v>
                </c:pt>
                <c:pt idx="20">
                  <c:v>107.8301</c:v>
                </c:pt>
                <c:pt idx="21">
                  <c:v>111.2453</c:v>
                </c:pt>
                <c:pt idx="22">
                  <c:v>113.7149</c:v>
                </c:pt>
                <c:pt idx="23">
                  <c:v>117.1409</c:v>
                </c:pt>
                <c:pt idx="24">
                  <c:v>111.1498</c:v>
                </c:pt>
                <c:pt idx="25">
                  <c:v>113.9481</c:v>
                </c:pt>
                <c:pt idx="26">
                  <c:v>99.562399999999997</c:v>
                </c:pt>
                <c:pt idx="27">
                  <c:v>96.757900000000006</c:v>
                </c:pt>
                <c:pt idx="28">
                  <c:v>96.019599999999997</c:v>
                </c:pt>
                <c:pt idx="29">
                  <c:v>92.875</c:v>
                </c:pt>
                <c:pt idx="30">
                  <c:v>97.805800000000005</c:v>
                </c:pt>
                <c:pt idx="31">
                  <c:v>109.3998</c:v>
                </c:pt>
                <c:pt idx="32">
                  <c:v>150.50989999999999</c:v>
                </c:pt>
                <c:pt idx="33">
                  <c:v>191.31360000000001</c:v>
                </c:pt>
                <c:pt idx="34">
                  <c:v>211.7483</c:v>
                </c:pt>
                <c:pt idx="35">
                  <c:v>223.0856</c:v>
                </c:pt>
                <c:pt idx="36">
                  <c:v>226.74289999999999</c:v>
                </c:pt>
                <c:pt idx="37">
                  <c:v>227.49529999999999</c:v>
                </c:pt>
                <c:pt idx="38">
                  <c:v>227.8948</c:v>
                </c:pt>
                <c:pt idx="39">
                  <c:v>224.93389999999999</c:v>
                </c:pt>
                <c:pt idx="40">
                  <c:v>228.7045</c:v>
                </c:pt>
                <c:pt idx="41">
                  <c:v>235.74279999999999</c:v>
                </c:pt>
                <c:pt idx="42">
                  <c:v>242.233</c:v>
                </c:pt>
                <c:pt idx="43">
                  <c:v>237.81020000000001</c:v>
                </c:pt>
                <c:pt idx="44">
                  <c:v>242.47929999999999</c:v>
                </c:pt>
                <c:pt idx="45">
                  <c:v>238.90479999999999</c:v>
                </c:pt>
                <c:pt idx="46">
                  <c:v>226.0275</c:v>
                </c:pt>
                <c:pt idx="47">
                  <c:v>232.089</c:v>
                </c:pt>
              </c:numCache>
            </c:numRef>
          </c:val>
          <c:extLst>
            <c:ext xmlns:c16="http://schemas.microsoft.com/office/drawing/2014/chart" uri="{C3380CC4-5D6E-409C-BE32-E72D297353CC}">
              <c16:uniqueId val="{00000000-F1EC-497A-B428-E6239E42DFC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197.82210000000001</c:v>
                </c:pt>
                <c:pt idx="1">
                  <c:v>192.84520000000001</c:v>
                </c:pt>
                <c:pt idx="2">
                  <c:v>195.27160000000001</c:v>
                </c:pt>
                <c:pt idx="3">
                  <c:v>190.7302</c:v>
                </c:pt>
                <c:pt idx="4">
                  <c:v>193.798</c:v>
                </c:pt>
                <c:pt idx="5">
                  <c:v>199.8244</c:v>
                </c:pt>
                <c:pt idx="6">
                  <c:v>203.17500000000001</c:v>
                </c:pt>
                <c:pt idx="7">
                  <c:v>203.1584</c:v>
                </c:pt>
                <c:pt idx="8">
                  <c:v>201.6671</c:v>
                </c:pt>
                <c:pt idx="9">
                  <c:v>198.535</c:v>
                </c:pt>
                <c:pt idx="10">
                  <c:v>201.3734</c:v>
                </c:pt>
                <c:pt idx="11">
                  <c:v>191.8349</c:v>
                </c:pt>
                <c:pt idx="12">
                  <c:v>153.93719999999999</c:v>
                </c:pt>
                <c:pt idx="13">
                  <c:v>126.73520000000001</c:v>
                </c:pt>
                <c:pt idx="14">
                  <c:v>103.8819</c:v>
                </c:pt>
                <c:pt idx="15">
                  <c:v>100.45869999999999</c:v>
                </c:pt>
                <c:pt idx="16">
                  <c:v>109.3635</c:v>
                </c:pt>
                <c:pt idx="17">
                  <c:v>111.9456</c:v>
                </c:pt>
                <c:pt idx="18">
                  <c:v>112.2039</c:v>
                </c:pt>
                <c:pt idx="19">
                  <c:v>110.14149999999999</c:v>
                </c:pt>
                <c:pt idx="20">
                  <c:v>106.264</c:v>
                </c:pt>
                <c:pt idx="21">
                  <c:v>108.56910000000001</c:v>
                </c:pt>
                <c:pt idx="22">
                  <c:v>114.28149999999999</c:v>
                </c:pt>
                <c:pt idx="23">
                  <c:v>118.2974</c:v>
                </c:pt>
                <c:pt idx="24">
                  <c:v>110.8977</c:v>
                </c:pt>
                <c:pt idx="25">
                  <c:v>112.5078</c:v>
                </c:pt>
                <c:pt idx="26">
                  <c:v>97.215599999999995</c:v>
                </c:pt>
                <c:pt idx="27">
                  <c:v>96.432100000000005</c:v>
                </c:pt>
                <c:pt idx="28">
                  <c:v>93.522900000000007</c:v>
                </c:pt>
                <c:pt idx="29">
                  <c:v>93.123099999999994</c:v>
                </c:pt>
                <c:pt idx="30">
                  <c:v>95.803600000000003</c:v>
                </c:pt>
                <c:pt idx="31">
                  <c:v>111.0294</c:v>
                </c:pt>
                <c:pt idx="32">
                  <c:v>150.04820000000001</c:v>
                </c:pt>
                <c:pt idx="33">
                  <c:v>191.88939999999999</c:v>
                </c:pt>
                <c:pt idx="34">
                  <c:v>208.52760000000001</c:v>
                </c:pt>
                <c:pt idx="35">
                  <c:v>221.6112</c:v>
                </c:pt>
                <c:pt idx="36">
                  <c:v>224.98939999999999</c:v>
                </c:pt>
                <c:pt idx="37">
                  <c:v>225.35480000000001</c:v>
                </c:pt>
                <c:pt idx="38">
                  <c:v>223.7946</c:v>
                </c:pt>
                <c:pt idx="39">
                  <c:v>223.9622</c:v>
                </c:pt>
                <c:pt idx="40">
                  <c:v>224.88329999999999</c:v>
                </c:pt>
                <c:pt idx="41">
                  <c:v>233.08539999999999</c:v>
                </c:pt>
                <c:pt idx="42">
                  <c:v>238.41650000000001</c:v>
                </c:pt>
                <c:pt idx="43">
                  <c:v>236.2176</c:v>
                </c:pt>
                <c:pt idx="44">
                  <c:v>240.62809999999999</c:v>
                </c:pt>
                <c:pt idx="45">
                  <c:v>237.22919999999999</c:v>
                </c:pt>
                <c:pt idx="46">
                  <c:v>226.30840000000001</c:v>
                </c:pt>
                <c:pt idx="47">
                  <c:v>230.43299999999999</c:v>
                </c:pt>
              </c:numCache>
            </c:numRef>
          </c:val>
          <c:extLst>
            <c:ext xmlns:c16="http://schemas.microsoft.com/office/drawing/2014/chart" uri="{C3380CC4-5D6E-409C-BE32-E72D297353CC}">
              <c16:uniqueId val="{00000001-F1EC-497A-B428-E6239E42DFC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450.30919999999998</c:v>
                </c:pt>
                <c:pt idx="1">
                  <c:v>447.40879999999999</c:v>
                </c:pt>
                <c:pt idx="2">
                  <c:v>452.86509999999998</c:v>
                </c:pt>
                <c:pt idx="3">
                  <c:v>442.88670000000002</c:v>
                </c:pt>
                <c:pt idx="4">
                  <c:v>435.70960000000002</c:v>
                </c:pt>
                <c:pt idx="5">
                  <c:v>435.86649999999997</c:v>
                </c:pt>
                <c:pt idx="6">
                  <c:v>453.82220000000001</c:v>
                </c:pt>
                <c:pt idx="7">
                  <c:v>453.7439</c:v>
                </c:pt>
                <c:pt idx="8">
                  <c:v>463.43799999999999</c:v>
                </c:pt>
                <c:pt idx="9">
                  <c:v>452.41430000000003</c:v>
                </c:pt>
                <c:pt idx="10">
                  <c:v>443.60449999999997</c:v>
                </c:pt>
                <c:pt idx="11">
                  <c:v>411.1619</c:v>
                </c:pt>
                <c:pt idx="12">
                  <c:v>307.43419999999998</c:v>
                </c:pt>
                <c:pt idx="13">
                  <c:v>214.6138</c:v>
                </c:pt>
                <c:pt idx="14">
                  <c:v>132.8124</c:v>
                </c:pt>
                <c:pt idx="15">
                  <c:v>106.6771</c:v>
                </c:pt>
                <c:pt idx="16">
                  <c:v>75.909899999999993</c:v>
                </c:pt>
                <c:pt idx="17">
                  <c:v>80.983099999999993</c:v>
                </c:pt>
                <c:pt idx="18">
                  <c:v>76.221299999999999</c:v>
                </c:pt>
                <c:pt idx="19">
                  <c:v>91.645799999999994</c:v>
                </c:pt>
                <c:pt idx="20">
                  <c:v>83.1631</c:v>
                </c:pt>
                <c:pt idx="21">
                  <c:v>86.259799999999998</c:v>
                </c:pt>
                <c:pt idx="22">
                  <c:v>88.322800000000001</c:v>
                </c:pt>
                <c:pt idx="23">
                  <c:v>77.999399999999994</c:v>
                </c:pt>
                <c:pt idx="24">
                  <c:v>81.997100000000003</c:v>
                </c:pt>
                <c:pt idx="25">
                  <c:v>87.877300000000005</c:v>
                </c:pt>
                <c:pt idx="26">
                  <c:v>82.547200000000004</c:v>
                </c:pt>
                <c:pt idx="27">
                  <c:v>81.035600000000002</c:v>
                </c:pt>
                <c:pt idx="28">
                  <c:v>83.572500000000005</c:v>
                </c:pt>
                <c:pt idx="29">
                  <c:v>80.909400000000005</c:v>
                </c:pt>
                <c:pt idx="30">
                  <c:v>99.672399999999996</c:v>
                </c:pt>
                <c:pt idx="31">
                  <c:v>131.70089999999999</c:v>
                </c:pt>
                <c:pt idx="32">
                  <c:v>231.52189999999999</c:v>
                </c:pt>
                <c:pt idx="33">
                  <c:v>338.53750000000002</c:v>
                </c:pt>
                <c:pt idx="34">
                  <c:v>455.45069999999998</c:v>
                </c:pt>
                <c:pt idx="35">
                  <c:v>488.6354</c:v>
                </c:pt>
                <c:pt idx="36">
                  <c:v>475.83049999999997</c:v>
                </c:pt>
                <c:pt idx="37">
                  <c:v>460.45589999999999</c:v>
                </c:pt>
                <c:pt idx="38">
                  <c:v>452.81639999999999</c:v>
                </c:pt>
                <c:pt idx="39">
                  <c:v>440.22309999999999</c:v>
                </c:pt>
                <c:pt idx="40">
                  <c:v>436.71480000000003</c:v>
                </c:pt>
                <c:pt idx="41">
                  <c:v>445.8417</c:v>
                </c:pt>
                <c:pt idx="42">
                  <c:v>444.27460000000002</c:v>
                </c:pt>
                <c:pt idx="43">
                  <c:v>443.97750000000002</c:v>
                </c:pt>
                <c:pt idx="44">
                  <c:v>437.65879999999999</c:v>
                </c:pt>
                <c:pt idx="45">
                  <c:v>447.90300000000002</c:v>
                </c:pt>
                <c:pt idx="46">
                  <c:v>434.17450000000002</c:v>
                </c:pt>
                <c:pt idx="47">
                  <c:v>449.00409999999999</c:v>
                </c:pt>
              </c:numCache>
            </c:numRef>
          </c:val>
          <c:extLst>
            <c:ext xmlns:c16="http://schemas.microsoft.com/office/drawing/2014/chart" uri="{C3380CC4-5D6E-409C-BE32-E72D297353CC}">
              <c16:uniqueId val="{00000002-F1EC-497A-B428-E6239E42DFC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378.38130000000001</c:v>
                </c:pt>
                <c:pt idx="1">
                  <c:v>368.45229999999998</c:v>
                </c:pt>
                <c:pt idx="2">
                  <c:v>374.9119</c:v>
                </c:pt>
                <c:pt idx="3">
                  <c:v>367.5376</c:v>
                </c:pt>
                <c:pt idx="4">
                  <c:v>363.77080000000001</c:v>
                </c:pt>
                <c:pt idx="5">
                  <c:v>363.2552</c:v>
                </c:pt>
                <c:pt idx="6">
                  <c:v>375.45069999999998</c:v>
                </c:pt>
                <c:pt idx="7">
                  <c:v>381.0804</c:v>
                </c:pt>
                <c:pt idx="8">
                  <c:v>382.4545</c:v>
                </c:pt>
                <c:pt idx="9">
                  <c:v>374.64830000000001</c:v>
                </c:pt>
                <c:pt idx="10">
                  <c:v>372.6823</c:v>
                </c:pt>
                <c:pt idx="11">
                  <c:v>339.31740000000002</c:v>
                </c:pt>
                <c:pt idx="12">
                  <c:v>250.471</c:v>
                </c:pt>
                <c:pt idx="13">
                  <c:v>172.63079999999999</c:v>
                </c:pt>
                <c:pt idx="14">
                  <c:v>93.280199999999994</c:v>
                </c:pt>
                <c:pt idx="15">
                  <c:v>71.308099999999996</c:v>
                </c:pt>
                <c:pt idx="16">
                  <c:v>49.997300000000003</c:v>
                </c:pt>
                <c:pt idx="17">
                  <c:v>54.4116</c:v>
                </c:pt>
                <c:pt idx="18">
                  <c:v>47.813299999999998</c:v>
                </c:pt>
                <c:pt idx="19">
                  <c:v>58.825600000000001</c:v>
                </c:pt>
                <c:pt idx="20">
                  <c:v>53.2012</c:v>
                </c:pt>
                <c:pt idx="21">
                  <c:v>56.470799999999997</c:v>
                </c:pt>
                <c:pt idx="22">
                  <c:v>57.4283</c:v>
                </c:pt>
                <c:pt idx="23">
                  <c:v>46.443100000000001</c:v>
                </c:pt>
                <c:pt idx="24">
                  <c:v>54.7898</c:v>
                </c:pt>
                <c:pt idx="25">
                  <c:v>54.160400000000003</c:v>
                </c:pt>
                <c:pt idx="26">
                  <c:v>52.665799999999997</c:v>
                </c:pt>
                <c:pt idx="27">
                  <c:v>51.555500000000002</c:v>
                </c:pt>
                <c:pt idx="28">
                  <c:v>47.1447</c:v>
                </c:pt>
                <c:pt idx="29">
                  <c:v>44.690100000000001</c:v>
                </c:pt>
                <c:pt idx="30">
                  <c:v>62.412399999999998</c:v>
                </c:pt>
                <c:pt idx="31">
                  <c:v>91.610100000000003</c:v>
                </c:pt>
                <c:pt idx="32">
                  <c:v>169.60640000000001</c:v>
                </c:pt>
                <c:pt idx="33">
                  <c:v>273.56610000000001</c:v>
                </c:pt>
                <c:pt idx="34">
                  <c:v>371.8485</c:v>
                </c:pt>
                <c:pt idx="35">
                  <c:v>398.2509</c:v>
                </c:pt>
                <c:pt idx="36">
                  <c:v>389.45030000000003</c:v>
                </c:pt>
                <c:pt idx="37">
                  <c:v>380.3759</c:v>
                </c:pt>
                <c:pt idx="38">
                  <c:v>375.14850000000001</c:v>
                </c:pt>
                <c:pt idx="39">
                  <c:v>365.53219999999999</c:v>
                </c:pt>
                <c:pt idx="40">
                  <c:v>361.76679999999999</c:v>
                </c:pt>
                <c:pt idx="41">
                  <c:v>367.41550000000001</c:v>
                </c:pt>
                <c:pt idx="42">
                  <c:v>375.34390000000002</c:v>
                </c:pt>
                <c:pt idx="43">
                  <c:v>362.04149999999998</c:v>
                </c:pt>
                <c:pt idx="44">
                  <c:v>372.16320000000002</c:v>
                </c:pt>
                <c:pt idx="45">
                  <c:v>368.06799999999998</c:v>
                </c:pt>
                <c:pt idx="46">
                  <c:v>358.19970000000001</c:v>
                </c:pt>
                <c:pt idx="47">
                  <c:v>372.69549999999998</c:v>
                </c:pt>
              </c:numCache>
            </c:numRef>
          </c:val>
          <c:extLst>
            <c:ext xmlns:c16="http://schemas.microsoft.com/office/drawing/2014/chart" uri="{C3380CC4-5D6E-409C-BE32-E72D297353CC}">
              <c16:uniqueId val="{00000003-F1EC-497A-B428-E6239E42DFC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6487.88</c:v>
                </c:pt>
                <c:pt idx="1">
                  <c:v>6442.22</c:v>
                </c:pt>
                <c:pt idx="2">
                  <c:v>6232.77</c:v>
                </c:pt>
                <c:pt idx="3">
                  <c:v>6121.36</c:v>
                </c:pt>
                <c:pt idx="4">
                  <c:v>6205.93</c:v>
                </c:pt>
                <c:pt idx="5">
                  <c:v>6056.31</c:v>
                </c:pt>
                <c:pt idx="6">
                  <c:v>6139.98</c:v>
                </c:pt>
                <c:pt idx="7">
                  <c:v>6100.76</c:v>
                </c:pt>
                <c:pt idx="8">
                  <c:v>6121.35</c:v>
                </c:pt>
                <c:pt idx="9">
                  <c:v>6078.5</c:v>
                </c:pt>
                <c:pt idx="10">
                  <c:v>6070.4859999999999</c:v>
                </c:pt>
                <c:pt idx="11">
                  <c:v>5963.3739999999998</c:v>
                </c:pt>
                <c:pt idx="12">
                  <c:v>5687.009</c:v>
                </c:pt>
                <c:pt idx="13">
                  <c:v>5751.4390000000003</c:v>
                </c:pt>
                <c:pt idx="14">
                  <c:v>5842.1819999999998</c:v>
                </c:pt>
                <c:pt idx="15">
                  <c:v>5960.768</c:v>
                </c:pt>
                <c:pt idx="16">
                  <c:v>6057.3450000000003</c:v>
                </c:pt>
                <c:pt idx="17">
                  <c:v>6207.4319999999998</c:v>
                </c:pt>
                <c:pt idx="18">
                  <c:v>6369.3549999999996</c:v>
                </c:pt>
                <c:pt idx="19">
                  <c:v>6391.7020000000002</c:v>
                </c:pt>
                <c:pt idx="20">
                  <c:v>6473.2150000000001</c:v>
                </c:pt>
                <c:pt idx="21">
                  <c:v>6524.152</c:v>
                </c:pt>
                <c:pt idx="22">
                  <c:v>6504.116</c:v>
                </c:pt>
                <c:pt idx="23">
                  <c:v>6600.2370000000001</c:v>
                </c:pt>
                <c:pt idx="24">
                  <c:v>6623.549</c:v>
                </c:pt>
                <c:pt idx="25">
                  <c:v>6501.683</c:v>
                </c:pt>
                <c:pt idx="26">
                  <c:v>6564.6270000000004</c:v>
                </c:pt>
                <c:pt idx="27">
                  <c:v>6399.0630000000001</c:v>
                </c:pt>
                <c:pt idx="28">
                  <c:v>6513.9210000000003</c:v>
                </c:pt>
                <c:pt idx="29">
                  <c:v>6442.2340000000004</c:v>
                </c:pt>
                <c:pt idx="30">
                  <c:v>6412.1909999999998</c:v>
                </c:pt>
                <c:pt idx="31">
                  <c:v>6432.893</c:v>
                </c:pt>
                <c:pt idx="32">
                  <c:v>6326.0150000000003</c:v>
                </c:pt>
                <c:pt idx="33">
                  <c:v>6325.4539999999997</c:v>
                </c:pt>
                <c:pt idx="34">
                  <c:v>6530.7780000000002</c:v>
                </c:pt>
                <c:pt idx="35">
                  <c:v>6825.03</c:v>
                </c:pt>
                <c:pt idx="36">
                  <c:v>7254.49</c:v>
                </c:pt>
                <c:pt idx="37">
                  <c:v>7319.8</c:v>
                </c:pt>
                <c:pt idx="38">
                  <c:v>7306.47</c:v>
                </c:pt>
                <c:pt idx="39">
                  <c:v>7277.25</c:v>
                </c:pt>
                <c:pt idx="40">
                  <c:v>7276.13</c:v>
                </c:pt>
                <c:pt idx="41">
                  <c:v>7216.03</c:v>
                </c:pt>
                <c:pt idx="42">
                  <c:v>7170.74</c:v>
                </c:pt>
                <c:pt idx="43">
                  <c:v>7014.52</c:v>
                </c:pt>
                <c:pt idx="44">
                  <c:v>6961.02</c:v>
                </c:pt>
                <c:pt idx="45">
                  <c:v>6651.91</c:v>
                </c:pt>
                <c:pt idx="46">
                  <c:v>6516.03</c:v>
                </c:pt>
                <c:pt idx="47">
                  <c:v>6329.62</c:v>
                </c:pt>
              </c:numCache>
            </c:numRef>
          </c:val>
          <c:smooth val="0"/>
          <c:extLst>
            <c:ext xmlns:c16="http://schemas.microsoft.com/office/drawing/2014/chart" uri="{C3380CC4-5D6E-409C-BE32-E72D297353CC}">
              <c16:uniqueId val="{00000000-AF91-44F4-B80D-308B9AB7696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6522.6836300000004</c:v>
                </c:pt>
                <c:pt idx="1">
                  <c:v>6397.5906299999997</c:v>
                </c:pt>
                <c:pt idx="2">
                  <c:v>6295.1687099999999</c:v>
                </c:pt>
                <c:pt idx="3">
                  <c:v>6220.4387200000001</c:v>
                </c:pt>
                <c:pt idx="4">
                  <c:v>6170.34141</c:v>
                </c:pt>
                <c:pt idx="5">
                  <c:v>6127.7617899999996</c:v>
                </c:pt>
                <c:pt idx="6">
                  <c:v>6107.2912500000002</c:v>
                </c:pt>
                <c:pt idx="7">
                  <c:v>6078.1972800000003</c:v>
                </c:pt>
                <c:pt idx="8">
                  <c:v>6082.4886800000004</c:v>
                </c:pt>
                <c:pt idx="9">
                  <c:v>6056.3308200000001</c:v>
                </c:pt>
                <c:pt idx="10">
                  <c:v>6034.5537899999999</c:v>
                </c:pt>
                <c:pt idx="11">
                  <c:v>5970.5334400000002</c:v>
                </c:pt>
                <c:pt idx="12">
                  <c:v>5897.0487899999998</c:v>
                </c:pt>
                <c:pt idx="13">
                  <c:v>5893.7857899999999</c:v>
                </c:pt>
                <c:pt idx="14">
                  <c:v>5952.14786</c:v>
                </c:pt>
                <c:pt idx="15">
                  <c:v>6072.3883800000003</c:v>
                </c:pt>
                <c:pt idx="16">
                  <c:v>6182.9210000000003</c:v>
                </c:pt>
                <c:pt idx="17">
                  <c:v>6243.4347600000001</c:v>
                </c:pt>
                <c:pt idx="18">
                  <c:v>6339.8995500000001</c:v>
                </c:pt>
                <c:pt idx="19">
                  <c:v>6419.5806400000001</c:v>
                </c:pt>
                <c:pt idx="20">
                  <c:v>6495.6284999999998</c:v>
                </c:pt>
                <c:pt idx="21">
                  <c:v>6552.0618100000002</c:v>
                </c:pt>
                <c:pt idx="22">
                  <c:v>6594.3586699999996</c:v>
                </c:pt>
                <c:pt idx="23">
                  <c:v>6613.4779200000003</c:v>
                </c:pt>
                <c:pt idx="24">
                  <c:v>6647.6818199999998</c:v>
                </c:pt>
                <c:pt idx="25">
                  <c:v>6650.0961799999995</c:v>
                </c:pt>
                <c:pt idx="26">
                  <c:v>6623.2263700000003</c:v>
                </c:pt>
                <c:pt idx="27">
                  <c:v>6621.1648599999999</c:v>
                </c:pt>
                <c:pt idx="28">
                  <c:v>6604.1321200000002</c:v>
                </c:pt>
                <c:pt idx="29">
                  <c:v>6577.0572899999997</c:v>
                </c:pt>
                <c:pt idx="30">
                  <c:v>6564.2195099999999</c:v>
                </c:pt>
                <c:pt idx="31">
                  <c:v>6538.7236499999999</c:v>
                </c:pt>
                <c:pt idx="32">
                  <c:v>6476.1732599999996</c:v>
                </c:pt>
                <c:pt idx="33">
                  <c:v>6478.1232399999999</c:v>
                </c:pt>
                <c:pt idx="34">
                  <c:v>6543.8631699999996</c:v>
                </c:pt>
                <c:pt idx="35">
                  <c:v>6780.57024</c:v>
                </c:pt>
                <c:pt idx="36">
                  <c:v>7316.42166</c:v>
                </c:pt>
                <c:pt idx="37">
                  <c:v>7442.4914200000003</c:v>
                </c:pt>
                <c:pt idx="38">
                  <c:v>7465.74737</c:v>
                </c:pt>
                <c:pt idx="39">
                  <c:v>7436.2386399999996</c:v>
                </c:pt>
                <c:pt idx="40">
                  <c:v>7408.5115500000002</c:v>
                </c:pt>
                <c:pt idx="41">
                  <c:v>7338.4513399999996</c:v>
                </c:pt>
                <c:pt idx="42">
                  <c:v>7239.8101100000003</c:v>
                </c:pt>
                <c:pt idx="43">
                  <c:v>7083.12518</c:v>
                </c:pt>
                <c:pt idx="44">
                  <c:v>6944.37925</c:v>
                </c:pt>
                <c:pt idx="45">
                  <c:v>6727.5190599999996</c:v>
                </c:pt>
                <c:pt idx="46">
                  <c:v>6552.0019400000001</c:v>
                </c:pt>
                <c:pt idx="47">
                  <c:v>6365.52898</c:v>
                </c:pt>
              </c:numCache>
            </c:numRef>
          </c:val>
          <c:smooth val="0"/>
          <c:extLst>
            <c:ext xmlns:c16="http://schemas.microsoft.com/office/drawing/2014/chart" uri="{C3380CC4-5D6E-409C-BE32-E72D297353CC}">
              <c16:uniqueId val="{00000001-AF91-44F4-B80D-308B9AB769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21</c:v>
                </c:pt>
                <c:pt idx="1">
                  <c:v>LUN 22</c:v>
                </c:pt>
                <c:pt idx="2">
                  <c:v>MAR 23</c:v>
                </c:pt>
                <c:pt idx="3">
                  <c:v>MIE 24</c:v>
                </c:pt>
                <c:pt idx="4">
                  <c:v>JUE 25</c:v>
                </c:pt>
                <c:pt idx="5">
                  <c:v>VIE 26</c:v>
                </c:pt>
                <c:pt idx="6">
                  <c:v>SAB 27</c:v>
                </c:pt>
                <c:pt idx="7">
                  <c:v>DOM 28</c:v>
                </c:pt>
              </c:strCache>
            </c:strRef>
          </c:cat>
          <c:val>
            <c:numRef>
              <c:f>COSTO_OPE_EJEC!$C$8:$C$15</c:f>
              <c:numCache>
                <c:formatCode>#,##0.0</c:formatCode>
                <c:ptCount val="8"/>
                <c:pt idx="0">
                  <c:v>6249656.3960499996</c:v>
                </c:pt>
                <c:pt idx="1">
                  <c:v>7032921.8120100005</c:v>
                </c:pt>
                <c:pt idx="2">
                  <c:v>7600990.42435</c:v>
                </c:pt>
                <c:pt idx="3">
                  <c:v>8405944.7269199993</c:v>
                </c:pt>
                <c:pt idx="4">
                  <c:v>7964061.6574600004</c:v>
                </c:pt>
                <c:pt idx="5">
                  <c:v>7313065.3927300004</c:v>
                </c:pt>
                <c:pt idx="6">
                  <c:v>6972577.6776700001</c:v>
                </c:pt>
                <c:pt idx="7">
                  <c:v>6473976.1722499998</c:v>
                </c:pt>
              </c:numCache>
            </c:numRef>
          </c:val>
          <c:extLst>
            <c:ext xmlns:c16="http://schemas.microsoft.com/office/drawing/2014/chart" uri="{C3380CC4-5D6E-409C-BE32-E72D297353CC}">
              <c16:uniqueId val="{00000000-8658-4A23-A862-FD3CA853689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-0.12714941729174142</c:v>
                </c:pt>
                <c:pt idx="1">
                  <c:v>-8.2622009070079563E-2</c:v>
                </c:pt>
                <c:pt idx="2">
                  <c:v>-0.14668633824870883</c:v>
                </c:pt>
                <c:pt idx="3">
                  <c:v>-5.1638286952027858E-2</c:v>
                </c:pt>
                <c:pt idx="4">
                  <c:v>-5.9155443094414263E-2</c:v>
                </c:pt>
                <c:pt idx="5">
                  <c:v>-0.12913410769998873</c:v>
                </c:pt>
                <c:pt idx="6">
                  <c:v>-0.13424391103040009</c:v>
                </c:pt>
                <c:pt idx="7">
                  <c:v>-0.17124869905360346</c:v>
                </c:pt>
              </c:numCache>
            </c:numRef>
          </c:cat>
          <c:val>
            <c:numRef>
              <c:f>COSTO_OPE_EJEC!$D$8:$D$15</c:f>
              <c:numCache>
                <c:formatCode>#,##0.0</c:formatCode>
                <c:ptCount val="8"/>
                <c:pt idx="0">
                  <c:v>7160052.9573558001</c:v>
                </c:pt>
                <c:pt idx="1">
                  <c:v>7666329.3446586002</c:v>
                </c:pt>
                <c:pt idx="2">
                  <c:v>8907615.9975572992</c:v>
                </c:pt>
                <c:pt idx="3">
                  <c:v>8863648.3435248006</c:v>
                </c:pt>
                <c:pt idx="4">
                  <c:v>8464800.6931704003</c:v>
                </c:pt>
                <c:pt idx="5">
                  <c:v>8397464.4745997991</c:v>
                </c:pt>
                <c:pt idx="6">
                  <c:v>8053743.7351074005</c:v>
                </c:pt>
                <c:pt idx="7">
                  <c:v>7811723.6918446003</c:v>
                </c:pt>
              </c:numCache>
            </c:numRef>
          </c:val>
          <c:extLst>
            <c:ext xmlns:c16="http://schemas.microsoft.com/office/drawing/2014/chart" uri="{C3380CC4-5D6E-409C-BE32-E72D297353CC}">
              <c16:uniqueId val="{00000001-8658-4A23-A862-FD3CA853689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17</v>
      </c>
      <c r="K7" s="4" t="s">
        <v>21</v>
      </c>
      <c r="L7" s="4">
        <v>60</v>
      </c>
    </row>
    <row r="8" spans="1:12" x14ac:dyDescent="0.3">
      <c r="A8" s="1"/>
      <c r="B8" s="4" t="s">
        <v>13</v>
      </c>
      <c r="C8" s="5" t="s">
        <v>22</v>
      </c>
      <c r="D8" s="5" t="s">
        <v>23</v>
      </c>
      <c r="E8" s="5" t="s">
        <v>24</v>
      </c>
      <c r="F8" s="5" t="s">
        <v>25</v>
      </c>
      <c r="G8" s="4" t="s">
        <v>26</v>
      </c>
      <c r="H8" s="4" t="s">
        <v>27</v>
      </c>
      <c r="I8" s="6" t="s">
        <v>28</v>
      </c>
      <c r="J8" s="4"/>
      <c r="K8" s="4" t="s">
        <v>29</v>
      </c>
      <c r="L8" s="4">
        <v>4.16</v>
      </c>
    </row>
    <row r="9" spans="1:12" x14ac:dyDescent="0.3">
      <c r="A9" s="1"/>
      <c r="B9" s="4" t="s">
        <v>13</v>
      </c>
      <c r="C9" s="5" t="s">
        <v>30</v>
      </c>
      <c r="D9" s="5" t="s">
        <v>31</v>
      </c>
      <c r="E9" s="5" t="s">
        <v>16</v>
      </c>
      <c r="F9" s="5" t="s">
        <v>32</v>
      </c>
      <c r="G9" s="4" t="s">
        <v>33</v>
      </c>
      <c r="H9" s="4" t="s">
        <v>33</v>
      </c>
      <c r="I9" s="6" t="s">
        <v>34</v>
      </c>
      <c r="J9" s="4"/>
      <c r="K9" s="4" t="s">
        <v>29</v>
      </c>
      <c r="L9" s="4">
        <v>138</v>
      </c>
    </row>
    <row r="10" spans="1:12" x14ac:dyDescent="0.3">
      <c r="A10" s="1"/>
      <c r="B10" s="4" t="s">
        <v>35</v>
      </c>
      <c r="C10" s="5" t="s">
        <v>30</v>
      </c>
      <c r="D10" s="5" t="s">
        <v>36</v>
      </c>
      <c r="E10" s="5" t="s">
        <v>37</v>
      </c>
      <c r="F10" s="5" t="s">
        <v>38</v>
      </c>
      <c r="G10" s="4" t="s">
        <v>39</v>
      </c>
      <c r="H10" s="4" t="s">
        <v>40</v>
      </c>
      <c r="I10" s="6" t="s">
        <v>41</v>
      </c>
      <c r="J10" s="4"/>
      <c r="K10" s="4" t="s">
        <v>29</v>
      </c>
      <c r="L10" s="4"/>
    </row>
    <row r="11" spans="1:12" x14ac:dyDescent="0.3">
      <c r="A11" s="1"/>
      <c r="B11" s="4" t="s">
        <v>35</v>
      </c>
      <c r="C11" s="5" t="s">
        <v>42</v>
      </c>
      <c r="D11" s="5" t="s">
        <v>43</v>
      </c>
      <c r="E11" s="5" t="s">
        <v>16</v>
      </c>
      <c r="F11" s="5" t="s">
        <v>44</v>
      </c>
      <c r="G11" s="4" t="s">
        <v>45</v>
      </c>
      <c r="H11" s="4" t="s">
        <v>19</v>
      </c>
      <c r="I11" s="6" t="s">
        <v>46</v>
      </c>
      <c r="J11" s="4"/>
      <c r="K11" s="4" t="s">
        <v>29</v>
      </c>
      <c r="L11" s="4"/>
    </row>
    <row r="12" spans="1:12" ht="26.4" x14ac:dyDescent="0.3">
      <c r="A12" s="1"/>
      <c r="B12" s="4" t="s">
        <v>35</v>
      </c>
      <c r="C12" s="5" t="s">
        <v>42</v>
      </c>
      <c r="D12" s="5" t="s">
        <v>43</v>
      </c>
      <c r="E12" s="5" t="s">
        <v>16</v>
      </c>
      <c r="F12" s="5" t="s">
        <v>44</v>
      </c>
      <c r="G12" s="4" t="s">
        <v>47</v>
      </c>
      <c r="H12" s="4" t="s">
        <v>48</v>
      </c>
      <c r="I12" s="6" t="s">
        <v>49</v>
      </c>
      <c r="J12" s="4"/>
      <c r="K12" s="4" t="s">
        <v>21</v>
      </c>
      <c r="L12" s="4"/>
    </row>
    <row r="13" spans="1:12" x14ac:dyDescent="0.3">
      <c r="A13" s="1"/>
      <c r="B13" s="4" t="s">
        <v>13</v>
      </c>
      <c r="C13" s="5" t="s">
        <v>50</v>
      </c>
      <c r="D13" s="5" t="s">
        <v>51</v>
      </c>
      <c r="E13" s="5" t="s">
        <v>16</v>
      </c>
      <c r="F13" s="5" t="s">
        <v>52</v>
      </c>
      <c r="G13" s="4" t="s">
        <v>53</v>
      </c>
      <c r="H13" s="4" t="s">
        <v>19</v>
      </c>
      <c r="I13" s="6" t="s">
        <v>54</v>
      </c>
      <c r="J13" s="4"/>
      <c r="K13" s="4" t="s">
        <v>29</v>
      </c>
      <c r="L13" s="4">
        <v>138</v>
      </c>
    </row>
    <row r="14" spans="1:12" x14ac:dyDescent="0.3">
      <c r="A14" s="1"/>
      <c r="B14" s="4" t="s">
        <v>13</v>
      </c>
      <c r="C14" s="5" t="s">
        <v>55</v>
      </c>
      <c r="D14" s="5" t="s">
        <v>56</v>
      </c>
      <c r="E14" s="5" t="s">
        <v>16</v>
      </c>
      <c r="F14" s="5" t="s">
        <v>57</v>
      </c>
      <c r="G14" s="4" t="s">
        <v>58</v>
      </c>
      <c r="H14" s="4" t="s">
        <v>59</v>
      </c>
      <c r="I14" s="6" t="s">
        <v>60</v>
      </c>
      <c r="J14" s="4">
        <v>9.35</v>
      </c>
      <c r="K14" s="4" t="s">
        <v>21</v>
      </c>
      <c r="L14" s="4">
        <v>60</v>
      </c>
    </row>
    <row r="15" spans="1:12" x14ac:dyDescent="0.3">
      <c r="A15" s="1"/>
      <c r="B15" s="4" t="s">
        <v>35</v>
      </c>
      <c r="C15" s="5" t="s">
        <v>61</v>
      </c>
      <c r="D15" s="5" t="s">
        <v>62</v>
      </c>
      <c r="E15" s="5" t="s">
        <v>37</v>
      </c>
      <c r="F15" s="5" t="s">
        <v>63</v>
      </c>
      <c r="G15" s="4" t="s">
        <v>64</v>
      </c>
      <c r="H15" s="4" t="s">
        <v>19</v>
      </c>
      <c r="I15" s="6" t="s">
        <v>65</v>
      </c>
      <c r="J15" s="4"/>
      <c r="K15" s="4" t="s">
        <v>29</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66</v>
      </c>
      <c r="C5" s="196"/>
      <c r="D5" s="196"/>
      <c r="E5" s="196"/>
      <c r="F5" s="196"/>
      <c r="G5" s="196"/>
      <c r="H5" s="196"/>
      <c r="I5" s="196"/>
    </row>
    <row r="6" spans="1:9" ht="40.049999999999997" customHeight="1" x14ac:dyDescent="0.3">
      <c r="A6" s="1"/>
      <c r="B6" s="7" t="s">
        <v>67</v>
      </c>
      <c r="C6" s="3" t="s">
        <v>68</v>
      </c>
      <c r="D6" s="3" t="s">
        <v>69</v>
      </c>
      <c r="E6" s="7" t="s">
        <v>3</v>
      </c>
      <c r="F6" s="7" t="s">
        <v>4</v>
      </c>
      <c r="G6" s="7" t="s">
        <v>70</v>
      </c>
      <c r="H6" s="7" t="s">
        <v>6</v>
      </c>
      <c r="I6" s="7" t="s">
        <v>9</v>
      </c>
    </row>
    <row r="7" spans="1:9" x14ac:dyDescent="0.3">
      <c r="A7" s="1"/>
      <c r="B7" s="4" t="s">
        <v>71</v>
      </c>
      <c r="C7" s="4" t="s">
        <v>72</v>
      </c>
      <c r="D7" s="4" t="s">
        <v>73</v>
      </c>
      <c r="E7" s="5" t="s">
        <v>74</v>
      </c>
      <c r="F7" s="5" t="s">
        <v>75</v>
      </c>
      <c r="G7" s="5" t="s">
        <v>76</v>
      </c>
      <c r="H7" s="5" t="s">
        <v>77</v>
      </c>
      <c r="I7" s="5" t="s">
        <v>78</v>
      </c>
    </row>
    <row r="8" spans="1:9" x14ac:dyDescent="0.3">
      <c r="A8" s="1"/>
      <c r="B8" s="4" t="s">
        <v>71</v>
      </c>
      <c r="C8" s="4" t="s">
        <v>72</v>
      </c>
      <c r="D8" s="4" t="s">
        <v>73</v>
      </c>
      <c r="E8" s="5" t="s">
        <v>79</v>
      </c>
      <c r="F8" s="5" t="s">
        <v>80</v>
      </c>
      <c r="G8" s="5" t="s">
        <v>81</v>
      </c>
      <c r="H8" s="5" t="s">
        <v>82</v>
      </c>
      <c r="I8" s="5" t="s">
        <v>83</v>
      </c>
    </row>
    <row r="9" spans="1:9" x14ac:dyDescent="0.3">
      <c r="A9" s="1"/>
      <c r="B9" s="4" t="s">
        <v>71</v>
      </c>
      <c r="C9" s="4" t="s">
        <v>72</v>
      </c>
      <c r="D9" s="4" t="s">
        <v>73</v>
      </c>
      <c r="E9" s="5" t="s">
        <v>84</v>
      </c>
      <c r="F9" s="5" t="s">
        <v>85</v>
      </c>
      <c r="G9" s="5" t="s">
        <v>86</v>
      </c>
      <c r="H9" s="5" t="s">
        <v>82</v>
      </c>
      <c r="I9" s="5" t="s">
        <v>87</v>
      </c>
    </row>
    <row r="10" spans="1:9" x14ac:dyDescent="0.3">
      <c r="A10" s="1"/>
      <c r="B10" s="4" t="s">
        <v>71</v>
      </c>
      <c r="C10" s="4" t="s">
        <v>72</v>
      </c>
      <c r="D10" s="4" t="s">
        <v>73</v>
      </c>
      <c r="E10" s="5" t="s">
        <v>84</v>
      </c>
      <c r="F10" s="5" t="s">
        <v>85</v>
      </c>
      <c r="G10" s="5" t="s">
        <v>88</v>
      </c>
      <c r="H10" s="5" t="s">
        <v>89</v>
      </c>
      <c r="I10" s="5" t="s">
        <v>90</v>
      </c>
    </row>
    <row r="11" spans="1:9" x14ac:dyDescent="0.3">
      <c r="A11" s="1"/>
      <c r="B11" s="4" t="s">
        <v>71</v>
      </c>
      <c r="C11" s="4" t="s">
        <v>72</v>
      </c>
      <c r="D11" s="4" t="s">
        <v>73</v>
      </c>
      <c r="E11" s="5" t="s">
        <v>91</v>
      </c>
      <c r="F11" s="5" t="s">
        <v>92</v>
      </c>
      <c r="G11" s="5" t="s">
        <v>93</v>
      </c>
      <c r="H11" s="5" t="s">
        <v>94</v>
      </c>
      <c r="I11" s="5" t="s">
        <v>95</v>
      </c>
    </row>
    <row r="12" spans="1:9" x14ac:dyDescent="0.3">
      <c r="A12" s="1"/>
      <c r="B12" s="4" t="s">
        <v>71</v>
      </c>
      <c r="C12" s="4" t="s">
        <v>72</v>
      </c>
      <c r="D12" s="4" t="s">
        <v>73</v>
      </c>
      <c r="E12" s="5" t="s">
        <v>91</v>
      </c>
      <c r="F12" s="5" t="s">
        <v>96</v>
      </c>
      <c r="G12" s="5" t="s">
        <v>86</v>
      </c>
      <c r="H12" s="5" t="s">
        <v>82</v>
      </c>
      <c r="I12" s="5" t="s">
        <v>97</v>
      </c>
    </row>
    <row r="13" spans="1:9" x14ac:dyDescent="0.3">
      <c r="A13" s="1"/>
      <c r="B13" s="4" t="s">
        <v>71</v>
      </c>
      <c r="C13" s="4" t="s">
        <v>72</v>
      </c>
      <c r="D13" s="4" t="s">
        <v>73</v>
      </c>
      <c r="E13" s="5" t="s">
        <v>91</v>
      </c>
      <c r="F13" s="5" t="s">
        <v>96</v>
      </c>
      <c r="G13" s="5" t="s">
        <v>86</v>
      </c>
      <c r="H13" s="5" t="s">
        <v>82</v>
      </c>
      <c r="I13" s="5" t="s">
        <v>98</v>
      </c>
    </row>
    <row r="14" spans="1:9" x14ac:dyDescent="0.3">
      <c r="A14" s="1"/>
      <c r="B14" s="4" t="s">
        <v>71</v>
      </c>
      <c r="C14" s="4" t="s">
        <v>72</v>
      </c>
      <c r="D14" s="4" t="s">
        <v>73</v>
      </c>
      <c r="E14" s="5" t="s">
        <v>91</v>
      </c>
      <c r="F14" s="5" t="s">
        <v>99</v>
      </c>
      <c r="G14" s="5" t="s">
        <v>86</v>
      </c>
      <c r="H14" s="5" t="s">
        <v>82</v>
      </c>
      <c r="I14" s="5" t="s">
        <v>97</v>
      </c>
    </row>
    <row r="15" spans="1:9" x14ac:dyDescent="0.3">
      <c r="A15" s="1"/>
      <c r="B15" s="4" t="s">
        <v>71</v>
      </c>
      <c r="C15" s="4" t="s">
        <v>72</v>
      </c>
      <c r="D15" s="4" t="s">
        <v>73</v>
      </c>
      <c r="E15" s="5" t="s">
        <v>100</v>
      </c>
      <c r="F15" s="5" t="s">
        <v>101</v>
      </c>
      <c r="G15" s="5" t="s">
        <v>86</v>
      </c>
      <c r="H15" s="5" t="s">
        <v>82</v>
      </c>
      <c r="I15" s="5" t="s">
        <v>102</v>
      </c>
    </row>
    <row r="16" spans="1:9" x14ac:dyDescent="0.3">
      <c r="A16" s="1"/>
      <c r="B16" s="4" t="s">
        <v>71</v>
      </c>
      <c r="C16" s="4" t="s">
        <v>72</v>
      </c>
      <c r="D16" s="4" t="s">
        <v>73</v>
      </c>
      <c r="E16" s="5" t="s">
        <v>103</v>
      </c>
      <c r="F16" s="5" t="s">
        <v>104</v>
      </c>
      <c r="G16" s="5" t="s">
        <v>81</v>
      </c>
      <c r="H16" s="5" t="s">
        <v>82</v>
      </c>
      <c r="I16" s="5" t="s">
        <v>105</v>
      </c>
    </row>
    <row r="17" spans="1:9" x14ac:dyDescent="0.3">
      <c r="A17" s="1"/>
      <c r="B17" s="4" t="s">
        <v>71</v>
      </c>
      <c r="C17" s="4" t="s">
        <v>72</v>
      </c>
      <c r="D17" s="4" t="s">
        <v>73</v>
      </c>
      <c r="E17" s="5" t="s">
        <v>103</v>
      </c>
      <c r="F17" s="5" t="s">
        <v>104</v>
      </c>
      <c r="G17" s="5" t="s">
        <v>81</v>
      </c>
      <c r="H17" s="5" t="s">
        <v>82</v>
      </c>
      <c r="I17" s="5" t="s">
        <v>106</v>
      </c>
    </row>
    <row r="18" spans="1:9" x14ac:dyDescent="0.3">
      <c r="A18" s="1"/>
      <c r="B18" s="4" t="s">
        <v>71</v>
      </c>
      <c r="C18" s="4" t="s">
        <v>72</v>
      </c>
      <c r="D18" s="4" t="s">
        <v>73</v>
      </c>
      <c r="E18" s="5" t="s">
        <v>103</v>
      </c>
      <c r="F18" s="5" t="s">
        <v>107</v>
      </c>
      <c r="G18" s="5" t="s">
        <v>86</v>
      </c>
      <c r="H18" s="5" t="s">
        <v>82</v>
      </c>
      <c r="I18" s="5" t="s">
        <v>108</v>
      </c>
    </row>
    <row r="19" spans="1:9" x14ac:dyDescent="0.3">
      <c r="A19" s="1"/>
      <c r="B19" s="4" t="s">
        <v>71</v>
      </c>
      <c r="C19" s="4" t="s">
        <v>72</v>
      </c>
      <c r="D19" s="4" t="s">
        <v>73</v>
      </c>
      <c r="E19" s="5" t="s">
        <v>103</v>
      </c>
      <c r="F19" s="5" t="s">
        <v>107</v>
      </c>
      <c r="G19" s="5" t="s">
        <v>86</v>
      </c>
      <c r="H19" s="5" t="s">
        <v>82</v>
      </c>
      <c r="I19" s="5" t="s">
        <v>109</v>
      </c>
    </row>
    <row r="20" spans="1:9" x14ac:dyDescent="0.3">
      <c r="A20" s="1"/>
      <c r="B20" s="4" t="s">
        <v>71</v>
      </c>
      <c r="C20" s="4" t="s">
        <v>72</v>
      </c>
      <c r="D20" s="4" t="s">
        <v>73</v>
      </c>
      <c r="E20" s="5" t="s">
        <v>103</v>
      </c>
      <c r="F20" s="5" t="s">
        <v>110</v>
      </c>
      <c r="G20" s="5" t="s">
        <v>86</v>
      </c>
      <c r="H20" s="5" t="s">
        <v>82</v>
      </c>
      <c r="I20" s="5" t="s">
        <v>111</v>
      </c>
    </row>
    <row r="21" spans="1:9" x14ac:dyDescent="0.3">
      <c r="A21" s="1"/>
      <c r="B21" s="4" t="s">
        <v>71</v>
      </c>
      <c r="C21" s="4" t="s">
        <v>72</v>
      </c>
      <c r="D21" s="4" t="s">
        <v>73</v>
      </c>
      <c r="E21" s="5" t="s">
        <v>103</v>
      </c>
      <c r="F21" s="5" t="s">
        <v>110</v>
      </c>
      <c r="G21" s="5" t="s">
        <v>86</v>
      </c>
      <c r="H21" s="5" t="s">
        <v>82</v>
      </c>
      <c r="I21" s="5" t="s">
        <v>112</v>
      </c>
    </row>
    <row r="22" spans="1:9" x14ac:dyDescent="0.3">
      <c r="A22" s="1"/>
      <c r="B22" s="4" t="s">
        <v>71</v>
      </c>
      <c r="C22" s="4" t="s">
        <v>72</v>
      </c>
      <c r="D22" s="4" t="s">
        <v>73</v>
      </c>
      <c r="E22" s="5" t="s">
        <v>113</v>
      </c>
      <c r="F22" s="5" t="s">
        <v>114</v>
      </c>
      <c r="G22" s="5" t="s">
        <v>81</v>
      </c>
      <c r="H22" s="5" t="s">
        <v>82</v>
      </c>
      <c r="I22" s="5" t="s">
        <v>115</v>
      </c>
    </row>
    <row r="23" spans="1:9" x14ac:dyDescent="0.3">
      <c r="A23" s="1"/>
      <c r="B23" s="4" t="s">
        <v>71</v>
      </c>
      <c r="C23" s="4" t="s">
        <v>72</v>
      </c>
      <c r="D23" s="4" t="s">
        <v>73</v>
      </c>
      <c r="E23" s="5" t="s">
        <v>113</v>
      </c>
      <c r="F23" s="5" t="s">
        <v>114</v>
      </c>
      <c r="G23" s="5" t="s">
        <v>81</v>
      </c>
      <c r="H23" s="5" t="s">
        <v>82</v>
      </c>
      <c r="I23" s="5" t="s">
        <v>116</v>
      </c>
    </row>
    <row r="24" spans="1:9" x14ac:dyDescent="0.3">
      <c r="A24" s="1"/>
      <c r="B24" s="4" t="s">
        <v>71</v>
      </c>
      <c r="C24" s="4" t="s">
        <v>72</v>
      </c>
      <c r="D24" s="4" t="s">
        <v>73</v>
      </c>
      <c r="E24" s="5" t="s">
        <v>113</v>
      </c>
      <c r="F24" s="5" t="s">
        <v>114</v>
      </c>
      <c r="G24" s="5" t="s">
        <v>93</v>
      </c>
      <c r="H24" s="5" t="s">
        <v>117</v>
      </c>
      <c r="I24" s="5" t="s">
        <v>118</v>
      </c>
    </row>
    <row r="25" spans="1:9" x14ac:dyDescent="0.3">
      <c r="A25" s="1"/>
      <c r="B25" s="4" t="s">
        <v>71</v>
      </c>
      <c r="C25" s="4" t="s">
        <v>72</v>
      </c>
      <c r="D25" s="4" t="s">
        <v>73</v>
      </c>
      <c r="E25" s="5" t="s">
        <v>113</v>
      </c>
      <c r="F25" s="5" t="s">
        <v>114</v>
      </c>
      <c r="G25" s="5" t="s">
        <v>93</v>
      </c>
      <c r="H25" s="5" t="s">
        <v>119</v>
      </c>
      <c r="I25" s="5" t="s">
        <v>120</v>
      </c>
    </row>
    <row r="26" spans="1:9" x14ac:dyDescent="0.3">
      <c r="A26" s="1"/>
      <c r="B26" s="4" t="s">
        <v>71</v>
      </c>
      <c r="C26" s="4" t="s">
        <v>72</v>
      </c>
      <c r="D26" s="4" t="s">
        <v>73</v>
      </c>
      <c r="E26" s="5" t="s">
        <v>113</v>
      </c>
      <c r="F26" s="5" t="s">
        <v>114</v>
      </c>
      <c r="G26" s="5" t="s">
        <v>93</v>
      </c>
      <c r="H26" s="5" t="s">
        <v>94</v>
      </c>
      <c r="I26" s="5" t="s">
        <v>121</v>
      </c>
    </row>
    <row r="27" spans="1:9" x14ac:dyDescent="0.3">
      <c r="A27" s="1"/>
      <c r="B27" s="4" t="s">
        <v>71</v>
      </c>
      <c r="C27" s="4" t="s">
        <v>72</v>
      </c>
      <c r="D27" s="4" t="s">
        <v>73</v>
      </c>
      <c r="E27" s="5" t="s">
        <v>113</v>
      </c>
      <c r="F27" s="5" t="s">
        <v>114</v>
      </c>
      <c r="G27" s="5" t="s">
        <v>93</v>
      </c>
      <c r="H27" s="5" t="s">
        <v>122</v>
      </c>
      <c r="I27" s="5" t="s">
        <v>123</v>
      </c>
    </row>
    <row r="28" spans="1:9" x14ac:dyDescent="0.3">
      <c r="A28" s="1"/>
      <c r="B28" s="4" t="s">
        <v>71</v>
      </c>
      <c r="C28" s="4" t="s">
        <v>72</v>
      </c>
      <c r="D28" s="4" t="s">
        <v>73</v>
      </c>
      <c r="E28" s="5" t="s">
        <v>113</v>
      </c>
      <c r="F28" s="5" t="s">
        <v>114</v>
      </c>
      <c r="G28" s="5" t="s">
        <v>93</v>
      </c>
      <c r="H28" s="5" t="s">
        <v>124</v>
      </c>
      <c r="I28" s="5" t="s">
        <v>125</v>
      </c>
    </row>
    <row r="29" spans="1:9" x14ac:dyDescent="0.3">
      <c r="A29" s="1"/>
      <c r="B29" s="4" t="s">
        <v>71</v>
      </c>
      <c r="C29" s="4" t="s">
        <v>72</v>
      </c>
      <c r="D29" s="4" t="s">
        <v>73</v>
      </c>
      <c r="E29" s="5" t="s">
        <v>113</v>
      </c>
      <c r="F29" s="5" t="s">
        <v>114</v>
      </c>
      <c r="G29" s="5" t="s">
        <v>93</v>
      </c>
      <c r="H29" s="5" t="s">
        <v>126</v>
      </c>
      <c r="I29" s="5" t="s">
        <v>127</v>
      </c>
    </row>
    <row r="30" spans="1:9" x14ac:dyDescent="0.3">
      <c r="A30" s="1"/>
      <c r="B30" s="4" t="s">
        <v>71</v>
      </c>
      <c r="C30" s="4" t="s">
        <v>72</v>
      </c>
      <c r="D30" s="4" t="s">
        <v>73</v>
      </c>
      <c r="E30" s="5" t="s">
        <v>113</v>
      </c>
      <c r="F30" s="5" t="s">
        <v>128</v>
      </c>
      <c r="G30" s="5" t="s">
        <v>81</v>
      </c>
      <c r="H30" s="5" t="s">
        <v>82</v>
      </c>
      <c r="I30" s="5" t="s">
        <v>129</v>
      </c>
    </row>
    <row r="31" spans="1:9" x14ac:dyDescent="0.3">
      <c r="A31" s="1"/>
      <c r="B31" s="4" t="s">
        <v>71</v>
      </c>
      <c r="C31" s="4" t="s">
        <v>72</v>
      </c>
      <c r="D31" s="4" t="s">
        <v>73</v>
      </c>
      <c r="E31" s="5" t="s">
        <v>130</v>
      </c>
      <c r="F31" s="5" t="s">
        <v>131</v>
      </c>
      <c r="G31" s="5" t="s">
        <v>88</v>
      </c>
      <c r="H31" s="5" t="s">
        <v>132</v>
      </c>
      <c r="I31" s="5" t="s">
        <v>133</v>
      </c>
    </row>
    <row r="32" spans="1:9" x14ac:dyDescent="0.3">
      <c r="A32" s="1"/>
      <c r="B32" s="4" t="s">
        <v>71</v>
      </c>
      <c r="C32" s="4" t="s">
        <v>72</v>
      </c>
      <c r="D32" s="4" t="s">
        <v>73</v>
      </c>
      <c r="E32" s="5" t="s">
        <v>130</v>
      </c>
      <c r="F32" s="5" t="s">
        <v>131</v>
      </c>
      <c r="G32" s="5" t="s">
        <v>88</v>
      </c>
      <c r="H32" s="5" t="s">
        <v>132</v>
      </c>
      <c r="I32" s="5" t="s">
        <v>134</v>
      </c>
    </row>
    <row r="33" spans="1:9" x14ac:dyDescent="0.3">
      <c r="A33" s="1"/>
      <c r="B33" s="4" t="s">
        <v>71</v>
      </c>
      <c r="C33" s="4" t="s">
        <v>72</v>
      </c>
      <c r="D33" s="4" t="s">
        <v>73</v>
      </c>
      <c r="E33" s="5" t="s">
        <v>130</v>
      </c>
      <c r="F33" s="5" t="s">
        <v>135</v>
      </c>
      <c r="G33" s="5" t="s">
        <v>86</v>
      </c>
      <c r="H33" s="5" t="s">
        <v>82</v>
      </c>
      <c r="I33" s="5" t="s">
        <v>136</v>
      </c>
    </row>
    <row r="34" spans="1:9" x14ac:dyDescent="0.3">
      <c r="A34" s="1"/>
      <c r="B34" s="4" t="s">
        <v>71</v>
      </c>
      <c r="C34" s="4" t="s">
        <v>72</v>
      </c>
      <c r="D34" s="4" t="s">
        <v>73</v>
      </c>
      <c r="E34" s="5" t="s">
        <v>130</v>
      </c>
      <c r="F34" s="5" t="s">
        <v>135</v>
      </c>
      <c r="G34" s="5" t="s">
        <v>86</v>
      </c>
      <c r="H34" s="5" t="s">
        <v>82</v>
      </c>
      <c r="I34" s="5" t="s">
        <v>137</v>
      </c>
    </row>
    <row r="35" spans="1:9" x14ac:dyDescent="0.3">
      <c r="A35" s="1"/>
      <c r="B35" s="4" t="s">
        <v>71</v>
      </c>
      <c r="C35" s="4" t="s">
        <v>72</v>
      </c>
      <c r="D35" s="4" t="s">
        <v>73</v>
      </c>
      <c r="E35" s="5" t="s">
        <v>130</v>
      </c>
      <c r="F35" s="5" t="s">
        <v>135</v>
      </c>
      <c r="G35" s="5" t="s">
        <v>86</v>
      </c>
      <c r="H35" s="5" t="s">
        <v>82</v>
      </c>
      <c r="I35" s="5" t="s">
        <v>138</v>
      </c>
    </row>
    <row r="36" spans="1:9" x14ac:dyDescent="0.3">
      <c r="A36" s="1"/>
      <c r="B36" s="4" t="s">
        <v>71</v>
      </c>
      <c r="C36" s="4" t="s">
        <v>72</v>
      </c>
      <c r="D36" s="4" t="s">
        <v>73</v>
      </c>
      <c r="E36" s="5" t="s">
        <v>130</v>
      </c>
      <c r="F36" s="5" t="s">
        <v>135</v>
      </c>
      <c r="G36" s="5" t="s">
        <v>86</v>
      </c>
      <c r="H36" s="5" t="s">
        <v>82</v>
      </c>
      <c r="I36" s="5" t="s">
        <v>139</v>
      </c>
    </row>
    <row r="37" spans="1:9" x14ac:dyDescent="0.3">
      <c r="A37" s="1"/>
      <c r="B37" s="4" t="s">
        <v>71</v>
      </c>
      <c r="C37" s="4" t="s">
        <v>72</v>
      </c>
      <c r="D37" s="4" t="s">
        <v>73</v>
      </c>
      <c r="E37" s="5" t="s">
        <v>130</v>
      </c>
      <c r="F37" s="5" t="s">
        <v>135</v>
      </c>
      <c r="G37" s="5" t="s">
        <v>88</v>
      </c>
      <c r="H37" s="5" t="s">
        <v>89</v>
      </c>
      <c r="I37" s="5" t="s">
        <v>140</v>
      </c>
    </row>
    <row r="38" spans="1:9" x14ac:dyDescent="0.3">
      <c r="A38" s="1"/>
      <c r="B38" s="4" t="s">
        <v>71</v>
      </c>
      <c r="C38" s="4" t="s">
        <v>72</v>
      </c>
      <c r="D38" s="4" t="s">
        <v>73</v>
      </c>
      <c r="E38" s="5" t="s">
        <v>141</v>
      </c>
      <c r="F38" s="5" t="s">
        <v>142</v>
      </c>
      <c r="G38" s="5" t="s">
        <v>86</v>
      </c>
      <c r="H38" s="5" t="s">
        <v>82</v>
      </c>
      <c r="I38" s="5" t="s">
        <v>143</v>
      </c>
    </row>
    <row r="39" spans="1:9" x14ac:dyDescent="0.3">
      <c r="A39" s="1"/>
      <c r="B39" s="4" t="s">
        <v>71</v>
      </c>
      <c r="C39" s="4" t="s">
        <v>72</v>
      </c>
      <c r="D39" s="4" t="s">
        <v>73</v>
      </c>
      <c r="E39" s="5" t="s">
        <v>144</v>
      </c>
      <c r="F39" s="5" t="s">
        <v>145</v>
      </c>
      <c r="G39" s="5" t="s">
        <v>81</v>
      </c>
      <c r="H39" s="5" t="s">
        <v>82</v>
      </c>
      <c r="I39" s="5" t="s">
        <v>146</v>
      </c>
    </row>
    <row r="40" spans="1:9" x14ac:dyDescent="0.3">
      <c r="A40" s="1"/>
      <c r="B40" s="4" t="s">
        <v>71</v>
      </c>
      <c r="C40" s="4" t="s">
        <v>72</v>
      </c>
      <c r="D40" s="4" t="s">
        <v>73</v>
      </c>
      <c r="E40" s="5" t="s">
        <v>144</v>
      </c>
      <c r="F40" s="5" t="s">
        <v>145</v>
      </c>
      <c r="G40" s="5" t="s">
        <v>93</v>
      </c>
      <c r="H40" s="5" t="s">
        <v>117</v>
      </c>
      <c r="I40" s="5" t="s">
        <v>147</v>
      </c>
    </row>
    <row r="41" spans="1:9" x14ac:dyDescent="0.3">
      <c r="A41" s="1"/>
      <c r="B41" s="4" t="s">
        <v>71</v>
      </c>
      <c r="C41" s="4" t="s">
        <v>72</v>
      </c>
      <c r="D41" s="4" t="s">
        <v>73</v>
      </c>
      <c r="E41" s="5" t="s">
        <v>144</v>
      </c>
      <c r="F41" s="5" t="s">
        <v>145</v>
      </c>
      <c r="G41" s="5" t="s">
        <v>93</v>
      </c>
      <c r="H41" s="5" t="s">
        <v>119</v>
      </c>
      <c r="I41" s="5" t="s">
        <v>148</v>
      </c>
    </row>
    <row r="42" spans="1:9" x14ac:dyDescent="0.3">
      <c r="A42" s="1"/>
      <c r="B42" s="4" t="s">
        <v>71</v>
      </c>
      <c r="C42" s="4" t="s">
        <v>72</v>
      </c>
      <c r="D42" s="4" t="s">
        <v>73</v>
      </c>
      <c r="E42" s="5" t="s">
        <v>149</v>
      </c>
      <c r="F42" s="5" t="s">
        <v>150</v>
      </c>
      <c r="G42" s="5" t="s">
        <v>86</v>
      </c>
      <c r="H42" s="5" t="s">
        <v>82</v>
      </c>
      <c r="I42" s="5" t="s">
        <v>151</v>
      </c>
    </row>
    <row r="43" spans="1:9" x14ac:dyDescent="0.3">
      <c r="A43" s="1"/>
      <c r="B43" s="4" t="s">
        <v>71</v>
      </c>
      <c r="C43" s="4" t="s">
        <v>72</v>
      </c>
      <c r="D43" s="4" t="s">
        <v>73</v>
      </c>
      <c r="E43" s="5" t="s">
        <v>149</v>
      </c>
      <c r="F43" s="5" t="s">
        <v>150</v>
      </c>
      <c r="G43" s="5" t="s">
        <v>86</v>
      </c>
      <c r="H43" s="5" t="s">
        <v>82</v>
      </c>
      <c r="I43" s="5" t="s">
        <v>152</v>
      </c>
    </row>
    <row r="44" spans="1:9" x14ac:dyDescent="0.3">
      <c r="A44" s="1"/>
      <c r="B44" s="4" t="s">
        <v>71</v>
      </c>
      <c r="C44" s="4" t="s">
        <v>72</v>
      </c>
      <c r="D44" s="4" t="s">
        <v>73</v>
      </c>
      <c r="E44" s="5" t="s">
        <v>153</v>
      </c>
      <c r="F44" s="5" t="s">
        <v>154</v>
      </c>
      <c r="G44" s="5" t="s">
        <v>86</v>
      </c>
      <c r="H44" s="5" t="s">
        <v>82</v>
      </c>
      <c r="I44" s="5" t="s">
        <v>155</v>
      </c>
    </row>
    <row r="45" spans="1:9" x14ac:dyDescent="0.3">
      <c r="A45" s="1"/>
      <c r="B45" s="4" t="s">
        <v>71</v>
      </c>
      <c r="C45" s="4" t="s">
        <v>72</v>
      </c>
      <c r="D45" s="4" t="s">
        <v>73</v>
      </c>
      <c r="E45" s="5" t="s">
        <v>156</v>
      </c>
      <c r="F45" s="5" t="s">
        <v>157</v>
      </c>
      <c r="G45" s="5" t="s">
        <v>158</v>
      </c>
      <c r="H45" s="5" t="s">
        <v>159</v>
      </c>
      <c r="I45"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161</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
      <c r="A7" s="1"/>
      <c r="B7" s="5" t="s">
        <v>175</v>
      </c>
      <c r="C7" s="5" t="s">
        <v>176</v>
      </c>
      <c r="D7" s="5" t="s">
        <v>82</v>
      </c>
      <c r="E7" s="4" t="s">
        <v>177</v>
      </c>
      <c r="F7" s="4" t="s">
        <v>178</v>
      </c>
      <c r="G7" s="6" t="s">
        <v>179</v>
      </c>
      <c r="H7" s="8">
        <v>0</v>
      </c>
      <c r="I7" s="5" t="s">
        <v>180</v>
      </c>
      <c r="J7" s="5" t="s">
        <v>181</v>
      </c>
      <c r="K7" s="5" t="s">
        <v>182</v>
      </c>
      <c r="L7" s="5" t="s">
        <v>183</v>
      </c>
      <c r="M7" s="8">
        <v>19865</v>
      </c>
      <c r="N7" s="5" t="s">
        <v>184</v>
      </c>
    </row>
    <row r="8" spans="1:14" x14ac:dyDescent="0.3">
      <c r="A8" s="1"/>
      <c r="B8" s="5" t="s">
        <v>185</v>
      </c>
      <c r="C8" s="5" t="s">
        <v>186</v>
      </c>
      <c r="D8" s="5" t="s">
        <v>187</v>
      </c>
      <c r="E8" s="4" t="s">
        <v>188</v>
      </c>
      <c r="F8" s="4" t="s">
        <v>189</v>
      </c>
      <c r="G8" s="6" t="s">
        <v>190</v>
      </c>
      <c r="H8" s="8">
        <v>0</v>
      </c>
      <c r="I8" s="5" t="s">
        <v>180</v>
      </c>
      <c r="J8" s="5" t="s">
        <v>181</v>
      </c>
      <c r="K8" s="5" t="s">
        <v>182</v>
      </c>
      <c r="L8" s="5" t="s">
        <v>183</v>
      </c>
      <c r="M8" s="8">
        <v>13652</v>
      </c>
      <c r="N8" s="5" t="s">
        <v>191</v>
      </c>
    </row>
    <row r="9" spans="1:14" x14ac:dyDescent="0.3">
      <c r="A9" s="1"/>
      <c r="B9" s="5" t="s">
        <v>185</v>
      </c>
      <c r="C9" s="5" t="s">
        <v>186</v>
      </c>
      <c r="D9" s="5" t="s">
        <v>187</v>
      </c>
      <c r="E9" s="4" t="s">
        <v>188</v>
      </c>
      <c r="F9" s="4" t="s">
        <v>189</v>
      </c>
      <c r="G9" s="6" t="s">
        <v>192</v>
      </c>
      <c r="H9" s="8">
        <v>0</v>
      </c>
      <c r="I9" s="5" t="s">
        <v>180</v>
      </c>
      <c r="J9" s="5" t="s">
        <v>181</v>
      </c>
      <c r="K9" s="5" t="s">
        <v>182</v>
      </c>
      <c r="L9" s="5" t="s">
        <v>193</v>
      </c>
      <c r="M9" s="8">
        <v>13652</v>
      </c>
      <c r="N9" s="5" t="s">
        <v>191</v>
      </c>
    </row>
    <row r="10" spans="1:14" x14ac:dyDescent="0.3">
      <c r="A10" s="1"/>
      <c r="B10" s="5" t="s">
        <v>185</v>
      </c>
      <c r="C10" s="5" t="s">
        <v>194</v>
      </c>
      <c r="D10" s="5" t="s">
        <v>195</v>
      </c>
      <c r="E10" s="4" t="s">
        <v>188</v>
      </c>
      <c r="F10" s="4" t="s">
        <v>196</v>
      </c>
      <c r="G10" s="6" t="s">
        <v>197</v>
      </c>
      <c r="H10" s="8">
        <v>0</v>
      </c>
      <c r="I10" s="5" t="s">
        <v>180</v>
      </c>
      <c r="J10" s="5" t="s">
        <v>181</v>
      </c>
      <c r="K10" s="5" t="s">
        <v>182</v>
      </c>
      <c r="L10" s="5" t="s">
        <v>183</v>
      </c>
      <c r="M10" s="8">
        <v>13853</v>
      </c>
      <c r="N10" s="5" t="s">
        <v>191</v>
      </c>
    </row>
    <row r="11" spans="1:14" x14ac:dyDescent="0.3">
      <c r="A11" s="1"/>
      <c r="B11" s="5" t="s">
        <v>185</v>
      </c>
      <c r="C11" s="5" t="s">
        <v>194</v>
      </c>
      <c r="D11" s="5" t="s">
        <v>195</v>
      </c>
      <c r="E11" s="4" t="s">
        <v>188</v>
      </c>
      <c r="F11" s="4" t="s">
        <v>196</v>
      </c>
      <c r="G11" s="6" t="s">
        <v>198</v>
      </c>
      <c r="H11" s="8">
        <v>0</v>
      </c>
      <c r="I11" s="5" t="s">
        <v>180</v>
      </c>
      <c r="J11" s="5" t="s">
        <v>181</v>
      </c>
      <c r="K11" s="5" t="s">
        <v>182</v>
      </c>
      <c r="L11" s="5" t="s">
        <v>193</v>
      </c>
      <c r="M11" s="8">
        <v>13853</v>
      </c>
      <c r="N11" s="5" t="s">
        <v>191</v>
      </c>
    </row>
    <row r="12" spans="1:14" ht="26.4" x14ac:dyDescent="0.3">
      <c r="A12" s="1"/>
      <c r="B12" s="5" t="s">
        <v>185</v>
      </c>
      <c r="C12" s="5" t="s">
        <v>199</v>
      </c>
      <c r="D12" s="5" t="s">
        <v>200</v>
      </c>
      <c r="E12" s="4" t="s">
        <v>177</v>
      </c>
      <c r="F12" s="4" t="s">
        <v>178</v>
      </c>
      <c r="G12" s="6" t="s">
        <v>201</v>
      </c>
      <c r="H12" s="8">
        <v>0</v>
      </c>
      <c r="I12" s="5" t="s">
        <v>180</v>
      </c>
      <c r="J12" s="5" t="s">
        <v>202</v>
      </c>
      <c r="K12" s="5" t="s">
        <v>182</v>
      </c>
      <c r="L12" s="5" t="s">
        <v>203</v>
      </c>
      <c r="M12" s="8">
        <v>13761</v>
      </c>
      <c r="N12" s="5" t="s">
        <v>191</v>
      </c>
    </row>
    <row r="13" spans="1:14" ht="26.4" x14ac:dyDescent="0.3">
      <c r="A13" s="1"/>
      <c r="B13" s="5" t="s">
        <v>185</v>
      </c>
      <c r="C13" s="5" t="s">
        <v>204</v>
      </c>
      <c r="D13" s="5" t="s">
        <v>205</v>
      </c>
      <c r="E13" s="4" t="s">
        <v>177</v>
      </c>
      <c r="F13" s="4" t="s">
        <v>178</v>
      </c>
      <c r="G13" s="6" t="s">
        <v>206</v>
      </c>
      <c r="H13" s="8">
        <v>0</v>
      </c>
      <c r="I13" s="5" t="s">
        <v>180</v>
      </c>
      <c r="J13" s="5" t="s">
        <v>202</v>
      </c>
      <c r="K13" s="5" t="s">
        <v>182</v>
      </c>
      <c r="L13" s="5" t="s">
        <v>203</v>
      </c>
      <c r="M13" s="8">
        <v>13746</v>
      </c>
      <c r="N13" s="5" t="s">
        <v>191</v>
      </c>
    </row>
    <row r="14" spans="1:14" ht="26.4" x14ac:dyDescent="0.3">
      <c r="A14" s="1"/>
      <c r="B14" s="5" t="s">
        <v>185</v>
      </c>
      <c r="C14" s="5" t="s">
        <v>204</v>
      </c>
      <c r="D14" s="5" t="s">
        <v>207</v>
      </c>
      <c r="E14" s="4" t="s">
        <v>177</v>
      </c>
      <c r="F14" s="4" t="s">
        <v>178</v>
      </c>
      <c r="G14" s="6" t="s">
        <v>208</v>
      </c>
      <c r="H14" s="8">
        <v>0</v>
      </c>
      <c r="I14" s="5" t="s">
        <v>180</v>
      </c>
      <c r="J14" s="5" t="s">
        <v>202</v>
      </c>
      <c r="K14" s="5" t="s">
        <v>182</v>
      </c>
      <c r="L14" s="5" t="s">
        <v>203</v>
      </c>
      <c r="M14" s="8">
        <v>13751</v>
      </c>
      <c r="N14" s="5" t="s">
        <v>191</v>
      </c>
    </row>
    <row r="15" spans="1:14" x14ac:dyDescent="0.3">
      <c r="A15" s="1"/>
      <c r="B15" s="5" t="s">
        <v>185</v>
      </c>
      <c r="C15" s="5" t="s">
        <v>204</v>
      </c>
      <c r="D15" s="5" t="s">
        <v>209</v>
      </c>
      <c r="E15" s="4" t="s">
        <v>177</v>
      </c>
      <c r="F15" s="4" t="s">
        <v>178</v>
      </c>
      <c r="G15" s="6" t="s">
        <v>210</v>
      </c>
      <c r="H15" s="8">
        <v>0</v>
      </c>
      <c r="I15" s="5" t="s">
        <v>180</v>
      </c>
      <c r="J15" s="5" t="s">
        <v>181</v>
      </c>
      <c r="K15" s="5" t="s">
        <v>182</v>
      </c>
      <c r="L15" s="5" t="s">
        <v>203</v>
      </c>
      <c r="M15" s="8">
        <v>13771</v>
      </c>
      <c r="N15" s="5" t="s">
        <v>191</v>
      </c>
    </row>
    <row r="16" spans="1:14" x14ac:dyDescent="0.3">
      <c r="A16" s="1"/>
      <c r="B16" s="5" t="s">
        <v>185</v>
      </c>
      <c r="C16" s="5" t="s">
        <v>204</v>
      </c>
      <c r="D16" s="5" t="s">
        <v>195</v>
      </c>
      <c r="E16" s="4" t="s">
        <v>188</v>
      </c>
      <c r="F16" s="4" t="s">
        <v>211</v>
      </c>
      <c r="G16" s="6" t="s">
        <v>197</v>
      </c>
      <c r="H16" s="8">
        <v>0</v>
      </c>
      <c r="I16" s="5" t="s">
        <v>180</v>
      </c>
      <c r="J16" s="5" t="s">
        <v>181</v>
      </c>
      <c r="K16" s="5" t="s">
        <v>182</v>
      </c>
      <c r="L16" s="5" t="s">
        <v>183</v>
      </c>
      <c r="M16" s="8">
        <v>13788</v>
      </c>
      <c r="N16" s="5" t="s">
        <v>191</v>
      </c>
    </row>
    <row r="17" spans="1:14" x14ac:dyDescent="0.3">
      <c r="A17" s="1"/>
      <c r="B17" s="5" t="s">
        <v>212</v>
      </c>
      <c r="C17" s="5" t="s">
        <v>213</v>
      </c>
      <c r="D17" s="5" t="s">
        <v>117</v>
      </c>
      <c r="E17" s="4" t="s">
        <v>177</v>
      </c>
      <c r="F17" s="4" t="s">
        <v>178</v>
      </c>
      <c r="G17" s="6" t="s">
        <v>214</v>
      </c>
      <c r="H17" s="8">
        <v>6.6</v>
      </c>
      <c r="I17" s="5" t="s">
        <v>180</v>
      </c>
      <c r="J17" s="5" t="s">
        <v>181</v>
      </c>
      <c r="K17" s="5" t="s">
        <v>182</v>
      </c>
      <c r="L17" s="5" t="s">
        <v>183</v>
      </c>
      <c r="M17" s="8">
        <v>17493</v>
      </c>
      <c r="N17" s="5" t="s">
        <v>184</v>
      </c>
    </row>
    <row r="18" spans="1:14" x14ac:dyDescent="0.3">
      <c r="A18" s="1"/>
      <c r="B18" s="5" t="s">
        <v>215</v>
      </c>
      <c r="C18" s="5" t="s">
        <v>216</v>
      </c>
      <c r="D18" s="5" t="s">
        <v>117</v>
      </c>
      <c r="E18" s="4" t="s">
        <v>177</v>
      </c>
      <c r="F18" s="4" t="s">
        <v>217</v>
      </c>
      <c r="G18" s="6" t="s">
        <v>218</v>
      </c>
      <c r="H18" s="8">
        <v>42.6</v>
      </c>
      <c r="I18" s="5" t="s">
        <v>180</v>
      </c>
      <c r="J18" s="5" t="s">
        <v>181</v>
      </c>
      <c r="K18" s="5" t="s">
        <v>182</v>
      </c>
      <c r="L18" s="5" t="s">
        <v>183</v>
      </c>
      <c r="M18" s="8">
        <v>108</v>
      </c>
      <c r="N18" s="5" t="s">
        <v>184</v>
      </c>
    </row>
    <row r="19" spans="1:14" ht="26.4" x14ac:dyDescent="0.3">
      <c r="A19" s="1"/>
      <c r="B19" s="5" t="s">
        <v>215</v>
      </c>
      <c r="C19" s="5" t="s">
        <v>216</v>
      </c>
      <c r="D19" s="5" t="s">
        <v>117</v>
      </c>
      <c r="E19" s="4" t="s">
        <v>217</v>
      </c>
      <c r="F19" s="4" t="s">
        <v>219</v>
      </c>
      <c r="G19" s="6" t="s">
        <v>220</v>
      </c>
      <c r="H19" s="8">
        <v>0</v>
      </c>
      <c r="I19" s="5" t="s">
        <v>180</v>
      </c>
      <c r="J19" s="5" t="s">
        <v>202</v>
      </c>
      <c r="K19" s="5" t="s">
        <v>182</v>
      </c>
      <c r="L19" s="5" t="s">
        <v>193</v>
      </c>
      <c r="M19" s="8">
        <v>108</v>
      </c>
      <c r="N19" s="5" t="s">
        <v>184</v>
      </c>
    </row>
    <row r="20" spans="1:14" x14ac:dyDescent="0.3">
      <c r="A20" s="1"/>
      <c r="B20" s="5" t="s">
        <v>215</v>
      </c>
      <c r="C20" s="5" t="s">
        <v>216</v>
      </c>
      <c r="D20" s="5" t="s">
        <v>117</v>
      </c>
      <c r="E20" s="4" t="s">
        <v>219</v>
      </c>
      <c r="F20" s="4" t="s">
        <v>178</v>
      </c>
      <c r="G20" s="6" t="s">
        <v>218</v>
      </c>
      <c r="H20" s="8">
        <v>42.6</v>
      </c>
      <c r="I20" s="5" t="s">
        <v>180</v>
      </c>
      <c r="J20" s="5" t="s">
        <v>181</v>
      </c>
      <c r="K20" s="5" t="s">
        <v>182</v>
      </c>
      <c r="L20" s="5" t="s">
        <v>183</v>
      </c>
      <c r="M20" s="8">
        <v>108</v>
      </c>
      <c r="N20" s="5" t="s">
        <v>184</v>
      </c>
    </row>
    <row r="21" spans="1:14" ht="26.4" x14ac:dyDescent="0.3">
      <c r="A21" s="1"/>
      <c r="B21" s="5" t="s">
        <v>221</v>
      </c>
      <c r="C21" s="5" t="s">
        <v>222</v>
      </c>
      <c r="D21" s="5" t="s">
        <v>223</v>
      </c>
      <c r="E21" s="4" t="s">
        <v>224</v>
      </c>
      <c r="F21" s="4" t="s">
        <v>225</v>
      </c>
      <c r="G21" s="6" t="s">
        <v>226</v>
      </c>
      <c r="H21" s="8">
        <v>0</v>
      </c>
      <c r="I21" s="5" t="s">
        <v>180</v>
      </c>
      <c r="J21" s="5" t="s">
        <v>181</v>
      </c>
      <c r="K21" s="5" t="s">
        <v>182</v>
      </c>
      <c r="L21" s="5" t="s">
        <v>203</v>
      </c>
      <c r="M21" s="8">
        <v>24128</v>
      </c>
      <c r="N21" s="5" t="s">
        <v>191</v>
      </c>
    </row>
    <row r="22" spans="1:14" ht="26.4" x14ac:dyDescent="0.3">
      <c r="A22" s="1"/>
      <c r="B22" s="5" t="s">
        <v>221</v>
      </c>
      <c r="C22" s="5" t="s">
        <v>222</v>
      </c>
      <c r="D22" s="5" t="s">
        <v>227</v>
      </c>
      <c r="E22" s="4" t="s">
        <v>224</v>
      </c>
      <c r="F22" s="4" t="s">
        <v>225</v>
      </c>
      <c r="G22" s="6" t="s">
        <v>228</v>
      </c>
      <c r="H22" s="8">
        <v>0</v>
      </c>
      <c r="I22" s="5" t="s">
        <v>180</v>
      </c>
      <c r="J22" s="5" t="s">
        <v>181</v>
      </c>
      <c r="K22" s="5" t="s">
        <v>182</v>
      </c>
      <c r="L22" s="5" t="s">
        <v>203</v>
      </c>
      <c r="M22" s="8">
        <v>24142</v>
      </c>
      <c r="N22" s="5" t="s">
        <v>191</v>
      </c>
    </row>
    <row r="23" spans="1:14" ht="52.8" x14ac:dyDescent="0.3">
      <c r="A23" s="1"/>
      <c r="B23" s="5" t="s">
        <v>229</v>
      </c>
      <c r="C23" s="5" t="s">
        <v>222</v>
      </c>
      <c r="D23" s="5" t="s">
        <v>230</v>
      </c>
      <c r="E23" s="4" t="s">
        <v>231</v>
      </c>
      <c r="F23" s="4" t="s">
        <v>232</v>
      </c>
      <c r="G23" s="6" t="s">
        <v>233</v>
      </c>
      <c r="H23" s="8">
        <v>0</v>
      </c>
      <c r="I23" s="5" t="s">
        <v>180</v>
      </c>
      <c r="J23" s="5" t="s">
        <v>181</v>
      </c>
      <c r="K23" s="5" t="s">
        <v>182</v>
      </c>
      <c r="L23" s="5" t="s">
        <v>203</v>
      </c>
      <c r="M23" s="8">
        <v>26657</v>
      </c>
      <c r="N23" s="5" t="s">
        <v>191</v>
      </c>
    </row>
    <row r="24" spans="1:14" ht="66" x14ac:dyDescent="0.3">
      <c r="A24" s="1"/>
      <c r="B24" s="5" t="s">
        <v>30</v>
      </c>
      <c r="C24" s="5" t="s">
        <v>234</v>
      </c>
      <c r="D24" s="5" t="s">
        <v>235</v>
      </c>
      <c r="E24" s="4" t="s">
        <v>177</v>
      </c>
      <c r="F24" s="4" t="s">
        <v>178</v>
      </c>
      <c r="G24" s="6" t="s">
        <v>236</v>
      </c>
      <c r="H24" s="8">
        <v>0</v>
      </c>
      <c r="I24" s="5" t="s">
        <v>180</v>
      </c>
      <c r="J24" s="5" t="s">
        <v>181</v>
      </c>
      <c r="K24" s="5" t="s">
        <v>182</v>
      </c>
      <c r="L24" s="5" t="s">
        <v>203</v>
      </c>
      <c r="M24" s="8">
        <v>12715</v>
      </c>
      <c r="N24" s="5" t="s">
        <v>191</v>
      </c>
    </row>
    <row r="25" spans="1:14" x14ac:dyDescent="0.3">
      <c r="A25" s="1"/>
      <c r="B25" s="5" t="s">
        <v>30</v>
      </c>
      <c r="C25" s="5" t="s">
        <v>237</v>
      </c>
      <c r="D25" s="5" t="s">
        <v>63</v>
      </c>
      <c r="E25" s="4" t="s">
        <v>177</v>
      </c>
      <c r="F25" s="4" t="s">
        <v>178</v>
      </c>
      <c r="G25" s="6" t="s">
        <v>238</v>
      </c>
      <c r="H25" s="8">
        <v>0</v>
      </c>
      <c r="I25" s="5" t="s">
        <v>239</v>
      </c>
      <c r="J25" s="5" t="s">
        <v>202</v>
      </c>
      <c r="K25" s="5" t="s">
        <v>182</v>
      </c>
      <c r="L25" s="5" t="s">
        <v>203</v>
      </c>
      <c r="M25" s="8">
        <v>316</v>
      </c>
      <c r="N25" s="5" t="s">
        <v>191</v>
      </c>
    </row>
    <row r="26" spans="1:14" x14ac:dyDescent="0.3">
      <c r="A26" s="1"/>
      <c r="B26" s="5" t="s">
        <v>30</v>
      </c>
      <c r="C26" s="5" t="s">
        <v>36</v>
      </c>
      <c r="D26" s="5" t="s">
        <v>240</v>
      </c>
      <c r="E26" s="4" t="s">
        <v>241</v>
      </c>
      <c r="F26" s="4" t="s">
        <v>242</v>
      </c>
      <c r="G26" s="6" t="s">
        <v>243</v>
      </c>
      <c r="H26" s="8">
        <v>0</v>
      </c>
      <c r="I26" s="5" t="s">
        <v>180</v>
      </c>
      <c r="J26" s="5" t="s">
        <v>181</v>
      </c>
      <c r="K26" s="5" t="s">
        <v>182</v>
      </c>
      <c r="L26" s="5" t="s">
        <v>183</v>
      </c>
      <c r="M26" s="8">
        <v>22531</v>
      </c>
      <c r="N26" s="5" t="s">
        <v>191</v>
      </c>
    </row>
    <row r="27" spans="1:14" x14ac:dyDescent="0.3">
      <c r="A27" s="1"/>
      <c r="B27" s="5" t="s">
        <v>30</v>
      </c>
      <c r="C27" s="5" t="s">
        <v>36</v>
      </c>
      <c r="D27" s="5" t="s">
        <v>244</v>
      </c>
      <c r="E27" s="4" t="s">
        <v>245</v>
      </c>
      <c r="F27" s="4" t="s">
        <v>246</v>
      </c>
      <c r="G27" s="6" t="s">
        <v>247</v>
      </c>
      <c r="H27" s="8">
        <v>0</v>
      </c>
      <c r="I27" s="5" t="s">
        <v>180</v>
      </c>
      <c r="J27" s="5" t="s">
        <v>181</v>
      </c>
      <c r="K27" s="5" t="s">
        <v>182</v>
      </c>
      <c r="L27" s="5" t="s">
        <v>183</v>
      </c>
      <c r="M27" s="8">
        <v>22534</v>
      </c>
      <c r="N27" s="5" t="s">
        <v>191</v>
      </c>
    </row>
    <row r="28" spans="1:14" x14ac:dyDescent="0.3">
      <c r="A28" s="1"/>
      <c r="B28" s="5" t="s">
        <v>30</v>
      </c>
      <c r="C28" s="5" t="s">
        <v>36</v>
      </c>
      <c r="D28" s="5" t="s">
        <v>248</v>
      </c>
      <c r="E28" s="4" t="s">
        <v>249</v>
      </c>
      <c r="F28" s="4" t="s">
        <v>250</v>
      </c>
      <c r="G28" s="6" t="s">
        <v>247</v>
      </c>
      <c r="H28" s="8">
        <v>0</v>
      </c>
      <c r="I28" s="5" t="s">
        <v>180</v>
      </c>
      <c r="J28" s="5" t="s">
        <v>181</v>
      </c>
      <c r="K28" s="5" t="s">
        <v>182</v>
      </c>
      <c r="L28" s="5" t="s">
        <v>183</v>
      </c>
      <c r="M28" s="8">
        <v>22535</v>
      </c>
      <c r="N28" s="5" t="s">
        <v>191</v>
      </c>
    </row>
    <row r="29" spans="1:14" x14ac:dyDescent="0.3">
      <c r="A29" s="1"/>
      <c r="B29" s="5" t="s">
        <v>251</v>
      </c>
      <c r="C29" s="5" t="s">
        <v>252</v>
      </c>
      <c r="D29" s="5" t="s">
        <v>253</v>
      </c>
      <c r="E29" s="4" t="s">
        <v>254</v>
      </c>
      <c r="F29" s="4" t="s">
        <v>255</v>
      </c>
      <c r="G29" s="6" t="s">
        <v>256</v>
      </c>
      <c r="H29" s="8">
        <v>0</v>
      </c>
      <c r="I29" s="5" t="s">
        <v>180</v>
      </c>
      <c r="J29" s="5" t="s">
        <v>181</v>
      </c>
      <c r="K29" s="5" t="s">
        <v>182</v>
      </c>
      <c r="L29" s="5" t="s">
        <v>193</v>
      </c>
      <c r="M29" s="8">
        <v>24317</v>
      </c>
      <c r="N29" s="5" t="s">
        <v>191</v>
      </c>
    </row>
    <row r="30" spans="1:14" ht="26.4" x14ac:dyDescent="0.3">
      <c r="A30" s="1"/>
      <c r="B30" s="5" t="s">
        <v>74</v>
      </c>
      <c r="C30" s="5" t="s">
        <v>257</v>
      </c>
      <c r="D30" s="5" t="s">
        <v>258</v>
      </c>
      <c r="E30" s="4" t="s">
        <v>177</v>
      </c>
      <c r="F30" s="4" t="s">
        <v>178</v>
      </c>
      <c r="G30" s="6" t="s">
        <v>259</v>
      </c>
      <c r="H30" s="8">
        <v>0</v>
      </c>
      <c r="I30" s="5" t="s">
        <v>180</v>
      </c>
      <c r="J30" s="5" t="s">
        <v>202</v>
      </c>
      <c r="K30" s="5" t="s">
        <v>182</v>
      </c>
      <c r="L30" s="5" t="s">
        <v>203</v>
      </c>
      <c r="M30" s="8">
        <v>11052</v>
      </c>
      <c r="N30" s="5" t="s">
        <v>191</v>
      </c>
    </row>
    <row r="31" spans="1:14" ht="79.2" x14ac:dyDescent="0.3">
      <c r="A31" s="1"/>
      <c r="B31" s="5" t="s">
        <v>260</v>
      </c>
      <c r="C31" s="5" t="s">
        <v>261</v>
      </c>
      <c r="D31" s="5" t="s">
        <v>117</v>
      </c>
      <c r="E31" s="4" t="s">
        <v>177</v>
      </c>
      <c r="F31" s="4" t="s">
        <v>262</v>
      </c>
      <c r="G31" s="6" t="s">
        <v>263</v>
      </c>
      <c r="H31" s="8">
        <v>0</v>
      </c>
      <c r="I31" s="5" t="s">
        <v>180</v>
      </c>
      <c r="J31" s="5" t="s">
        <v>202</v>
      </c>
      <c r="K31" s="5" t="s">
        <v>182</v>
      </c>
      <c r="L31" s="5" t="s">
        <v>264</v>
      </c>
      <c r="M31" s="8">
        <v>124</v>
      </c>
      <c r="N31" s="5" t="s">
        <v>184</v>
      </c>
    </row>
    <row r="32" spans="1:14" ht="26.4" x14ac:dyDescent="0.3">
      <c r="A32" s="1"/>
      <c r="B32" s="5" t="s">
        <v>260</v>
      </c>
      <c r="C32" s="5" t="s">
        <v>261</v>
      </c>
      <c r="D32" s="5" t="s">
        <v>119</v>
      </c>
      <c r="E32" s="4" t="s">
        <v>177</v>
      </c>
      <c r="F32" s="4" t="s">
        <v>265</v>
      </c>
      <c r="G32" s="6" t="s">
        <v>266</v>
      </c>
      <c r="H32" s="8">
        <v>11.002000000000001</v>
      </c>
      <c r="I32" s="5" t="s">
        <v>180</v>
      </c>
      <c r="J32" s="5" t="s">
        <v>181</v>
      </c>
      <c r="K32" s="5" t="s">
        <v>182</v>
      </c>
      <c r="L32" s="5" t="s">
        <v>183</v>
      </c>
      <c r="M32" s="8">
        <v>125</v>
      </c>
      <c r="N32" s="5" t="s">
        <v>184</v>
      </c>
    </row>
    <row r="33" spans="1:14" ht="39.6" x14ac:dyDescent="0.3">
      <c r="A33" s="1"/>
      <c r="B33" s="5" t="s">
        <v>260</v>
      </c>
      <c r="C33" s="5" t="s">
        <v>261</v>
      </c>
      <c r="D33" s="5" t="s">
        <v>119</v>
      </c>
      <c r="E33" s="4" t="s">
        <v>265</v>
      </c>
      <c r="F33" s="4" t="s">
        <v>262</v>
      </c>
      <c r="G33" s="6" t="s">
        <v>267</v>
      </c>
      <c r="H33" s="8">
        <v>0</v>
      </c>
      <c r="I33" s="5" t="s">
        <v>180</v>
      </c>
      <c r="J33" s="5" t="s">
        <v>202</v>
      </c>
      <c r="K33" s="5" t="s">
        <v>182</v>
      </c>
      <c r="L33" s="5" t="s">
        <v>264</v>
      </c>
      <c r="M33" s="8">
        <v>125</v>
      </c>
      <c r="N33" s="5" t="s">
        <v>184</v>
      </c>
    </row>
    <row r="34" spans="1:14" x14ac:dyDescent="0.3">
      <c r="A34" s="1"/>
      <c r="B34" s="5" t="s">
        <v>260</v>
      </c>
      <c r="C34" s="5" t="s">
        <v>268</v>
      </c>
      <c r="D34" s="5" t="s">
        <v>269</v>
      </c>
      <c r="E34" s="4" t="s">
        <v>177</v>
      </c>
      <c r="F34" s="4" t="s">
        <v>178</v>
      </c>
      <c r="G34" s="6" t="s">
        <v>270</v>
      </c>
      <c r="H34" s="8">
        <v>23</v>
      </c>
      <c r="I34" s="5" t="s">
        <v>180</v>
      </c>
      <c r="J34" s="5" t="s">
        <v>181</v>
      </c>
      <c r="K34" s="5" t="s">
        <v>182</v>
      </c>
      <c r="L34" s="5" t="s">
        <v>193</v>
      </c>
      <c r="M34" s="8">
        <v>19961</v>
      </c>
      <c r="N34" s="5" t="s">
        <v>191</v>
      </c>
    </row>
    <row r="35" spans="1:14" ht="26.4" x14ac:dyDescent="0.3">
      <c r="A35" s="1"/>
      <c r="B35" s="5" t="s">
        <v>260</v>
      </c>
      <c r="C35" s="5" t="s">
        <v>271</v>
      </c>
      <c r="D35" s="5" t="s">
        <v>272</v>
      </c>
      <c r="E35" s="4" t="s">
        <v>177</v>
      </c>
      <c r="F35" s="4" t="s">
        <v>178</v>
      </c>
      <c r="G35" s="6" t="s">
        <v>273</v>
      </c>
      <c r="H35" s="8">
        <v>23</v>
      </c>
      <c r="I35" s="5" t="s">
        <v>180</v>
      </c>
      <c r="J35" s="5" t="s">
        <v>181</v>
      </c>
      <c r="K35" s="5" t="s">
        <v>182</v>
      </c>
      <c r="L35" s="5" t="s">
        <v>203</v>
      </c>
      <c r="M35" s="8">
        <v>12781</v>
      </c>
      <c r="N35" s="5" t="s">
        <v>184</v>
      </c>
    </row>
    <row r="36" spans="1:14" x14ac:dyDescent="0.3">
      <c r="A36" s="1"/>
      <c r="B36" s="5" t="s">
        <v>260</v>
      </c>
      <c r="C36" s="5" t="s">
        <v>271</v>
      </c>
      <c r="D36" s="5" t="s">
        <v>274</v>
      </c>
      <c r="E36" s="4" t="s">
        <v>177</v>
      </c>
      <c r="F36" s="4" t="s">
        <v>178</v>
      </c>
      <c r="G36" s="6" t="s">
        <v>275</v>
      </c>
      <c r="H36" s="8">
        <v>5.7320000000000002</v>
      </c>
      <c r="I36" s="5" t="s">
        <v>180</v>
      </c>
      <c r="J36" s="5" t="s">
        <v>181</v>
      </c>
      <c r="K36" s="5" t="s">
        <v>182</v>
      </c>
      <c r="L36" s="5" t="s">
        <v>183</v>
      </c>
      <c r="M36" s="8">
        <v>12777</v>
      </c>
      <c r="N36" s="5" t="s">
        <v>184</v>
      </c>
    </row>
    <row r="37" spans="1:14" x14ac:dyDescent="0.3">
      <c r="A37" s="1"/>
      <c r="B37" s="5" t="s">
        <v>260</v>
      </c>
      <c r="C37" s="5" t="s">
        <v>271</v>
      </c>
      <c r="D37" s="5" t="s">
        <v>276</v>
      </c>
      <c r="E37" s="4" t="s">
        <v>177</v>
      </c>
      <c r="F37" s="4" t="s">
        <v>178</v>
      </c>
      <c r="G37" s="6" t="s">
        <v>277</v>
      </c>
      <c r="H37" s="8">
        <v>0</v>
      </c>
      <c r="I37" s="5" t="s">
        <v>180</v>
      </c>
      <c r="J37" s="5" t="s">
        <v>181</v>
      </c>
      <c r="K37" s="5" t="s">
        <v>182</v>
      </c>
      <c r="L37" s="5" t="s">
        <v>193</v>
      </c>
      <c r="M37" s="8">
        <v>12592</v>
      </c>
      <c r="N37" s="5" t="s">
        <v>191</v>
      </c>
    </row>
    <row r="38" spans="1:14" ht="26.4" x14ac:dyDescent="0.3">
      <c r="A38" s="1"/>
      <c r="B38" s="5" t="s">
        <v>260</v>
      </c>
      <c r="C38" s="5" t="s">
        <v>278</v>
      </c>
      <c r="D38" s="5" t="s">
        <v>279</v>
      </c>
      <c r="E38" s="4" t="s">
        <v>177</v>
      </c>
      <c r="F38" s="4" t="s">
        <v>178</v>
      </c>
      <c r="G38" s="6" t="s">
        <v>280</v>
      </c>
      <c r="H38" s="8">
        <v>23</v>
      </c>
      <c r="I38" s="5" t="s">
        <v>180</v>
      </c>
      <c r="J38" s="5" t="s">
        <v>181</v>
      </c>
      <c r="K38" s="5" t="s">
        <v>182</v>
      </c>
      <c r="L38" s="5" t="s">
        <v>203</v>
      </c>
      <c r="M38" s="8">
        <v>13187</v>
      </c>
      <c r="N38" s="5" t="s">
        <v>191</v>
      </c>
    </row>
    <row r="39" spans="1:14" ht="26.4" x14ac:dyDescent="0.3">
      <c r="A39" s="1"/>
      <c r="B39" s="5" t="s">
        <v>79</v>
      </c>
      <c r="C39" s="5" t="s">
        <v>281</v>
      </c>
      <c r="D39" s="5" t="s">
        <v>282</v>
      </c>
      <c r="E39" s="4" t="s">
        <v>283</v>
      </c>
      <c r="F39" s="4" t="s">
        <v>284</v>
      </c>
      <c r="G39" s="6" t="s">
        <v>285</v>
      </c>
      <c r="H39" s="8">
        <v>0</v>
      </c>
      <c r="I39" s="5" t="s">
        <v>180</v>
      </c>
      <c r="J39" s="5" t="s">
        <v>202</v>
      </c>
      <c r="K39" s="5" t="s">
        <v>182</v>
      </c>
      <c r="L39" s="5" t="s">
        <v>203</v>
      </c>
      <c r="M39" s="8">
        <v>1972</v>
      </c>
      <c r="N39" s="5" t="s">
        <v>191</v>
      </c>
    </row>
    <row r="40" spans="1:14" x14ac:dyDescent="0.3">
      <c r="A40" s="1"/>
      <c r="B40" s="5" t="s">
        <v>79</v>
      </c>
      <c r="C40" s="5" t="s">
        <v>286</v>
      </c>
      <c r="D40" s="5" t="s">
        <v>119</v>
      </c>
      <c r="E40" s="4" t="s">
        <v>287</v>
      </c>
      <c r="F40" s="4" t="s">
        <v>283</v>
      </c>
      <c r="G40" s="6" t="s">
        <v>288</v>
      </c>
      <c r="H40" s="8">
        <v>66</v>
      </c>
      <c r="I40" s="5" t="s">
        <v>180</v>
      </c>
      <c r="J40" s="5" t="s">
        <v>181</v>
      </c>
      <c r="K40" s="5" t="s">
        <v>182</v>
      </c>
      <c r="L40" s="5" t="s">
        <v>183</v>
      </c>
      <c r="M40" s="8">
        <v>9</v>
      </c>
      <c r="N40" s="5" t="s">
        <v>184</v>
      </c>
    </row>
    <row r="41" spans="1:14" ht="52.8" x14ac:dyDescent="0.3">
      <c r="A41" s="1"/>
      <c r="B41" s="5" t="s">
        <v>289</v>
      </c>
      <c r="C41" s="5" t="s">
        <v>290</v>
      </c>
      <c r="D41" s="5" t="s">
        <v>117</v>
      </c>
      <c r="E41" s="4" t="s">
        <v>291</v>
      </c>
      <c r="F41" s="4" t="s">
        <v>292</v>
      </c>
      <c r="G41" s="6" t="s">
        <v>293</v>
      </c>
      <c r="H41" s="8">
        <v>20</v>
      </c>
      <c r="I41" s="5" t="s">
        <v>180</v>
      </c>
      <c r="J41" s="5" t="s">
        <v>181</v>
      </c>
      <c r="K41" s="5" t="s">
        <v>182</v>
      </c>
      <c r="L41" s="5" t="s">
        <v>183</v>
      </c>
      <c r="M41" s="8">
        <v>18265</v>
      </c>
      <c r="N41" s="5" t="s">
        <v>184</v>
      </c>
    </row>
    <row r="42" spans="1:14" x14ac:dyDescent="0.3">
      <c r="A42" s="1"/>
      <c r="B42" s="5" t="s">
        <v>294</v>
      </c>
      <c r="C42" s="5" t="s">
        <v>295</v>
      </c>
      <c r="D42" s="5" t="s">
        <v>296</v>
      </c>
      <c r="E42" s="4" t="s">
        <v>297</v>
      </c>
      <c r="F42" s="4" t="s">
        <v>298</v>
      </c>
      <c r="G42" s="6" t="s">
        <v>299</v>
      </c>
      <c r="H42" s="8">
        <v>0</v>
      </c>
      <c r="I42" s="5" t="s">
        <v>180</v>
      </c>
      <c r="J42" s="5" t="s">
        <v>181</v>
      </c>
      <c r="K42" s="5" t="s">
        <v>182</v>
      </c>
      <c r="L42" s="5" t="s">
        <v>183</v>
      </c>
      <c r="M42" s="8">
        <v>15592</v>
      </c>
      <c r="N42" s="5" t="s">
        <v>191</v>
      </c>
    </row>
    <row r="43" spans="1:14" ht="26.4" x14ac:dyDescent="0.3">
      <c r="A43" s="1"/>
      <c r="B43" s="5" t="s">
        <v>294</v>
      </c>
      <c r="C43" s="5" t="s">
        <v>295</v>
      </c>
      <c r="D43" s="5" t="s">
        <v>82</v>
      </c>
      <c r="E43" s="4" t="s">
        <v>297</v>
      </c>
      <c r="F43" s="4" t="s">
        <v>298</v>
      </c>
      <c r="G43" s="6" t="s">
        <v>300</v>
      </c>
      <c r="H43" s="8">
        <v>470</v>
      </c>
      <c r="I43" s="5" t="s">
        <v>180</v>
      </c>
      <c r="J43" s="5" t="s">
        <v>181</v>
      </c>
      <c r="K43" s="5" t="s">
        <v>182</v>
      </c>
      <c r="L43" s="5" t="s">
        <v>183</v>
      </c>
      <c r="M43" s="8">
        <v>14970</v>
      </c>
      <c r="N43" s="5" t="s">
        <v>184</v>
      </c>
    </row>
    <row r="44" spans="1:14" ht="26.4" x14ac:dyDescent="0.3">
      <c r="A44" s="1"/>
      <c r="B44" s="5" t="s">
        <v>294</v>
      </c>
      <c r="C44" s="5" t="s">
        <v>301</v>
      </c>
      <c r="D44" s="5" t="s">
        <v>302</v>
      </c>
      <c r="E44" s="4" t="s">
        <v>297</v>
      </c>
      <c r="F44" s="4" t="s">
        <v>298</v>
      </c>
      <c r="G44" s="6" t="s">
        <v>303</v>
      </c>
      <c r="H44" s="8">
        <v>0</v>
      </c>
      <c r="I44" s="5" t="s">
        <v>180</v>
      </c>
      <c r="J44" s="5" t="s">
        <v>181</v>
      </c>
      <c r="K44" s="5" t="s">
        <v>182</v>
      </c>
      <c r="L44" s="5" t="s">
        <v>203</v>
      </c>
      <c r="M44" s="8">
        <v>14968</v>
      </c>
      <c r="N44" s="5" t="s">
        <v>191</v>
      </c>
    </row>
    <row r="45" spans="1:14" ht="26.4" x14ac:dyDescent="0.3">
      <c r="A45" s="1"/>
      <c r="B45" s="5" t="s">
        <v>294</v>
      </c>
      <c r="C45" s="5" t="s">
        <v>301</v>
      </c>
      <c r="D45" s="5" t="s">
        <v>304</v>
      </c>
      <c r="E45" s="4" t="s">
        <v>297</v>
      </c>
      <c r="F45" s="4" t="s">
        <v>298</v>
      </c>
      <c r="G45" s="6" t="s">
        <v>303</v>
      </c>
      <c r="H45" s="8">
        <v>0</v>
      </c>
      <c r="I45" s="5" t="s">
        <v>180</v>
      </c>
      <c r="J45" s="5" t="s">
        <v>181</v>
      </c>
      <c r="K45" s="5" t="s">
        <v>182</v>
      </c>
      <c r="L45" s="5" t="s">
        <v>203</v>
      </c>
      <c r="M45" s="8">
        <v>14969</v>
      </c>
      <c r="N45" s="5" t="s">
        <v>191</v>
      </c>
    </row>
    <row r="46" spans="1:14" x14ac:dyDescent="0.3">
      <c r="A46" s="1"/>
      <c r="B46" s="5" t="s">
        <v>84</v>
      </c>
      <c r="C46" s="5" t="s">
        <v>305</v>
      </c>
      <c r="D46" s="5" t="s">
        <v>89</v>
      </c>
      <c r="E46" s="4" t="s">
        <v>306</v>
      </c>
      <c r="F46" s="4" t="s">
        <v>307</v>
      </c>
      <c r="G46" s="6" t="s">
        <v>308</v>
      </c>
      <c r="H46" s="8">
        <v>0</v>
      </c>
      <c r="I46" s="5" t="s">
        <v>180</v>
      </c>
      <c r="J46" s="5" t="s">
        <v>202</v>
      </c>
      <c r="K46" s="5" t="s">
        <v>182</v>
      </c>
      <c r="L46" s="5" t="s">
        <v>264</v>
      </c>
      <c r="M46" s="8">
        <v>38</v>
      </c>
      <c r="N46" s="5" t="s">
        <v>184</v>
      </c>
    </row>
    <row r="47" spans="1:14" x14ac:dyDescent="0.3">
      <c r="A47" s="1"/>
      <c r="B47" s="5" t="s">
        <v>84</v>
      </c>
      <c r="C47" s="5" t="s">
        <v>309</v>
      </c>
      <c r="D47" s="5" t="s">
        <v>310</v>
      </c>
      <c r="E47" s="4" t="s">
        <v>311</v>
      </c>
      <c r="F47" s="4" t="s">
        <v>312</v>
      </c>
      <c r="G47" s="6" t="s">
        <v>313</v>
      </c>
      <c r="H47" s="8">
        <v>0</v>
      </c>
      <c r="I47" s="5" t="s">
        <v>180</v>
      </c>
      <c r="J47" s="5" t="s">
        <v>181</v>
      </c>
      <c r="K47" s="5" t="s">
        <v>182</v>
      </c>
      <c r="L47" s="5" t="s">
        <v>203</v>
      </c>
      <c r="M47" s="8">
        <v>16925</v>
      </c>
      <c r="N47" s="5" t="s">
        <v>184</v>
      </c>
    </row>
    <row r="48" spans="1:14" x14ac:dyDescent="0.3">
      <c r="A48" s="1"/>
      <c r="B48" s="5" t="s">
        <v>84</v>
      </c>
      <c r="C48" s="5" t="s">
        <v>314</v>
      </c>
      <c r="D48" s="5" t="s">
        <v>315</v>
      </c>
      <c r="E48" s="4" t="s">
        <v>177</v>
      </c>
      <c r="F48" s="4" t="s">
        <v>178</v>
      </c>
      <c r="G48" s="6" t="s">
        <v>316</v>
      </c>
      <c r="H48" s="8">
        <v>0</v>
      </c>
      <c r="I48" s="5" t="s">
        <v>180</v>
      </c>
      <c r="J48" s="5" t="s">
        <v>202</v>
      </c>
      <c r="K48" s="5" t="s">
        <v>182</v>
      </c>
      <c r="L48" s="5" t="s">
        <v>203</v>
      </c>
      <c r="M48" s="8">
        <v>13555</v>
      </c>
      <c r="N48" s="5" t="s">
        <v>184</v>
      </c>
    </row>
    <row r="49" spans="1:14" ht="26.4" x14ac:dyDescent="0.3">
      <c r="A49" s="1"/>
      <c r="B49" s="5" t="s">
        <v>91</v>
      </c>
      <c r="C49" s="5" t="s">
        <v>317</v>
      </c>
      <c r="D49" s="5" t="s">
        <v>82</v>
      </c>
      <c r="E49" s="4" t="s">
        <v>312</v>
      </c>
      <c r="F49" s="4" t="s">
        <v>232</v>
      </c>
      <c r="G49" s="6" t="s">
        <v>318</v>
      </c>
      <c r="H49" s="8">
        <v>5.2</v>
      </c>
      <c r="I49" s="5" t="s">
        <v>180</v>
      </c>
      <c r="J49" s="5" t="s">
        <v>202</v>
      </c>
      <c r="K49" s="5" t="s">
        <v>182</v>
      </c>
      <c r="L49" s="5" t="s">
        <v>193</v>
      </c>
      <c r="M49" s="8">
        <v>22659</v>
      </c>
      <c r="N49" s="5" t="s">
        <v>184</v>
      </c>
    </row>
    <row r="50" spans="1:14" x14ac:dyDescent="0.3">
      <c r="A50" s="1"/>
      <c r="B50" s="5" t="s">
        <v>319</v>
      </c>
      <c r="C50" s="5" t="s">
        <v>320</v>
      </c>
      <c r="D50" s="5" t="s">
        <v>321</v>
      </c>
      <c r="E50" s="4" t="s">
        <v>177</v>
      </c>
      <c r="F50" s="4" t="s">
        <v>178</v>
      </c>
      <c r="G50" s="6" t="s">
        <v>322</v>
      </c>
      <c r="H50" s="8">
        <v>10.57</v>
      </c>
      <c r="I50" s="5" t="s">
        <v>180</v>
      </c>
      <c r="J50" s="5" t="s">
        <v>181</v>
      </c>
      <c r="K50" s="5" t="s">
        <v>182</v>
      </c>
      <c r="L50" s="5" t="s">
        <v>183</v>
      </c>
      <c r="M50" s="8">
        <v>20582</v>
      </c>
      <c r="N50" s="5" t="s">
        <v>184</v>
      </c>
    </row>
    <row r="51" spans="1:14" ht="26.4" x14ac:dyDescent="0.3">
      <c r="A51" s="1"/>
      <c r="B51" s="5" t="s">
        <v>319</v>
      </c>
      <c r="C51" s="5" t="s">
        <v>320</v>
      </c>
      <c r="D51" s="5" t="s">
        <v>321</v>
      </c>
      <c r="E51" s="4" t="s">
        <v>177</v>
      </c>
      <c r="F51" s="4" t="s">
        <v>178</v>
      </c>
      <c r="G51" s="6" t="s">
        <v>323</v>
      </c>
      <c r="H51" s="8">
        <v>10.57</v>
      </c>
      <c r="I51" s="5" t="s">
        <v>180</v>
      </c>
      <c r="J51" s="5" t="s">
        <v>181</v>
      </c>
      <c r="K51" s="5" t="s">
        <v>182</v>
      </c>
      <c r="L51" s="5" t="s">
        <v>183</v>
      </c>
      <c r="M51" s="8">
        <v>20582</v>
      </c>
      <c r="N51" s="5" t="s">
        <v>184</v>
      </c>
    </row>
    <row r="52" spans="1:14" ht="39.6" x14ac:dyDescent="0.3">
      <c r="A52" s="1"/>
      <c r="B52" s="5" t="s">
        <v>319</v>
      </c>
      <c r="C52" s="5" t="s">
        <v>320</v>
      </c>
      <c r="D52" s="5" t="s">
        <v>321</v>
      </c>
      <c r="E52" s="4" t="s">
        <v>177</v>
      </c>
      <c r="F52" s="4" t="s">
        <v>178</v>
      </c>
      <c r="G52" s="6" t="s">
        <v>324</v>
      </c>
      <c r="H52" s="8">
        <v>10.57</v>
      </c>
      <c r="I52" s="5" t="s">
        <v>180</v>
      </c>
      <c r="J52" s="5" t="s">
        <v>181</v>
      </c>
      <c r="K52" s="5" t="s">
        <v>182</v>
      </c>
      <c r="L52" s="5" t="s">
        <v>183</v>
      </c>
      <c r="M52" s="8">
        <v>20582</v>
      </c>
      <c r="N52" s="5" t="s">
        <v>184</v>
      </c>
    </row>
    <row r="53" spans="1:14" x14ac:dyDescent="0.3">
      <c r="A53" s="1"/>
      <c r="B53" s="5" t="s">
        <v>325</v>
      </c>
      <c r="C53" s="5" t="s">
        <v>326</v>
      </c>
      <c r="D53" s="5" t="s">
        <v>327</v>
      </c>
      <c r="E53" s="4" t="s">
        <v>177</v>
      </c>
      <c r="F53" s="4" t="s">
        <v>178</v>
      </c>
      <c r="G53" s="6" t="s">
        <v>328</v>
      </c>
      <c r="H53" s="8">
        <v>0</v>
      </c>
      <c r="I53" s="5" t="s">
        <v>180</v>
      </c>
      <c r="J53" s="5" t="s">
        <v>181</v>
      </c>
      <c r="K53" s="5" t="s">
        <v>182</v>
      </c>
      <c r="L53" s="5" t="s">
        <v>193</v>
      </c>
      <c r="M53" s="8">
        <v>21126</v>
      </c>
      <c r="N53" s="5" t="s">
        <v>191</v>
      </c>
    </row>
    <row r="54" spans="1:14" ht="39.6" x14ac:dyDescent="0.3">
      <c r="A54" s="1"/>
      <c r="B54" s="5" t="s">
        <v>329</v>
      </c>
      <c r="C54" s="5" t="s">
        <v>330</v>
      </c>
      <c r="D54" s="5" t="s">
        <v>331</v>
      </c>
      <c r="E54" s="4" t="s">
        <v>177</v>
      </c>
      <c r="F54" s="4" t="s">
        <v>178</v>
      </c>
      <c r="G54" s="6" t="s">
        <v>332</v>
      </c>
      <c r="H54" s="8">
        <v>0</v>
      </c>
      <c r="I54" s="5" t="s">
        <v>180</v>
      </c>
      <c r="J54" s="5" t="s">
        <v>202</v>
      </c>
      <c r="K54" s="5" t="s">
        <v>182</v>
      </c>
      <c r="L54" s="5" t="s">
        <v>203</v>
      </c>
      <c r="M54" s="8">
        <v>14464</v>
      </c>
      <c r="N54" s="5" t="s">
        <v>191</v>
      </c>
    </row>
    <row r="55" spans="1:14" x14ac:dyDescent="0.3">
      <c r="A55" s="1"/>
      <c r="B55" s="5" t="s">
        <v>333</v>
      </c>
      <c r="C55" s="5" t="s">
        <v>334</v>
      </c>
      <c r="D55" s="5" t="s">
        <v>38</v>
      </c>
      <c r="E55" s="4" t="s">
        <v>177</v>
      </c>
      <c r="F55" s="4" t="s">
        <v>178</v>
      </c>
      <c r="G55" s="6" t="s">
        <v>335</v>
      </c>
      <c r="H55" s="8">
        <v>0</v>
      </c>
      <c r="I55" s="5" t="s">
        <v>180</v>
      </c>
      <c r="J55" s="5" t="s">
        <v>202</v>
      </c>
      <c r="K55" s="5" t="s">
        <v>182</v>
      </c>
      <c r="L55" s="5" t="s">
        <v>203</v>
      </c>
      <c r="M55" s="8">
        <v>10555</v>
      </c>
      <c r="N55" s="5" t="s">
        <v>191</v>
      </c>
    </row>
    <row r="56" spans="1:14" ht="26.4" x14ac:dyDescent="0.3">
      <c r="A56" s="1"/>
      <c r="B56" s="5" t="s">
        <v>333</v>
      </c>
      <c r="C56" s="5" t="s">
        <v>334</v>
      </c>
      <c r="D56" s="5" t="s">
        <v>336</v>
      </c>
      <c r="E56" s="4" t="s">
        <v>337</v>
      </c>
      <c r="F56" s="4" t="s">
        <v>338</v>
      </c>
      <c r="G56" s="6" t="s">
        <v>339</v>
      </c>
      <c r="H56" s="8">
        <v>0</v>
      </c>
      <c r="I56" s="5" t="s">
        <v>180</v>
      </c>
      <c r="J56" s="5" t="s">
        <v>181</v>
      </c>
      <c r="K56" s="5" t="s">
        <v>182</v>
      </c>
      <c r="L56" s="5" t="s">
        <v>183</v>
      </c>
      <c r="M56" s="8">
        <v>16263</v>
      </c>
      <c r="N56" s="5" t="s">
        <v>191</v>
      </c>
    </row>
    <row r="57" spans="1:14" x14ac:dyDescent="0.3">
      <c r="A57" s="1"/>
      <c r="B57" s="5" t="s">
        <v>333</v>
      </c>
      <c r="C57" s="5" t="s">
        <v>334</v>
      </c>
      <c r="D57" s="5" t="s">
        <v>340</v>
      </c>
      <c r="E57" s="4" t="s">
        <v>337</v>
      </c>
      <c r="F57" s="4" t="s">
        <v>338</v>
      </c>
      <c r="G57" s="6" t="s">
        <v>341</v>
      </c>
      <c r="H57" s="8">
        <v>0</v>
      </c>
      <c r="I57" s="5" t="s">
        <v>180</v>
      </c>
      <c r="J57" s="5" t="s">
        <v>181</v>
      </c>
      <c r="K57" s="5" t="s">
        <v>182</v>
      </c>
      <c r="L57" s="5" t="s">
        <v>193</v>
      </c>
      <c r="M57" s="8">
        <v>15791</v>
      </c>
      <c r="N57" s="5" t="s">
        <v>191</v>
      </c>
    </row>
    <row r="58" spans="1:14" ht="26.4" x14ac:dyDescent="0.3">
      <c r="A58" s="1"/>
      <c r="B58" s="5" t="s">
        <v>103</v>
      </c>
      <c r="C58" s="5" t="s">
        <v>342</v>
      </c>
      <c r="D58" s="5" t="s">
        <v>82</v>
      </c>
      <c r="E58" s="4" t="s">
        <v>343</v>
      </c>
      <c r="F58" s="4" t="s">
        <v>344</v>
      </c>
      <c r="G58" s="6" t="s">
        <v>345</v>
      </c>
      <c r="H58" s="8">
        <v>0</v>
      </c>
      <c r="I58" s="5" t="s">
        <v>180</v>
      </c>
      <c r="J58" s="5" t="s">
        <v>202</v>
      </c>
      <c r="K58" s="5" t="s">
        <v>182</v>
      </c>
      <c r="L58" s="5" t="s">
        <v>264</v>
      </c>
      <c r="M58" s="8">
        <v>24346</v>
      </c>
      <c r="N58" s="5" t="s">
        <v>184</v>
      </c>
    </row>
    <row r="59" spans="1:14" x14ac:dyDescent="0.3">
      <c r="A59" s="1"/>
      <c r="B59" s="5" t="s">
        <v>346</v>
      </c>
      <c r="C59" s="5" t="s">
        <v>347</v>
      </c>
      <c r="D59" s="5" t="s">
        <v>348</v>
      </c>
      <c r="E59" s="4" t="s">
        <v>349</v>
      </c>
      <c r="F59" s="4" t="s">
        <v>350</v>
      </c>
      <c r="G59" s="6" t="s">
        <v>351</v>
      </c>
      <c r="H59" s="8">
        <v>0</v>
      </c>
      <c r="I59" s="5" t="s">
        <v>180</v>
      </c>
      <c r="J59" s="5" t="s">
        <v>181</v>
      </c>
      <c r="K59" s="5" t="s">
        <v>182</v>
      </c>
      <c r="L59" s="5" t="s">
        <v>183</v>
      </c>
      <c r="M59" s="8">
        <v>11303</v>
      </c>
      <c r="N59" s="5" t="s">
        <v>191</v>
      </c>
    </row>
    <row r="60" spans="1:14" ht="26.4" x14ac:dyDescent="0.3">
      <c r="A60" s="1"/>
      <c r="B60" s="5" t="s">
        <v>346</v>
      </c>
      <c r="C60" s="5" t="s">
        <v>352</v>
      </c>
      <c r="D60" s="5" t="s">
        <v>353</v>
      </c>
      <c r="E60" s="4" t="s">
        <v>177</v>
      </c>
      <c r="F60" s="4" t="s">
        <v>178</v>
      </c>
      <c r="G60" s="6" t="s">
        <v>354</v>
      </c>
      <c r="H60" s="8">
        <v>0</v>
      </c>
      <c r="I60" s="5" t="s">
        <v>180</v>
      </c>
      <c r="J60" s="5" t="s">
        <v>202</v>
      </c>
      <c r="K60" s="5" t="s">
        <v>182</v>
      </c>
      <c r="L60" s="5" t="s">
        <v>203</v>
      </c>
      <c r="M60" s="8">
        <v>679</v>
      </c>
      <c r="N60" s="5" t="s">
        <v>191</v>
      </c>
    </row>
    <row r="61" spans="1:14" x14ac:dyDescent="0.3">
      <c r="A61" s="1"/>
      <c r="B61" s="5" t="s">
        <v>355</v>
      </c>
      <c r="C61" s="5" t="s">
        <v>356</v>
      </c>
      <c r="D61" s="5" t="s">
        <v>357</v>
      </c>
      <c r="E61" s="4" t="s">
        <v>177</v>
      </c>
      <c r="F61" s="4" t="s">
        <v>178</v>
      </c>
      <c r="G61" s="6" t="s">
        <v>358</v>
      </c>
      <c r="H61" s="8">
        <v>0</v>
      </c>
      <c r="I61" s="5" t="s">
        <v>180</v>
      </c>
      <c r="J61" s="5" t="s">
        <v>181</v>
      </c>
      <c r="K61" s="5" t="s">
        <v>182</v>
      </c>
      <c r="L61" s="5" t="s">
        <v>203</v>
      </c>
      <c r="M61" s="8">
        <v>8461</v>
      </c>
      <c r="N61" s="5" t="s">
        <v>191</v>
      </c>
    </row>
    <row r="62" spans="1:14" ht="39.6" x14ac:dyDescent="0.3">
      <c r="A62" s="1"/>
      <c r="B62" s="5" t="s">
        <v>359</v>
      </c>
      <c r="C62" s="5" t="s">
        <v>360</v>
      </c>
      <c r="D62" s="5" t="s">
        <v>361</v>
      </c>
      <c r="E62" s="4" t="s">
        <v>177</v>
      </c>
      <c r="F62" s="4" t="s">
        <v>178</v>
      </c>
      <c r="G62" s="6" t="s">
        <v>362</v>
      </c>
      <c r="H62" s="8">
        <v>0</v>
      </c>
      <c r="I62" s="5" t="s">
        <v>180</v>
      </c>
      <c r="J62" s="5" t="s">
        <v>181</v>
      </c>
      <c r="K62" s="5" t="s">
        <v>182</v>
      </c>
      <c r="L62" s="5" t="s">
        <v>203</v>
      </c>
      <c r="M62" s="8">
        <v>22979</v>
      </c>
      <c r="N62" s="5" t="s">
        <v>191</v>
      </c>
    </row>
    <row r="63" spans="1:14" ht="26.4" x14ac:dyDescent="0.3">
      <c r="A63" s="1"/>
      <c r="B63" s="5" t="s">
        <v>363</v>
      </c>
      <c r="C63" s="5" t="s">
        <v>364</v>
      </c>
      <c r="D63" s="5" t="s">
        <v>365</v>
      </c>
      <c r="E63" s="4" t="s">
        <v>177</v>
      </c>
      <c r="F63" s="4" t="s">
        <v>178</v>
      </c>
      <c r="G63" s="6" t="s">
        <v>366</v>
      </c>
      <c r="H63" s="8">
        <v>179.37</v>
      </c>
      <c r="I63" s="5" t="s">
        <v>180</v>
      </c>
      <c r="J63" s="5" t="s">
        <v>181</v>
      </c>
      <c r="K63" s="5" t="s">
        <v>182</v>
      </c>
      <c r="L63" s="5" t="s">
        <v>193</v>
      </c>
      <c r="M63" s="8">
        <v>15108</v>
      </c>
      <c r="N63" s="5" t="s">
        <v>184</v>
      </c>
    </row>
    <row r="64" spans="1:14" ht="26.4" x14ac:dyDescent="0.3">
      <c r="A64" s="1"/>
      <c r="B64" s="5" t="s">
        <v>363</v>
      </c>
      <c r="C64" s="5" t="s">
        <v>367</v>
      </c>
      <c r="D64" s="5" t="s">
        <v>368</v>
      </c>
      <c r="E64" s="4" t="s">
        <v>177</v>
      </c>
      <c r="F64" s="4" t="s">
        <v>178</v>
      </c>
      <c r="G64" s="6" t="s">
        <v>369</v>
      </c>
      <c r="H64" s="8">
        <v>0</v>
      </c>
      <c r="I64" s="5" t="s">
        <v>180</v>
      </c>
      <c r="J64" s="5" t="s">
        <v>202</v>
      </c>
      <c r="K64" s="5" t="s">
        <v>182</v>
      </c>
      <c r="L64" s="5" t="s">
        <v>203</v>
      </c>
      <c r="M64" s="8">
        <v>14956</v>
      </c>
      <c r="N64" s="5" t="s">
        <v>191</v>
      </c>
    </row>
    <row r="65" spans="1:14" x14ac:dyDescent="0.3">
      <c r="A65" s="1"/>
      <c r="B65" s="5" t="s">
        <v>370</v>
      </c>
      <c r="C65" s="5" t="s">
        <v>371</v>
      </c>
      <c r="D65" s="5" t="s">
        <v>372</v>
      </c>
      <c r="E65" s="4" t="s">
        <v>177</v>
      </c>
      <c r="F65" s="4" t="s">
        <v>178</v>
      </c>
      <c r="G65" s="6" t="s">
        <v>373</v>
      </c>
      <c r="H65" s="8">
        <v>0</v>
      </c>
      <c r="I65" s="5" t="s">
        <v>180</v>
      </c>
      <c r="J65" s="5" t="s">
        <v>181</v>
      </c>
      <c r="K65" s="5" t="s">
        <v>182</v>
      </c>
      <c r="L65" s="5" t="s">
        <v>183</v>
      </c>
      <c r="M65" s="8">
        <v>10882</v>
      </c>
      <c r="N65" s="5" t="s">
        <v>191</v>
      </c>
    </row>
    <row r="66" spans="1:14" x14ac:dyDescent="0.3">
      <c r="A66" s="1"/>
      <c r="B66" s="5" t="s">
        <v>370</v>
      </c>
      <c r="C66" s="5" t="s">
        <v>371</v>
      </c>
      <c r="D66" s="5" t="s">
        <v>126</v>
      </c>
      <c r="E66" s="4" t="s">
        <v>177</v>
      </c>
      <c r="F66" s="4" t="s">
        <v>178</v>
      </c>
      <c r="G66" s="6" t="s">
        <v>374</v>
      </c>
      <c r="H66" s="8">
        <v>44.22</v>
      </c>
      <c r="I66" s="5" t="s">
        <v>180</v>
      </c>
      <c r="J66" s="5" t="s">
        <v>181</v>
      </c>
      <c r="K66" s="5" t="s">
        <v>182</v>
      </c>
      <c r="L66" s="5" t="s">
        <v>183</v>
      </c>
      <c r="M66" s="8">
        <v>78</v>
      </c>
      <c r="N66" s="5" t="s">
        <v>184</v>
      </c>
    </row>
    <row r="67" spans="1:14" ht="39.6" x14ac:dyDescent="0.3">
      <c r="A67" s="1"/>
      <c r="B67" s="5" t="s">
        <v>370</v>
      </c>
      <c r="C67" s="5" t="s">
        <v>371</v>
      </c>
      <c r="D67" s="5" t="s">
        <v>375</v>
      </c>
      <c r="E67" s="4" t="s">
        <v>177</v>
      </c>
      <c r="F67" s="4" t="s">
        <v>178</v>
      </c>
      <c r="G67" s="6" t="s">
        <v>376</v>
      </c>
      <c r="H67" s="8">
        <v>0</v>
      </c>
      <c r="I67" s="5" t="s">
        <v>180</v>
      </c>
      <c r="J67" s="5" t="s">
        <v>181</v>
      </c>
      <c r="K67" s="5" t="s">
        <v>182</v>
      </c>
      <c r="L67" s="5" t="s">
        <v>183</v>
      </c>
      <c r="M67" s="8">
        <v>10814</v>
      </c>
      <c r="N67" s="5" t="s">
        <v>191</v>
      </c>
    </row>
    <row r="68" spans="1:14" x14ac:dyDescent="0.3">
      <c r="A68" s="1"/>
      <c r="B68" s="5" t="s">
        <v>370</v>
      </c>
      <c r="C68" s="5" t="s">
        <v>377</v>
      </c>
      <c r="D68" s="5" t="s">
        <v>94</v>
      </c>
      <c r="E68" s="4" t="s">
        <v>177</v>
      </c>
      <c r="F68" s="4" t="s">
        <v>178</v>
      </c>
      <c r="G68" s="6" t="s">
        <v>378</v>
      </c>
      <c r="H68" s="8">
        <v>0</v>
      </c>
      <c r="I68" s="5" t="s">
        <v>180</v>
      </c>
      <c r="J68" s="5" t="s">
        <v>181</v>
      </c>
      <c r="K68" s="5" t="s">
        <v>182</v>
      </c>
      <c r="L68" s="5" t="s">
        <v>193</v>
      </c>
      <c r="M68" s="8">
        <v>63</v>
      </c>
      <c r="N68" s="5" t="s">
        <v>184</v>
      </c>
    </row>
    <row r="69" spans="1:14" x14ac:dyDescent="0.3">
      <c r="A69" s="1"/>
      <c r="B69" s="5" t="s">
        <v>370</v>
      </c>
      <c r="C69" s="5" t="s">
        <v>377</v>
      </c>
      <c r="D69" s="5" t="s">
        <v>379</v>
      </c>
      <c r="E69" s="4" t="s">
        <v>177</v>
      </c>
      <c r="F69" s="4" t="s">
        <v>178</v>
      </c>
      <c r="G69" s="6" t="s">
        <v>380</v>
      </c>
      <c r="H69" s="8">
        <v>0</v>
      </c>
      <c r="I69" s="5" t="s">
        <v>239</v>
      </c>
      <c r="J69" s="5" t="s">
        <v>181</v>
      </c>
      <c r="K69" s="5" t="s">
        <v>182</v>
      </c>
      <c r="L69" s="5" t="s">
        <v>203</v>
      </c>
      <c r="M69" s="8">
        <v>1588</v>
      </c>
      <c r="N69" s="5" t="s">
        <v>191</v>
      </c>
    </row>
    <row r="70" spans="1:14" ht="26.4" x14ac:dyDescent="0.3">
      <c r="A70" s="1"/>
      <c r="B70" s="5" t="s">
        <v>130</v>
      </c>
      <c r="C70" s="5" t="s">
        <v>381</v>
      </c>
      <c r="D70" s="5" t="s">
        <v>94</v>
      </c>
      <c r="E70" s="4" t="s">
        <v>382</v>
      </c>
      <c r="F70" s="4" t="s">
        <v>383</v>
      </c>
      <c r="G70" s="6" t="s">
        <v>384</v>
      </c>
      <c r="H70" s="8">
        <v>24</v>
      </c>
      <c r="I70" s="5" t="s">
        <v>180</v>
      </c>
      <c r="J70" s="5" t="s">
        <v>181</v>
      </c>
      <c r="K70" s="5" t="s">
        <v>182</v>
      </c>
      <c r="L70" s="5" t="s">
        <v>183</v>
      </c>
      <c r="M70" s="8">
        <v>32</v>
      </c>
      <c r="N70" s="5" t="s">
        <v>184</v>
      </c>
    </row>
    <row r="71" spans="1:14" x14ac:dyDescent="0.3">
      <c r="A71" s="1"/>
      <c r="B71" s="5" t="s">
        <v>130</v>
      </c>
      <c r="C71" s="5" t="s">
        <v>381</v>
      </c>
      <c r="D71" s="5" t="s">
        <v>94</v>
      </c>
      <c r="E71" s="4" t="s">
        <v>382</v>
      </c>
      <c r="F71" s="4" t="s">
        <v>178</v>
      </c>
      <c r="G71" s="6" t="s">
        <v>385</v>
      </c>
      <c r="H71" s="8">
        <v>24</v>
      </c>
      <c r="I71" s="5" t="s">
        <v>180</v>
      </c>
      <c r="J71" s="5" t="s">
        <v>181</v>
      </c>
      <c r="K71" s="5" t="s">
        <v>182</v>
      </c>
      <c r="L71" s="5" t="s">
        <v>183</v>
      </c>
      <c r="M71" s="8">
        <v>32</v>
      </c>
      <c r="N71" s="5" t="s">
        <v>184</v>
      </c>
    </row>
    <row r="72" spans="1:14" x14ac:dyDescent="0.3">
      <c r="A72" s="1"/>
      <c r="B72" s="5" t="s">
        <v>130</v>
      </c>
      <c r="C72" s="5" t="s">
        <v>386</v>
      </c>
      <c r="D72" s="5" t="s">
        <v>387</v>
      </c>
      <c r="E72" s="4" t="s">
        <v>388</v>
      </c>
      <c r="F72" s="4" t="s">
        <v>389</v>
      </c>
      <c r="G72" s="6" t="s">
        <v>390</v>
      </c>
      <c r="H72" s="8">
        <v>150</v>
      </c>
      <c r="I72" s="5" t="s">
        <v>180</v>
      </c>
      <c r="J72" s="5" t="s">
        <v>202</v>
      </c>
      <c r="K72" s="5" t="s">
        <v>182</v>
      </c>
      <c r="L72" s="5" t="s">
        <v>183</v>
      </c>
      <c r="M72" s="8">
        <v>13</v>
      </c>
      <c r="N72" s="5" t="s">
        <v>184</v>
      </c>
    </row>
    <row r="73" spans="1:14" x14ac:dyDescent="0.3">
      <c r="A73" s="1"/>
      <c r="B73" s="5" t="s">
        <v>130</v>
      </c>
      <c r="C73" s="5" t="s">
        <v>386</v>
      </c>
      <c r="D73" s="5" t="s">
        <v>89</v>
      </c>
      <c r="E73" s="4" t="s">
        <v>388</v>
      </c>
      <c r="F73" s="4" t="s">
        <v>389</v>
      </c>
      <c r="G73" s="6" t="s">
        <v>390</v>
      </c>
      <c r="H73" s="8">
        <v>150</v>
      </c>
      <c r="I73" s="5" t="s">
        <v>180</v>
      </c>
      <c r="J73" s="5" t="s">
        <v>202</v>
      </c>
      <c r="K73" s="5" t="s">
        <v>182</v>
      </c>
      <c r="L73" s="5" t="s">
        <v>183</v>
      </c>
      <c r="M73" s="8">
        <v>14</v>
      </c>
      <c r="N73" s="5" t="s">
        <v>184</v>
      </c>
    </row>
    <row r="74" spans="1:14" x14ac:dyDescent="0.3">
      <c r="A74" s="1"/>
      <c r="B74" s="5" t="s">
        <v>391</v>
      </c>
      <c r="C74" s="5" t="s">
        <v>392</v>
      </c>
      <c r="D74" s="5" t="s">
        <v>393</v>
      </c>
      <c r="E74" s="4" t="s">
        <v>177</v>
      </c>
      <c r="F74" s="4" t="s">
        <v>178</v>
      </c>
      <c r="G74" s="6" t="s">
        <v>394</v>
      </c>
      <c r="H74" s="8">
        <v>0</v>
      </c>
      <c r="I74" s="5" t="s">
        <v>180</v>
      </c>
      <c r="J74" s="5" t="s">
        <v>181</v>
      </c>
      <c r="K74" s="5" t="s">
        <v>182</v>
      </c>
      <c r="L74" s="5" t="s">
        <v>183</v>
      </c>
      <c r="M74" s="8">
        <v>20659</v>
      </c>
      <c r="N74" s="5" t="s">
        <v>191</v>
      </c>
    </row>
    <row r="75" spans="1:14" ht="26.4" x14ac:dyDescent="0.3">
      <c r="A75" s="1"/>
      <c r="B75" s="5" t="s">
        <v>391</v>
      </c>
      <c r="C75" s="5" t="s">
        <v>395</v>
      </c>
      <c r="D75" s="5" t="s">
        <v>82</v>
      </c>
      <c r="E75" s="4" t="s">
        <v>177</v>
      </c>
      <c r="F75" s="4" t="s">
        <v>178</v>
      </c>
      <c r="G75" s="6" t="s">
        <v>396</v>
      </c>
      <c r="H75" s="8">
        <v>6.8</v>
      </c>
      <c r="I75" s="5" t="s">
        <v>180</v>
      </c>
      <c r="J75" s="5" t="s">
        <v>181</v>
      </c>
      <c r="K75" s="5" t="s">
        <v>182</v>
      </c>
      <c r="L75" s="5" t="s">
        <v>193</v>
      </c>
      <c r="M75" s="8">
        <v>20667</v>
      </c>
      <c r="N75" s="5" t="s">
        <v>184</v>
      </c>
    </row>
    <row r="76" spans="1:14" ht="26.4" x14ac:dyDescent="0.3">
      <c r="A76" s="1"/>
      <c r="B76" s="5" t="s">
        <v>391</v>
      </c>
      <c r="C76" s="5" t="s">
        <v>395</v>
      </c>
      <c r="D76" s="5" t="s">
        <v>119</v>
      </c>
      <c r="E76" s="4" t="s">
        <v>177</v>
      </c>
      <c r="F76" s="4" t="s">
        <v>178</v>
      </c>
      <c r="G76" s="6" t="s">
        <v>397</v>
      </c>
      <c r="H76" s="8">
        <v>0</v>
      </c>
      <c r="I76" s="5" t="s">
        <v>180</v>
      </c>
      <c r="J76" s="5" t="s">
        <v>181</v>
      </c>
      <c r="K76" s="5" t="s">
        <v>182</v>
      </c>
      <c r="L76" s="5" t="s">
        <v>183</v>
      </c>
      <c r="M76" s="8">
        <v>20669</v>
      </c>
      <c r="N76" s="5" t="s">
        <v>184</v>
      </c>
    </row>
    <row r="77" spans="1:14" x14ac:dyDescent="0.3">
      <c r="A77" s="1"/>
      <c r="B77" s="5" t="s">
        <v>398</v>
      </c>
      <c r="C77" s="5" t="s">
        <v>399</v>
      </c>
      <c r="D77" s="5" t="s">
        <v>119</v>
      </c>
      <c r="E77" s="4" t="s">
        <v>177</v>
      </c>
      <c r="F77" s="4" t="s">
        <v>178</v>
      </c>
      <c r="G77" s="6" t="s">
        <v>400</v>
      </c>
      <c r="H77" s="8">
        <v>1.5</v>
      </c>
      <c r="I77" s="5" t="s">
        <v>180</v>
      </c>
      <c r="J77" s="5" t="s">
        <v>181</v>
      </c>
      <c r="K77" s="5" t="s">
        <v>182</v>
      </c>
      <c r="L77" s="5" t="s">
        <v>183</v>
      </c>
      <c r="M77" s="8">
        <v>13300</v>
      </c>
      <c r="N77" s="5" t="s">
        <v>184</v>
      </c>
    </row>
    <row r="78" spans="1:14" x14ac:dyDescent="0.3">
      <c r="A78" s="1"/>
      <c r="B78" s="5" t="s">
        <v>401</v>
      </c>
      <c r="C78" s="5" t="s">
        <v>402</v>
      </c>
      <c r="D78" s="5" t="s">
        <v>403</v>
      </c>
      <c r="E78" s="4" t="s">
        <v>254</v>
      </c>
      <c r="F78" s="4" t="s">
        <v>255</v>
      </c>
      <c r="G78" s="6" t="s">
        <v>404</v>
      </c>
      <c r="H78" s="8">
        <v>0</v>
      </c>
      <c r="I78" s="5" t="s">
        <v>180</v>
      </c>
      <c r="J78" s="5" t="s">
        <v>181</v>
      </c>
      <c r="K78" s="5" t="s">
        <v>182</v>
      </c>
      <c r="L78" s="5" t="s">
        <v>193</v>
      </c>
      <c r="M78" s="8">
        <v>18691</v>
      </c>
      <c r="N78" s="5" t="s">
        <v>191</v>
      </c>
    </row>
    <row r="79" spans="1:14" x14ac:dyDescent="0.3">
      <c r="A79" s="1"/>
      <c r="B79" s="5" t="s">
        <v>401</v>
      </c>
      <c r="C79" s="5" t="s">
        <v>402</v>
      </c>
      <c r="D79" s="5" t="s">
        <v>405</v>
      </c>
      <c r="E79" s="4" t="s">
        <v>254</v>
      </c>
      <c r="F79" s="4" t="s">
        <v>255</v>
      </c>
      <c r="G79" s="6" t="s">
        <v>404</v>
      </c>
      <c r="H79" s="8">
        <v>0</v>
      </c>
      <c r="I79" s="5" t="s">
        <v>180</v>
      </c>
      <c r="J79" s="5" t="s">
        <v>181</v>
      </c>
      <c r="K79" s="5" t="s">
        <v>182</v>
      </c>
      <c r="L79" s="5" t="s">
        <v>193</v>
      </c>
      <c r="M79" s="8">
        <v>20860</v>
      </c>
      <c r="N79" s="5" t="s">
        <v>191</v>
      </c>
    </row>
    <row r="80" spans="1:14" ht="26.4" x14ac:dyDescent="0.3">
      <c r="A80" s="1"/>
      <c r="B80" s="5" t="s">
        <v>50</v>
      </c>
      <c r="C80" s="5" t="s">
        <v>406</v>
      </c>
      <c r="D80" s="5" t="s">
        <v>407</v>
      </c>
      <c r="E80" s="4" t="s">
        <v>177</v>
      </c>
      <c r="F80" s="4" t="s">
        <v>178</v>
      </c>
      <c r="G80" s="6" t="s">
        <v>408</v>
      </c>
      <c r="H80" s="8">
        <v>0</v>
      </c>
      <c r="I80" s="5" t="s">
        <v>180</v>
      </c>
      <c r="J80" s="5" t="s">
        <v>181</v>
      </c>
      <c r="K80" s="5" t="s">
        <v>182</v>
      </c>
      <c r="L80" s="5" t="s">
        <v>203</v>
      </c>
      <c r="M80" s="8">
        <v>24124</v>
      </c>
      <c r="N80" s="5" t="s">
        <v>191</v>
      </c>
    </row>
    <row r="81" spans="1:14" ht="39.6" x14ac:dyDescent="0.3">
      <c r="A81" s="1"/>
      <c r="B81" s="5" t="s">
        <v>50</v>
      </c>
      <c r="C81" s="5" t="s">
        <v>409</v>
      </c>
      <c r="D81" s="5" t="s">
        <v>410</v>
      </c>
      <c r="E81" s="4" t="s">
        <v>177</v>
      </c>
      <c r="F81" s="4" t="s">
        <v>297</v>
      </c>
      <c r="G81" s="6" t="s">
        <v>411</v>
      </c>
      <c r="H81" s="8">
        <v>0</v>
      </c>
      <c r="I81" s="5" t="s">
        <v>180</v>
      </c>
      <c r="J81" s="5" t="s">
        <v>202</v>
      </c>
      <c r="K81" s="5" t="s">
        <v>182</v>
      </c>
      <c r="L81" s="5" t="s">
        <v>203</v>
      </c>
      <c r="M81" s="8">
        <v>1803</v>
      </c>
      <c r="N81" s="5" t="s">
        <v>191</v>
      </c>
    </row>
    <row r="82" spans="1:14" ht="26.4" x14ac:dyDescent="0.3">
      <c r="A82" s="1"/>
      <c r="B82" s="5" t="s">
        <v>50</v>
      </c>
      <c r="C82" s="5" t="s">
        <v>409</v>
      </c>
      <c r="D82" s="5" t="s">
        <v>412</v>
      </c>
      <c r="E82" s="4" t="s">
        <v>413</v>
      </c>
      <c r="F82" s="4" t="s">
        <v>414</v>
      </c>
      <c r="G82" s="6" t="s">
        <v>415</v>
      </c>
      <c r="H82" s="8">
        <v>2.2000000000000002</v>
      </c>
      <c r="I82" s="5" t="s">
        <v>180</v>
      </c>
      <c r="J82" s="5" t="s">
        <v>181</v>
      </c>
      <c r="K82" s="5" t="s">
        <v>416</v>
      </c>
      <c r="L82" s="5" t="s">
        <v>193</v>
      </c>
      <c r="M82" s="8">
        <v>1329</v>
      </c>
      <c r="N82" s="5" t="s">
        <v>191</v>
      </c>
    </row>
    <row r="83" spans="1:14" x14ac:dyDescent="0.3">
      <c r="A83" s="1"/>
      <c r="B83" s="5" t="s">
        <v>50</v>
      </c>
      <c r="C83" s="5" t="s">
        <v>417</v>
      </c>
      <c r="D83" s="5" t="s">
        <v>418</v>
      </c>
      <c r="E83" s="4" t="s">
        <v>177</v>
      </c>
      <c r="F83" s="4" t="s">
        <v>178</v>
      </c>
      <c r="G83" s="6" t="s">
        <v>419</v>
      </c>
      <c r="H83" s="8">
        <v>0</v>
      </c>
      <c r="I83" s="5" t="s">
        <v>180</v>
      </c>
      <c r="J83" s="5" t="s">
        <v>181</v>
      </c>
      <c r="K83" s="5" t="s">
        <v>182</v>
      </c>
      <c r="L83" s="5" t="s">
        <v>203</v>
      </c>
      <c r="M83" s="8">
        <v>352</v>
      </c>
      <c r="N83" s="5" t="s">
        <v>191</v>
      </c>
    </row>
    <row r="84" spans="1:14" ht="66" x14ac:dyDescent="0.3">
      <c r="A84" s="1"/>
      <c r="B84" s="5" t="s">
        <v>50</v>
      </c>
      <c r="C84" s="5" t="s">
        <v>417</v>
      </c>
      <c r="D84" s="5" t="s">
        <v>420</v>
      </c>
      <c r="E84" s="4" t="s">
        <v>177</v>
      </c>
      <c r="F84" s="4" t="s">
        <v>178</v>
      </c>
      <c r="G84" s="6" t="s">
        <v>421</v>
      </c>
      <c r="H84" s="8">
        <v>0</v>
      </c>
      <c r="I84" s="5" t="s">
        <v>180</v>
      </c>
      <c r="J84" s="5" t="s">
        <v>181</v>
      </c>
      <c r="K84" s="5" t="s">
        <v>182</v>
      </c>
      <c r="L84" s="5" t="s">
        <v>203</v>
      </c>
      <c r="M84" s="8">
        <v>8939</v>
      </c>
      <c r="N84" s="5" t="s">
        <v>191</v>
      </c>
    </row>
    <row r="85" spans="1:14" ht="39.6" x14ac:dyDescent="0.3">
      <c r="A85" s="1"/>
      <c r="B85" s="5" t="s">
        <v>50</v>
      </c>
      <c r="C85" s="5" t="s">
        <v>422</v>
      </c>
      <c r="D85" s="5" t="s">
        <v>423</v>
      </c>
      <c r="E85" s="4" t="s">
        <v>424</v>
      </c>
      <c r="F85" s="4" t="s">
        <v>425</v>
      </c>
      <c r="G85" s="6" t="s">
        <v>426</v>
      </c>
      <c r="H85" s="8">
        <v>0</v>
      </c>
      <c r="I85" s="5" t="s">
        <v>180</v>
      </c>
      <c r="J85" s="5" t="s">
        <v>181</v>
      </c>
      <c r="K85" s="5" t="s">
        <v>182</v>
      </c>
      <c r="L85" s="5" t="s">
        <v>193</v>
      </c>
      <c r="M85" s="8">
        <v>13167</v>
      </c>
      <c r="N85" s="5" t="s">
        <v>191</v>
      </c>
    </row>
    <row r="86" spans="1:14" ht="39.6" x14ac:dyDescent="0.3">
      <c r="A86" s="1"/>
      <c r="B86" s="5" t="s">
        <v>50</v>
      </c>
      <c r="C86" s="5" t="s">
        <v>427</v>
      </c>
      <c r="D86" s="5" t="s">
        <v>428</v>
      </c>
      <c r="E86" s="4" t="s">
        <v>177</v>
      </c>
      <c r="F86" s="4" t="s">
        <v>178</v>
      </c>
      <c r="G86" s="6" t="s">
        <v>429</v>
      </c>
      <c r="H86" s="8">
        <v>0</v>
      </c>
      <c r="I86" s="5" t="s">
        <v>180</v>
      </c>
      <c r="J86" s="5" t="s">
        <v>181</v>
      </c>
      <c r="K86" s="5" t="s">
        <v>182</v>
      </c>
      <c r="L86" s="5" t="s">
        <v>203</v>
      </c>
      <c r="M86" s="8">
        <v>6020</v>
      </c>
      <c r="N86" s="5" t="s">
        <v>191</v>
      </c>
    </row>
    <row r="87" spans="1:14" ht="66" x14ac:dyDescent="0.3">
      <c r="A87" s="1"/>
      <c r="B87" s="5" t="s">
        <v>50</v>
      </c>
      <c r="C87" s="5" t="s">
        <v>427</v>
      </c>
      <c r="D87" s="5" t="s">
        <v>428</v>
      </c>
      <c r="E87" s="4" t="s">
        <v>177</v>
      </c>
      <c r="F87" s="4" t="s">
        <v>178</v>
      </c>
      <c r="G87" s="6" t="s">
        <v>430</v>
      </c>
      <c r="H87" s="8">
        <v>0</v>
      </c>
      <c r="I87" s="5" t="s">
        <v>180</v>
      </c>
      <c r="J87" s="5" t="s">
        <v>181</v>
      </c>
      <c r="K87" s="5" t="s">
        <v>182</v>
      </c>
      <c r="L87" s="5" t="s">
        <v>183</v>
      </c>
      <c r="M87" s="8">
        <v>6020</v>
      </c>
      <c r="N87" s="5" t="s">
        <v>191</v>
      </c>
    </row>
    <row r="88" spans="1:14" ht="105.6" x14ac:dyDescent="0.3">
      <c r="A88" s="1"/>
      <c r="B88" s="5" t="s">
        <v>50</v>
      </c>
      <c r="C88" s="5" t="s">
        <v>427</v>
      </c>
      <c r="D88" s="5" t="s">
        <v>38</v>
      </c>
      <c r="E88" s="4" t="s">
        <v>312</v>
      </c>
      <c r="F88" s="4" t="s">
        <v>383</v>
      </c>
      <c r="G88" s="6" t="s">
        <v>431</v>
      </c>
      <c r="H88" s="8">
        <v>0</v>
      </c>
      <c r="I88" s="5" t="s">
        <v>180</v>
      </c>
      <c r="J88" s="5" t="s">
        <v>202</v>
      </c>
      <c r="K88" s="5" t="s">
        <v>182</v>
      </c>
      <c r="L88" s="5" t="s">
        <v>183</v>
      </c>
      <c r="M88" s="8">
        <v>375</v>
      </c>
      <c r="N88" s="5" t="s">
        <v>191</v>
      </c>
    </row>
    <row r="89" spans="1:14" x14ac:dyDescent="0.3">
      <c r="A89" s="1"/>
      <c r="B89" s="5" t="s">
        <v>50</v>
      </c>
      <c r="C89" s="5" t="s">
        <v>432</v>
      </c>
      <c r="D89" s="5" t="s">
        <v>405</v>
      </c>
      <c r="E89" s="4" t="s">
        <v>312</v>
      </c>
      <c r="F89" s="4" t="s">
        <v>433</v>
      </c>
      <c r="G89" s="6" t="s">
        <v>434</v>
      </c>
      <c r="H89" s="8">
        <v>0</v>
      </c>
      <c r="I89" s="5" t="s">
        <v>180</v>
      </c>
      <c r="J89" s="5" t="s">
        <v>181</v>
      </c>
      <c r="K89" s="5" t="s">
        <v>182</v>
      </c>
      <c r="L89" s="5" t="s">
        <v>193</v>
      </c>
      <c r="M89" s="8">
        <v>1220</v>
      </c>
      <c r="N89" s="5" t="s">
        <v>191</v>
      </c>
    </row>
    <row r="90" spans="1:14" x14ac:dyDescent="0.3">
      <c r="A90" s="1"/>
      <c r="B90" s="5" t="s">
        <v>50</v>
      </c>
      <c r="C90" s="5" t="s">
        <v>432</v>
      </c>
      <c r="D90" s="5" t="s">
        <v>435</v>
      </c>
      <c r="E90" s="4" t="s">
        <v>436</v>
      </c>
      <c r="F90" s="4" t="s">
        <v>437</v>
      </c>
      <c r="G90" s="6" t="s">
        <v>438</v>
      </c>
      <c r="H90" s="8">
        <v>0</v>
      </c>
      <c r="I90" s="5" t="s">
        <v>180</v>
      </c>
      <c r="J90" s="5" t="s">
        <v>181</v>
      </c>
      <c r="K90" s="5" t="s">
        <v>182</v>
      </c>
      <c r="L90" s="5" t="s">
        <v>203</v>
      </c>
      <c r="M90" s="8">
        <v>1709</v>
      </c>
      <c r="N90" s="5" t="s">
        <v>191</v>
      </c>
    </row>
    <row r="91" spans="1:14" x14ac:dyDescent="0.3">
      <c r="A91" s="1"/>
      <c r="B91" s="5" t="s">
        <v>50</v>
      </c>
      <c r="C91" s="5" t="s">
        <v>432</v>
      </c>
      <c r="D91" s="5" t="s">
        <v>435</v>
      </c>
      <c r="E91" s="4" t="s">
        <v>436</v>
      </c>
      <c r="F91" s="4" t="s">
        <v>437</v>
      </c>
      <c r="G91" s="6" t="s">
        <v>439</v>
      </c>
      <c r="H91" s="8">
        <v>0</v>
      </c>
      <c r="I91" s="5" t="s">
        <v>180</v>
      </c>
      <c r="J91" s="5" t="s">
        <v>181</v>
      </c>
      <c r="K91" s="5" t="s">
        <v>182</v>
      </c>
      <c r="L91" s="5" t="s">
        <v>193</v>
      </c>
      <c r="M91" s="8">
        <v>1709</v>
      </c>
      <c r="N91" s="5" t="s">
        <v>191</v>
      </c>
    </row>
    <row r="92" spans="1:14" x14ac:dyDescent="0.3">
      <c r="A92" s="1"/>
      <c r="B92" s="5" t="s">
        <v>50</v>
      </c>
      <c r="C92" s="5" t="s">
        <v>432</v>
      </c>
      <c r="D92" s="5" t="s">
        <v>440</v>
      </c>
      <c r="E92" s="4" t="s">
        <v>441</v>
      </c>
      <c r="F92" s="4" t="s">
        <v>442</v>
      </c>
      <c r="G92" s="6" t="s">
        <v>443</v>
      </c>
      <c r="H92" s="8">
        <v>0</v>
      </c>
      <c r="I92" s="5" t="s">
        <v>180</v>
      </c>
      <c r="J92" s="5" t="s">
        <v>181</v>
      </c>
      <c r="K92" s="5" t="s">
        <v>182</v>
      </c>
      <c r="L92" s="5" t="s">
        <v>193</v>
      </c>
      <c r="M92" s="8">
        <v>1128</v>
      </c>
      <c r="N92" s="5" t="s">
        <v>191</v>
      </c>
    </row>
    <row r="93" spans="1:14" ht="26.4" x14ac:dyDescent="0.3">
      <c r="A93" s="1"/>
      <c r="B93" s="5" t="s">
        <v>50</v>
      </c>
      <c r="C93" s="5" t="s">
        <v>444</v>
      </c>
      <c r="D93" s="5" t="s">
        <v>445</v>
      </c>
      <c r="E93" s="4" t="s">
        <v>177</v>
      </c>
      <c r="F93" s="4" t="s">
        <v>178</v>
      </c>
      <c r="G93" s="6" t="s">
        <v>446</v>
      </c>
      <c r="H93" s="8">
        <v>0</v>
      </c>
      <c r="I93" s="5" t="s">
        <v>180</v>
      </c>
      <c r="J93" s="5" t="s">
        <v>202</v>
      </c>
      <c r="K93" s="5" t="s">
        <v>182</v>
      </c>
      <c r="L93" s="5" t="s">
        <v>203</v>
      </c>
      <c r="M93" s="8">
        <v>23258</v>
      </c>
      <c r="N93" s="5" t="s">
        <v>191</v>
      </c>
    </row>
    <row r="94" spans="1:14" ht="26.4" x14ac:dyDescent="0.3">
      <c r="A94" s="1"/>
      <c r="B94" s="5" t="s">
        <v>50</v>
      </c>
      <c r="C94" s="5" t="s">
        <v>447</v>
      </c>
      <c r="D94" s="5" t="s">
        <v>448</v>
      </c>
      <c r="E94" s="4" t="s">
        <v>177</v>
      </c>
      <c r="F94" s="4" t="s">
        <v>178</v>
      </c>
      <c r="G94" s="6" t="s">
        <v>449</v>
      </c>
      <c r="H94" s="8">
        <v>0</v>
      </c>
      <c r="I94" s="5" t="s">
        <v>180</v>
      </c>
      <c r="J94" s="5" t="s">
        <v>181</v>
      </c>
      <c r="K94" s="5" t="s">
        <v>182</v>
      </c>
      <c r="L94" s="5" t="s">
        <v>203</v>
      </c>
      <c r="M94" s="8">
        <v>853</v>
      </c>
      <c r="N94" s="5" t="s">
        <v>191</v>
      </c>
    </row>
    <row r="95" spans="1:14" ht="52.8" x14ac:dyDescent="0.3">
      <c r="A95" s="1"/>
      <c r="B95" s="5" t="s">
        <v>50</v>
      </c>
      <c r="C95" s="5" t="s">
        <v>450</v>
      </c>
      <c r="D95" s="5" t="s">
        <v>451</v>
      </c>
      <c r="E95" s="4" t="s">
        <v>177</v>
      </c>
      <c r="F95" s="4" t="s">
        <v>178</v>
      </c>
      <c r="G95" s="6" t="s">
        <v>452</v>
      </c>
      <c r="H95" s="8">
        <v>0</v>
      </c>
      <c r="I95" s="5" t="s">
        <v>180</v>
      </c>
      <c r="J95" s="5" t="s">
        <v>181</v>
      </c>
      <c r="K95" s="5" t="s">
        <v>182</v>
      </c>
      <c r="L95" s="5" t="s">
        <v>203</v>
      </c>
      <c r="M95" s="8">
        <v>834</v>
      </c>
      <c r="N95" s="5" t="s">
        <v>191</v>
      </c>
    </row>
    <row r="96" spans="1:14" ht="52.8" x14ac:dyDescent="0.3">
      <c r="A96" s="1"/>
      <c r="B96" s="5" t="s">
        <v>50</v>
      </c>
      <c r="C96" s="5" t="s">
        <v>450</v>
      </c>
      <c r="D96" s="5" t="s">
        <v>453</v>
      </c>
      <c r="E96" s="4" t="s">
        <v>177</v>
      </c>
      <c r="F96" s="4" t="s">
        <v>178</v>
      </c>
      <c r="G96" s="6" t="s">
        <v>454</v>
      </c>
      <c r="H96" s="8">
        <v>0</v>
      </c>
      <c r="I96" s="5" t="s">
        <v>180</v>
      </c>
      <c r="J96" s="5" t="s">
        <v>181</v>
      </c>
      <c r="K96" s="5" t="s">
        <v>182</v>
      </c>
      <c r="L96" s="5" t="s">
        <v>203</v>
      </c>
      <c r="M96" s="8">
        <v>9267</v>
      </c>
      <c r="N96" s="5" t="s">
        <v>191</v>
      </c>
    </row>
    <row r="97" spans="1:14" ht="39.6" x14ac:dyDescent="0.3">
      <c r="A97" s="1"/>
      <c r="B97" s="5" t="s">
        <v>50</v>
      </c>
      <c r="C97" s="5" t="s">
        <v>455</v>
      </c>
      <c r="D97" s="5" t="s">
        <v>456</v>
      </c>
      <c r="E97" s="4" t="s">
        <v>457</v>
      </c>
      <c r="F97" s="4" t="s">
        <v>211</v>
      </c>
      <c r="G97" s="6" t="s">
        <v>458</v>
      </c>
      <c r="H97" s="8">
        <v>0</v>
      </c>
      <c r="I97" s="5" t="s">
        <v>180</v>
      </c>
      <c r="J97" s="5" t="s">
        <v>181</v>
      </c>
      <c r="K97" s="5" t="s">
        <v>182</v>
      </c>
      <c r="L97" s="5" t="s">
        <v>193</v>
      </c>
      <c r="M97" s="8">
        <v>18689</v>
      </c>
      <c r="N97" s="5" t="s">
        <v>191</v>
      </c>
    </row>
    <row r="98" spans="1:14" ht="39.6" x14ac:dyDescent="0.3">
      <c r="A98" s="1"/>
      <c r="B98" s="5" t="s">
        <v>50</v>
      </c>
      <c r="C98" s="5" t="s">
        <v>459</v>
      </c>
      <c r="D98" s="5" t="s">
        <v>460</v>
      </c>
      <c r="E98" s="4" t="s">
        <v>177</v>
      </c>
      <c r="F98" s="4" t="s">
        <v>178</v>
      </c>
      <c r="G98" s="6" t="s">
        <v>461</v>
      </c>
      <c r="H98" s="8">
        <v>0</v>
      </c>
      <c r="I98" s="5" t="s">
        <v>180</v>
      </c>
      <c r="J98" s="5" t="s">
        <v>202</v>
      </c>
      <c r="K98" s="5" t="s">
        <v>182</v>
      </c>
      <c r="L98" s="5" t="s">
        <v>203</v>
      </c>
      <c r="M98" s="8">
        <v>1987</v>
      </c>
      <c r="N98" s="5" t="s">
        <v>191</v>
      </c>
    </row>
    <row r="99" spans="1:14" ht="26.4" x14ac:dyDescent="0.3">
      <c r="A99" s="1"/>
      <c r="B99" s="5" t="s">
        <v>50</v>
      </c>
      <c r="C99" s="5" t="s">
        <v>462</v>
      </c>
      <c r="D99" s="5" t="s">
        <v>463</v>
      </c>
      <c r="E99" s="4" t="s">
        <v>177</v>
      </c>
      <c r="F99" s="4" t="s">
        <v>178</v>
      </c>
      <c r="G99" s="6" t="s">
        <v>464</v>
      </c>
      <c r="H99" s="8">
        <v>0</v>
      </c>
      <c r="I99" s="5" t="s">
        <v>180</v>
      </c>
      <c r="J99" s="5" t="s">
        <v>202</v>
      </c>
      <c r="K99" s="5" t="s">
        <v>182</v>
      </c>
      <c r="L99" s="5" t="s">
        <v>203</v>
      </c>
      <c r="M99" s="8">
        <v>24318</v>
      </c>
      <c r="N99" s="5" t="s">
        <v>191</v>
      </c>
    </row>
    <row r="100" spans="1:14" ht="66" x14ac:dyDescent="0.3">
      <c r="A100" s="1"/>
      <c r="B100" s="5" t="s">
        <v>50</v>
      </c>
      <c r="C100" s="5" t="s">
        <v>465</v>
      </c>
      <c r="D100" s="5" t="s">
        <v>466</v>
      </c>
      <c r="E100" s="4" t="s">
        <v>177</v>
      </c>
      <c r="F100" s="4" t="s">
        <v>178</v>
      </c>
      <c r="G100" s="6" t="s">
        <v>467</v>
      </c>
      <c r="H100" s="8">
        <v>0</v>
      </c>
      <c r="I100" s="5" t="s">
        <v>180</v>
      </c>
      <c r="J100" s="5" t="s">
        <v>181</v>
      </c>
      <c r="K100" s="5" t="s">
        <v>182</v>
      </c>
      <c r="L100" s="5" t="s">
        <v>203</v>
      </c>
      <c r="M100" s="8">
        <v>8680</v>
      </c>
      <c r="N100" s="5" t="s">
        <v>191</v>
      </c>
    </row>
    <row r="101" spans="1:14" ht="52.8" x14ac:dyDescent="0.3">
      <c r="A101" s="1"/>
      <c r="B101" s="5" t="s">
        <v>50</v>
      </c>
      <c r="C101" s="5" t="s">
        <v>468</v>
      </c>
      <c r="D101" s="5" t="s">
        <v>469</v>
      </c>
      <c r="E101" s="4" t="s">
        <v>470</v>
      </c>
      <c r="F101" s="4" t="s">
        <v>471</v>
      </c>
      <c r="G101" s="6" t="s">
        <v>472</v>
      </c>
      <c r="H101" s="8">
        <v>0</v>
      </c>
      <c r="I101" s="5" t="s">
        <v>180</v>
      </c>
      <c r="J101" s="5" t="s">
        <v>181</v>
      </c>
      <c r="K101" s="5" t="s">
        <v>182</v>
      </c>
      <c r="L101" s="5" t="s">
        <v>193</v>
      </c>
      <c r="M101" s="8">
        <v>24078</v>
      </c>
      <c r="N101" s="5" t="s">
        <v>191</v>
      </c>
    </row>
    <row r="102" spans="1:14" x14ac:dyDescent="0.3">
      <c r="A102" s="1"/>
      <c r="B102" s="5" t="s">
        <v>50</v>
      </c>
      <c r="C102" s="5" t="s">
        <v>473</v>
      </c>
      <c r="D102" s="5" t="s">
        <v>474</v>
      </c>
      <c r="E102" s="4" t="s">
        <v>177</v>
      </c>
      <c r="F102" s="4" t="s">
        <v>312</v>
      </c>
      <c r="G102" s="6" t="s">
        <v>475</v>
      </c>
      <c r="H102" s="8">
        <v>10</v>
      </c>
      <c r="I102" s="5" t="s">
        <v>180</v>
      </c>
      <c r="J102" s="5" t="s">
        <v>181</v>
      </c>
      <c r="K102" s="5" t="s">
        <v>416</v>
      </c>
      <c r="L102" s="5" t="s">
        <v>183</v>
      </c>
      <c r="M102" s="8">
        <v>11638</v>
      </c>
      <c r="N102" s="5" t="s">
        <v>191</v>
      </c>
    </row>
    <row r="103" spans="1:14" ht="52.8" x14ac:dyDescent="0.3">
      <c r="A103" s="1"/>
      <c r="B103" s="5" t="s">
        <v>50</v>
      </c>
      <c r="C103" s="5" t="s">
        <v>473</v>
      </c>
      <c r="D103" s="5" t="s">
        <v>476</v>
      </c>
      <c r="E103" s="4" t="s">
        <v>177</v>
      </c>
      <c r="F103" s="4" t="s">
        <v>312</v>
      </c>
      <c r="G103" s="6" t="s">
        <v>477</v>
      </c>
      <c r="H103" s="8">
        <v>0</v>
      </c>
      <c r="I103" s="5" t="s">
        <v>180</v>
      </c>
      <c r="J103" s="5" t="s">
        <v>181</v>
      </c>
      <c r="K103" s="5" t="s">
        <v>182</v>
      </c>
      <c r="L103" s="5" t="s">
        <v>183</v>
      </c>
      <c r="M103" s="8">
        <v>13233</v>
      </c>
      <c r="N103" s="5" t="s">
        <v>191</v>
      </c>
    </row>
    <row r="104" spans="1:14" x14ac:dyDescent="0.3">
      <c r="A104" s="1"/>
      <c r="B104" s="5" t="s">
        <v>50</v>
      </c>
      <c r="C104" s="5" t="s">
        <v>473</v>
      </c>
      <c r="D104" s="5" t="s">
        <v>478</v>
      </c>
      <c r="E104" s="4" t="s">
        <v>177</v>
      </c>
      <c r="F104" s="4" t="s">
        <v>312</v>
      </c>
      <c r="G104" s="6" t="s">
        <v>479</v>
      </c>
      <c r="H104" s="8">
        <v>0</v>
      </c>
      <c r="I104" s="5" t="s">
        <v>180</v>
      </c>
      <c r="J104" s="5" t="s">
        <v>181</v>
      </c>
      <c r="K104" s="5" t="s">
        <v>182</v>
      </c>
      <c r="L104" s="5" t="s">
        <v>183</v>
      </c>
      <c r="M104" s="8">
        <v>12900</v>
      </c>
      <c r="N104" s="5" t="s">
        <v>191</v>
      </c>
    </row>
    <row r="105" spans="1:14" ht="39.6" x14ac:dyDescent="0.3">
      <c r="A105" s="1"/>
      <c r="B105" s="5" t="s">
        <v>50</v>
      </c>
      <c r="C105" s="5" t="s">
        <v>480</v>
      </c>
      <c r="D105" s="5" t="s">
        <v>481</v>
      </c>
      <c r="E105" s="4" t="s">
        <v>177</v>
      </c>
      <c r="F105" s="4" t="s">
        <v>178</v>
      </c>
      <c r="G105" s="6" t="s">
        <v>482</v>
      </c>
      <c r="H105" s="8">
        <v>0</v>
      </c>
      <c r="I105" s="5" t="s">
        <v>180</v>
      </c>
      <c r="J105" s="5" t="s">
        <v>202</v>
      </c>
      <c r="K105" s="5" t="s">
        <v>182</v>
      </c>
      <c r="L105" s="5" t="s">
        <v>203</v>
      </c>
      <c r="M105" s="8">
        <v>878</v>
      </c>
      <c r="N105" s="5" t="s">
        <v>191</v>
      </c>
    </row>
    <row r="106" spans="1:14" ht="26.4" x14ac:dyDescent="0.3">
      <c r="A106" s="1"/>
      <c r="B106" s="5" t="s">
        <v>50</v>
      </c>
      <c r="C106" s="5" t="s">
        <v>483</v>
      </c>
      <c r="D106" s="5" t="s">
        <v>484</v>
      </c>
      <c r="E106" s="4" t="s">
        <v>485</v>
      </c>
      <c r="F106" s="4" t="s">
        <v>486</v>
      </c>
      <c r="G106" s="6" t="s">
        <v>487</v>
      </c>
      <c r="H106" s="8">
        <v>0</v>
      </c>
      <c r="I106" s="5" t="s">
        <v>180</v>
      </c>
      <c r="J106" s="5" t="s">
        <v>181</v>
      </c>
      <c r="K106" s="5" t="s">
        <v>182</v>
      </c>
      <c r="L106" s="5" t="s">
        <v>203</v>
      </c>
      <c r="M106" s="8">
        <v>14469</v>
      </c>
      <c r="N106" s="5" t="s">
        <v>191</v>
      </c>
    </row>
    <row r="107" spans="1:14" ht="26.4" x14ac:dyDescent="0.3">
      <c r="A107" s="1"/>
      <c r="B107" s="5" t="s">
        <v>50</v>
      </c>
      <c r="C107" s="5" t="s">
        <v>488</v>
      </c>
      <c r="D107" s="5" t="s">
        <v>489</v>
      </c>
      <c r="E107" s="4" t="s">
        <v>177</v>
      </c>
      <c r="F107" s="4" t="s">
        <v>178</v>
      </c>
      <c r="G107" s="6" t="s">
        <v>490</v>
      </c>
      <c r="H107" s="8">
        <v>0</v>
      </c>
      <c r="I107" s="5" t="s">
        <v>180</v>
      </c>
      <c r="J107" s="5" t="s">
        <v>202</v>
      </c>
      <c r="K107" s="5" t="s">
        <v>182</v>
      </c>
      <c r="L107" s="5" t="s">
        <v>203</v>
      </c>
      <c r="M107" s="8">
        <v>1941</v>
      </c>
      <c r="N107" s="5" t="s">
        <v>191</v>
      </c>
    </row>
    <row r="108" spans="1:14" ht="26.4" x14ac:dyDescent="0.3">
      <c r="A108" s="1"/>
      <c r="B108" s="5" t="s">
        <v>50</v>
      </c>
      <c r="C108" s="5" t="s">
        <v>491</v>
      </c>
      <c r="D108" s="5" t="s">
        <v>492</v>
      </c>
      <c r="E108" s="4" t="s">
        <v>493</v>
      </c>
      <c r="F108" s="4" t="s">
        <v>494</v>
      </c>
      <c r="G108" s="6" t="s">
        <v>495</v>
      </c>
      <c r="H108" s="8">
        <v>0</v>
      </c>
      <c r="I108" s="5" t="s">
        <v>180</v>
      </c>
      <c r="J108" s="5" t="s">
        <v>181</v>
      </c>
      <c r="K108" s="5" t="s">
        <v>182</v>
      </c>
      <c r="L108" s="5" t="s">
        <v>193</v>
      </c>
      <c r="M108" s="8">
        <v>630</v>
      </c>
      <c r="N108" s="5" t="s">
        <v>191</v>
      </c>
    </row>
    <row r="109" spans="1:14" ht="26.4" x14ac:dyDescent="0.3">
      <c r="A109" s="1"/>
      <c r="B109" s="5" t="s">
        <v>50</v>
      </c>
      <c r="C109" s="5" t="s">
        <v>491</v>
      </c>
      <c r="D109" s="5" t="s">
        <v>492</v>
      </c>
      <c r="E109" s="4" t="s">
        <v>493</v>
      </c>
      <c r="F109" s="4" t="s">
        <v>494</v>
      </c>
      <c r="G109" s="6" t="s">
        <v>496</v>
      </c>
      <c r="H109" s="8">
        <v>0</v>
      </c>
      <c r="I109" s="5" t="s">
        <v>180</v>
      </c>
      <c r="J109" s="5" t="s">
        <v>181</v>
      </c>
      <c r="K109" s="5" t="s">
        <v>182</v>
      </c>
      <c r="L109" s="5" t="s">
        <v>193</v>
      </c>
      <c r="M109" s="8">
        <v>630</v>
      </c>
      <c r="N109" s="5" t="s">
        <v>191</v>
      </c>
    </row>
    <row r="110" spans="1:14" ht="39.6" x14ac:dyDescent="0.3">
      <c r="A110" s="1"/>
      <c r="B110" s="5" t="s">
        <v>50</v>
      </c>
      <c r="C110" s="5" t="s">
        <v>497</v>
      </c>
      <c r="D110" s="5" t="s">
        <v>498</v>
      </c>
      <c r="E110" s="4" t="s">
        <v>177</v>
      </c>
      <c r="F110" s="4" t="s">
        <v>178</v>
      </c>
      <c r="G110" s="6" t="s">
        <v>499</v>
      </c>
      <c r="H110" s="8">
        <v>0</v>
      </c>
      <c r="I110" s="5" t="s">
        <v>180</v>
      </c>
      <c r="J110" s="5" t="s">
        <v>202</v>
      </c>
      <c r="K110" s="5" t="s">
        <v>182</v>
      </c>
      <c r="L110" s="5" t="s">
        <v>203</v>
      </c>
      <c r="M110" s="8">
        <v>11829</v>
      </c>
      <c r="N110" s="5" t="s">
        <v>191</v>
      </c>
    </row>
    <row r="111" spans="1:14" ht="39.6" x14ac:dyDescent="0.3">
      <c r="A111" s="1"/>
      <c r="B111" s="5" t="s">
        <v>50</v>
      </c>
      <c r="C111" s="5" t="s">
        <v>497</v>
      </c>
      <c r="D111" s="5" t="s">
        <v>500</v>
      </c>
      <c r="E111" s="4" t="s">
        <v>177</v>
      </c>
      <c r="F111" s="4" t="s">
        <v>178</v>
      </c>
      <c r="G111" s="6" t="s">
        <v>501</v>
      </c>
      <c r="H111" s="8">
        <v>0</v>
      </c>
      <c r="I111" s="5" t="s">
        <v>180</v>
      </c>
      <c r="J111" s="5" t="s">
        <v>202</v>
      </c>
      <c r="K111" s="5" t="s">
        <v>182</v>
      </c>
      <c r="L111" s="5" t="s">
        <v>203</v>
      </c>
      <c r="M111" s="8">
        <v>19799</v>
      </c>
      <c r="N111" s="5" t="s">
        <v>191</v>
      </c>
    </row>
    <row r="112" spans="1:14" ht="26.4" x14ac:dyDescent="0.3">
      <c r="A112" s="1"/>
      <c r="B112" s="5" t="s">
        <v>502</v>
      </c>
      <c r="C112" s="5" t="s">
        <v>503</v>
      </c>
      <c r="D112" s="5" t="s">
        <v>504</v>
      </c>
      <c r="E112" s="4" t="s">
        <v>177</v>
      </c>
      <c r="F112" s="4" t="s">
        <v>178</v>
      </c>
      <c r="G112" s="6" t="s">
        <v>505</v>
      </c>
      <c r="H112" s="8">
        <v>0</v>
      </c>
      <c r="I112" s="5" t="s">
        <v>180</v>
      </c>
      <c r="J112" s="5" t="s">
        <v>181</v>
      </c>
      <c r="K112" s="5" t="s">
        <v>182</v>
      </c>
      <c r="L112" s="5" t="s">
        <v>193</v>
      </c>
      <c r="M112" s="8">
        <v>1514</v>
      </c>
      <c r="N112" s="5" t="s">
        <v>191</v>
      </c>
    </row>
    <row r="113" spans="1:14" ht="26.4" x14ac:dyDescent="0.3">
      <c r="A113" s="1"/>
      <c r="B113" s="5" t="s">
        <v>502</v>
      </c>
      <c r="C113" s="5" t="s">
        <v>506</v>
      </c>
      <c r="D113" s="5" t="s">
        <v>507</v>
      </c>
      <c r="E113" s="4" t="s">
        <v>177</v>
      </c>
      <c r="F113" s="4" t="s">
        <v>178</v>
      </c>
      <c r="G113" s="6" t="s">
        <v>505</v>
      </c>
      <c r="H113" s="8">
        <v>0</v>
      </c>
      <c r="I113" s="5" t="s">
        <v>180</v>
      </c>
      <c r="J113" s="5" t="s">
        <v>181</v>
      </c>
      <c r="K113" s="5" t="s">
        <v>182</v>
      </c>
      <c r="L113" s="5" t="s">
        <v>193</v>
      </c>
      <c r="M113" s="8">
        <v>8789</v>
      </c>
      <c r="N113" s="5" t="s">
        <v>191</v>
      </c>
    </row>
    <row r="114" spans="1:14" x14ac:dyDescent="0.3">
      <c r="A114" s="1"/>
      <c r="B114" s="5" t="s">
        <v>144</v>
      </c>
      <c r="C114" s="5" t="s">
        <v>508</v>
      </c>
      <c r="D114" s="5" t="s">
        <v>117</v>
      </c>
      <c r="E114" s="4" t="s">
        <v>177</v>
      </c>
      <c r="F114" s="4" t="s">
        <v>178</v>
      </c>
      <c r="G114" s="6" t="s">
        <v>509</v>
      </c>
      <c r="H114" s="8">
        <v>22</v>
      </c>
      <c r="I114" s="5" t="s">
        <v>180</v>
      </c>
      <c r="J114" s="5" t="s">
        <v>181</v>
      </c>
      <c r="K114" s="5" t="s">
        <v>182</v>
      </c>
      <c r="L114" s="5" t="s">
        <v>183</v>
      </c>
      <c r="M114" s="8">
        <v>55</v>
      </c>
      <c r="N114" s="5" t="s">
        <v>184</v>
      </c>
    </row>
    <row r="115" spans="1:14" ht="26.4" x14ac:dyDescent="0.3">
      <c r="A115" s="1"/>
      <c r="B115" s="5" t="s">
        <v>144</v>
      </c>
      <c r="C115" s="5" t="s">
        <v>510</v>
      </c>
      <c r="D115" s="5" t="s">
        <v>122</v>
      </c>
      <c r="E115" s="4" t="s">
        <v>177</v>
      </c>
      <c r="F115" s="4" t="s">
        <v>178</v>
      </c>
      <c r="G115" s="6" t="s">
        <v>511</v>
      </c>
      <c r="H115" s="8">
        <v>11.997999999999999</v>
      </c>
      <c r="I115" s="5" t="s">
        <v>180</v>
      </c>
      <c r="J115" s="5" t="s">
        <v>181</v>
      </c>
      <c r="K115" s="5" t="s">
        <v>182</v>
      </c>
      <c r="L115" s="5" t="s">
        <v>183</v>
      </c>
      <c r="M115" s="8">
        <v>42</v>
      </c>
      <c r="N115" s="5" t="s">
        <v>184</v>
      </c>
    </row>
    <row r="116" spans="1:14" ht="26.4" x14ac:dyDescent="0.3">
      <c r="A116" s="1"/>
      <c r="B116" s="5" t="s">
        <v>144</v>
      </c>
      <c r="C116" s="5" t="s">
        <v>512</v>
      </c>
      <c r="D116" s="5" t="s">
        <v>513</v>
      </c>
      <c r="E116" s="4" t="s">
        <v>177</v>
      </c>
      <c r="F116" s="4" t="s">
        <v>178</v>
      </c>
      <c r="G116" s="6" t="s">
        <v>514</v>
      </c>
      <c r="H116" s="8">
        <v>0</v>
      </c>
      <c r="I116" s="5" t="s">
        <v>180</v>
      </c>
      <c r="J116" s="5" t="s">
        <v>181</v>
      </c>
      <c r="K116" s="5" t="s">
        <v>182</v>
      </c>
      <c r="L116" s="5" t="s">
        <v>203</v>
      </c>
      <c r="M116" s="8">
        <v>680</v>
      </c>
      <c r="N116" s="5" t="s">
        <v>191</v>
      </c>
    </row>
    <row r="117" spans="1:14" x14ac:dyDescent="0.3">
      <c r="A117" s="1"/>
      <c r="B117" s="5" t="s">
        <v>153</v>
      </c>
      <c r="C117" s="5" t="s">
        <v>515</v>
      </c>
      <c r="D117" s="5" t="s">
        <v>82</v>
      </c>
      <c r="E117" s="4" t="s">
        <v>177</v>
      </c>
      <c r="F117" s="4" t="s">
        <v>178</v>
      </c>
      <c r="G117" s="6" t="s">
        <v>516</v>
      </c>
      <c r="H117" s="8">
        <v>0</v>
      </c>
      <c r="I117" s="5" t="s">
        <v>180</v>
      </c>
      <c r="J117" s="5" t="s">
        <v>202</v>
      </c>
      <c r="K117" s="5" t="s">
        <v>182</v>
      </c>
      <c r="L117" s="5" t="s">
        <v>203</v>
      </c>
      <c r="M117" s="8">
        <v>258</v>
      </c>
      <c r="N117" s="5" t="s">
        <v>184</v>
      </c>
    </row>
    <row r="118" spans="1:14" ht="39.6" x14ac:dyDescent="0.3">
      <c r="A118" s="1"/>
      <c r="B118" s="5" t="s">
        <v>517</v>
      </c>
      <c r="C118" s="5" t="s">
        <v>518</v>
      </c>
      <c r="D118" s="5" t="s">
        <v>519</v>
      </c>
      <c r="E118" s="4" t="s">
        <v>177</v>
      </c>
      <c r="F118" s="4" t="s">
        <v>178</v>
      </c>
      <c r="G118" s="6" t="s">
        <v>520</v>
      </c>
      <c r="H118" s="8">
        <v>0</v>
      </c>
      <c r="I118" s="5" t="s">
        <v>180</v>
      </c>
      <c r="J118" s="5" t="s">
        <v>202</v>
      </c>
      <c r="K118" s="5" t="s">
        <v>182</v>
      </c>
      <c r="L118" s="5" t="s">
        <v>183</v>
      </c>
      <c r="M118" s="8">
        <v>21644</v>
      </c>
      <c r="N118" s="5" t="s">
        <v>191</v>
      </c>
    </row>
    <row r="119" spans="1:14" ht="52.8" x14ac:dyDescent="0.3">
      <c r="A119" s="1"/>
      <c r="B119" s="5" t="s">
        <v>61</v>
      </c>
      <c r="C119" s="5" t="s">
        <v>521</v>
      </c>
      <c r="D119" s="5" t="s">
        <v>522</v>
      </c>
      <c r="E119" s="4" t="s">
        <v>177</v>
      </c>
      <c r="F119" s="4" t="s">
        <v>178</v>
      </c>
      <c r="G119" s="6" t="s">
        <v>523</v>
      </c>
      <c r="H119" s="8">
        <v>0</v>
      </c>
      <c r="I119" s="5" t="s">
        <v>180</v>
      </c>
      <c r="J119" s="5" t="s">
        <v>202</v>
      </c>
      <c r="K119" s="5" t="s">
        <v>182</v>
      </c>
      <c r="L119" s="5" t="s">
        <v>203</v>
      </c>
      <c r="M119" s="8">
        <v>22626</v>
      </c>
      <c r="N119" s="5" t="s">
        <v>191</v>
      </c>
    </row>
    <row r="120" spans="1:14" ht="26.4" x14ac:dyDescent="0.3">
      <c r="A120" s="1"/>
      <c r="B120" s="5" t="s">
        <v>61</v>
      </c>
      <c r="C120" s="5" t="s">
        <v>521</v>
      </c>
      <c r="D120" s="5" t="s">
        <v>524</v>
      </c>
      <c r="E120" s="4" t="s">
        <v>177</v>
      </c>
      <c r="F120" s="4" t="s">
        <v>178</v>
      </c>
      <c r="G120" s="6" t="s">
        <v>525</v>
      </c>
      <c r="H120" s="8">
        <v>0</v>
      </c>
      <c r="I120" s="5" t="s">
        <v>180</v>
      </c>
      <c r="J120" s="5" t="s">
        <v>181</v>
      </c>
      <c r="K120" s="5" t="s">
        <v>182</v>
      </c>
      <c r="L120" s="5" t="s">
        <v>203</v>
      </c>
      <c r="M120" s="8">
        <v>22636</v>
      </c>
      <c r="N120" s="5" t="s">
        <v>191</v>
      </c>
    </row>
    <row r="121" spans="1:14" x14ac:dyDescent="0.3">
      <c r="A121" s="1"/>
      <c r="B121" s="5" t="s">
        <v>61</v>
      </c>
      <c r="C121" s="5" t="s">
        <v>521</v>
      </c>
      <c r="D121" s="5" t="s">
        <v>526</v>
      </c>
      <c r="E121" s="4" t="s">
        <v>231</v>
      </c>
      <c r="F121" s="4" t="s">
        <v>527</v>
      </c>
      <c r="G121" s="6" t="s">
        <v>528</v>
      </c>
      <c r="H121" s="8">
        <v>0</v>
      </c>
      <c r="I121" s="5" t="s">
        <v>180</v>
      </c>
      <c r="J121" s="5" t="s">
        <v>181</v>
      </c>
      <c r="K121" s="5" t="s">
        <v>182</v>
      </c>
      <c r="L121" s="5" t="s">
        <v>183</v>
      </c>
      <c r="M121" s="8">
        <v>22638</v>
      </c>
      <c r="N121" s="5" t="s">
        <v>191</v>
      </c>
    </row>
    <row r="122" spans="1:14" ht="52.8" x14ac:dyDescent="0.3">
      <c r="A122" s="1"/>
      <c r="B122" s="5" t="s">
        <v>61</v>
      </c>
      <c r="C122" s="5" t="s">
        <v>521</v>
      </c>
      <c r="D122" s="5" t="s">
        <v>526</v>
      </c>
      <c r="E122" s="4" t="s">
        <v>231</v>
      </c>
      <c r="F122" s="4" t="s">
        <v>527</v>
      </c>
      <c r="G122" s="6" t="s">
        <v>529</v>
      </c>
      <c r="H122" s="8">
        <v>0</v>
      </c>
      <c r="I122" s="5" t="s">
        <v>180</v>
      </c>
      <c r="J122" s="5" t="s">
        <v>181</v>
      </c>
      <c r="K122" s="5" t="s">
        <v>182</v>
      </c>
      <c r="L122" s="5" t="s">
        <v>203</v>
      </c>
      <c r="M122" s="8">
        <v>22638</v>
      </c>
      <c r="N122" s="5" t="s">
        <v>191</v>
      </c>
    </row>
    <row r="123" spans="1:14" ht="39.6" x14ac:dyDescent="0.3">
      <c r="A123" s="1"/>
      <c r="B123" s="5" t="s">
        <v>61</v>
      </c>
      <c r="C123" s="5" t="s">
        <v>194</v>
      </c>
      <c r="D123" s="5" t="s">
        <v>530</v>
      </c>
      <c r="E123" s="4" t="s">
        <v>177</v>
      </c>
      <c r="F123" s="4" t="s">
        <v>178</v>
      </c>
      <c r="G123" s="6" t="s">
        <v>531</v>
      </c>
      <c r="H123" s="8">
        <v>0</v>
      </c>
      <c r="I123" s="5" t="s">
        <v>180</v>
      </c>
      <c r="J123" s="5" t="s">
        <v>202</v>
      </c>
      <c r="K123" s="5" t="s">
        <v>182</v>
      </c>
      <c r="L123" s="5" t="s">
        <v>203</v>
      </c>
      <c r="M123" s="8">
        <v>13658</v>
      </c>
      <c r="N123" s="5" t="s">
        <v>191</v>
      </c>
    </row>
    <row r="124" spans="1:14" ht="52.8" x14ac:dyDescent="0.3">
      <c r="A124" s="1"/>
      <c r="B124" s="5" t="s">
        <v>61</v>
      </c>
      <c r="C124" s="5" t="s">
        <v>532</v>
      </c>
      <c r="D124" s="5" t="s">
        <v>533</v>
      </c>
      <c r="E124" s="4" t="s">
        <v>177</v>
      </c>
      <c r="F124" s="4" t="s">
        <v>178</v>
      </c>
      <c r="G124" s="6" t="s">
        <v>534</v>
      </c>
      <c r="H124" s="8">
        <v>0</v>
      </c>
      <c r="I124" s="5" t="s">
        <v>180</v>
      </c>
      <c r="J124" s="5" t="s">
        <v>202</v>
      </c>
      <c r="K124" s="5" t="s">
        <v>182</v>
      </c>
      <c r="L124" s="5" t="s">
        <v>203</v>
      </c>
      <c r="M124" s="8">
        <v>17377</v>
      </c>
      <c r="N124" s="5" t="s">
        <v>191</v>
      </c>
    </row>
    <row r="125" spans="1:14" x14ac:dyDescent="0.3">
      <c r="A125" s="1"/>
      <c r="B125" s="5" t="s">
        <v>61</v>
      </c>
      <c r="C125" s="5" t="s">
        <v>535</v>
      </c>
      <c r="D125" s="5" t="s">
        <v>536</v>
      </c>
      <c r="E125" s="4" t="s">
        <v>177</v>
      </c>
      <c r="F125" s="4" t="s">
        <v>178</v>
      </c>
      <c r="G125" s="6" t="s">
        <v>537</v>
      </c>
      <c r="H125" s="8">
        <v>0</v>
      </c>
      <c r="I125" s="5" t="s">
        <v>180</v>
      </c>
      <c r="J125" s="5" t="s">
        <v>181</v>
      </c>
      <c r="K125" s="5" t="s">
        <v>182</v>
      </c>
      <c r="L125" s="5" t="s">
        <v>203</v>
      </c>
      <c r="M125" s="8">
        <v>21426</v>
      </c>
      <c r="N125" s="5" t="s">
        <v>191</v>
      </c>
    </row>
    <row r="126" spans="1:14" ht="52.8" x14ac:dyDescent="0.3">
      <c r="A126" s="1"/>
      <c r="B126" s="5" t="s">
        <v>61</v>
      </c>
      <c r="C126" s="5" t="s">
        <v>538</v>
      </c>
      <c r="D126" s="5" t="s">
        <v>38</v>
      </c>
      <c r="E126" s="4" t="s">
        <v>177</v>
      </c>
      <c r="F126" s="4" t="s">
        <v>178</v>
      </c>
      <c r="G126" s="6" t="s">
        <v>539</v>
      </c>
      <c r="H126" s="8">
        <v>0</v>
      </c>
      <c r="I126" s="5" t="s">
        <v>180</v>
      </c>
      <c r="J126" s="5" t="s">
        <v>202</v>
      </c>
      <c r="K126" s="5" t="s">
        <v>182</v>
      </c>
      <c r="L126" s="5" t="s">
        <v>203</v>
      </c>
      <c r="M126" s="8">
        <v>17650</v>
      </c>
      <c r="N126" s="5" t="s">
        <v>191</v>
      </c>
    </row>
    <row r="127" spans="1:14" ht="52.8" x14ac:dyDescent="0.3">
      <c r="A127" s="1"/>
      <c r="B127" s="5" t="s">
        <v>61</v>
      </c>
      <c r="C127" s="5" t="s">
        <v>62</v>
      </c>
      <c r="D127" s="5" t="s">
        <v>63</v>
      </c>
      <c r="E127" s="4" t="s">
        <v>177</v>
      </c>
      <c r="F127" s="4" t="s">
        <v>178</v>
      </c>
      <c r="G127" s="6" t="s">
        <v>540</v>
      </c>
      <c r="H127" s="8">
        <v>0</v>
      </c>
      <c r="I127" s="5" t="s">
        <v>180</v>
      </c>
      <c r="J127" s="5" t="s">
        <v>202</v>
      </c>
      <c r="K127" s="5" t="s">
        <v>182</v>
      </c>
      <c r="L127" s="5" t="s">
        <v>203</v>
      </c>
      <c r="M127" s="8">
        <v>10581</v>
      </c>
      <c r="N127" s="5" t="s">
        <v>191</v>
      </c>
    </row>
    <row r="128" spans="1:14" ht="39.6" x14ac:dyDescent="0.3">
      <c r="A128" s="1"/>
      <c r="B128" s="5" t="s">
        <v>61</v>
      </c>
      <c r="C128" s="5" t="s">
        <v>62</v>
      </c>
      <c r="D128" s="5" t="s">
        <v>541</v>
      </c>
      <c r="E128" s="4" t="s">
        <v>177</v>
      </c>
      <c r="F128" s="4" t="s">
        <v>178</v>
      </c>
      <c r="G128" s="6" t="s">
        <v>542</v>
      </c>
      <c r="H128" s="8">
        <v>0</v>
      </c>
      <c r="I128" s="5" t="s">
        <v>180</v>
      </c>
      <c r="J128" s="5" t="s">
        <v>202</v>
      </c>
      <c r="K128" s="5" t="s">
        <v>182</v>
      </c>
      <c r="L128" s="5" t="s">
        <v>203</v>
      </c>
      <c r="M128" s="8">
        <v>13179</v>
      </c>
      <c r="N128" s="5" t="s">
        <v>191</v>
      </c>
    </row>
    <row r="129" spans="1:14" ht="52.8" x14ac:dyDescent="0.3">
      <c r="A129" s="1"/>
      <c r="B129" s="5" t="s">
        <v>61</v>
      </c>
      <c r="C129" s="5" t="s">
        <v>543</v>
      </c>
      <c r="D129" s="5" t="s">
        <v>544</v>
      </c>
      <c r="E129" s="4" t="s">
        <v>177</v>
      </c>
      <c r="F129" s="4" t="s">
        <v>178</v>
      </c>
      <c r="G129" s="6" t="s">
        <v>534</v>
      </c>
      <c r="H129" s="8">
        <v>0</v>
      </c>
      <c r="I129" s="5" t="s">
        <v>180</v>
      </c>
      <c r="J129" s="5" t="s">
        <v>202</v>
      </c>
      <c r="K129" s="5" t="s">
        <v>182</v>
      </c>
      <c r="L129" s="5" t="s">
        <v>203</v>
      </c>
      <c r="M129" s="8">
        <v>17433</v>
      </c>
      <c r="N129" s="5" t="s">
        <v>191</v>
      </c>
    </row>
    <row r="130" spans="1:14" ht="39.6" x14ac:dyDescent="0.3">
      <c r="A130" s="1"/>
      <c r="B130" s="5" t="s">
        <v>61</v>
      </c>
      <c r="C130" s="5" t="s">
        <v>543</v>
      </c>
      <c r="D130" s="5" t="s">
        <v>545</v>
      </c>
      <c r="E130" s="4" t="s">
        <v>177</v>
      </c>
      <c r="F130" s="4" t="s">
        <v>178</v>
      </c>
      <c r="G130" s="6" t="s">
        <v>546</v>
      </c>
      <c r="H130" s="8">
        <v>0</v>
      </c>
      <c r="I130" s="5" t="s">
        <v>180</v>
      </c>
      <c r="J130" s="5" t="s">
        <v>202</v>
      </c>
      <c r="K130" s="5" t="s">
        <v>182</v>
      </c>
      <c r="L130" s="5" t="s">
        <v>203</v>
      </c>
      <c r="M130" s="8">
        <v>17424</v>
      </c>
      <c r="N130" s="5" t="s">
        <v>191</v>
      </c>
    </row>
    <row r="131" spans="1:14" ht="26.4" x14ac:dyDescent="0.3">
      <c r="A131" s="1"/>
      <c r="B131" s="5" t="s">
        <v>61</v>
      </c>
      <c r="C131" s="5" t="s">
        <v>543</v>
      </c>
      <c r="D131" s="5" t="s">
        <v>547</v>
      </c>
      <c r="E131" s="4" t="s">
        <v>177</v>
      </c>
      <c r="F131" s="4" t="s">
        <v>178</v>
      </c>
      <c r="G131" s="6" t="s">
        <v>548</v>
      </c>
      <c r="H131" s="8">
        <v>0</v>
      </c>
      <c r="I131" s="5" t="s">
        <v>180</v>
      </c>
      <c r="J131" s="5" t="s">
        <v>181</v>
      </c>
      <c r="K131" s="5" t="s">
        <v>182</v>
      </c>
      <c r="L131" s="5" t="s">
        <v>203</v>
      </c>
      <c r="M131" s="8">
        <v>17437</v>
      </c>
      <c r="N131" s="5" t="s">
        <v>191</v>
      </c>
    </row>
    <row r="132" spans="1:14" ht="26.4" x14ac:dyDescent="0.3">
      <c r="A132" s="1"/>
      <c r="B132" s="5" t="s">
        <v>549</v>
      </c>
      <c r="C132" s="5" t="s">
        <v>550</v>
      </c>
      <c r="D132" s="5" t="s">
        <v>117</v>
      </c>
      <c r="E132" s="4" t="s">
        <v>177</v>
      </c>
      <c r="F132" s="4" t="s">
        <v>178</v>
      </c>
      <c r="G132" s="6" t="s">
        <v>551</v>
      </c>
      <c r="H132" s="8">
        <v>0</v>
      </c>
      <c r="I132" s="5" t="s">
        <v>180</v>
      </c>
      <c r="J132" s="5" t="s">
        <v>181</v>
      </c>
      <c r="K132" s="5" t="s">
        <v>182</v>
      </c>
      <c r="L132" s="5" t="s">
        <v>183</v>
      </c>
      <c r="M132" s="8">
        <v>24348</v>
      </c>
      <c r="N132" s="5" t="s">
        <v>184</v>
      </c>
    </row>
    <row r="133" spans="1:14" ht="79.2" x14ac:dyDescent="0.3">
      <c r="A133" s="1"/>
      <c r="B133" s="5" t="s">
        <v>549</v>
      </c>
      <c r="C133" s="5" t="s">
        <v>550</v>
      </c>
      <c r="D133" s="5" t="s">
        <v>117</v>
      </c>
      <c r="E133" s="4" t="s">
        <v>552</v>
      </c>
      <c r="F133" s="4" t="s">
        <v>292</v>
      </c>
      <c r="G133" s="6" t="s">
        <v>553</v>
      </c>
      <c r="H133" s="8">
        <v>0</v>
      </c>
      <c r="I133" s="5" t="s">
        <v>180</v>
      </c>
      <c r="J133" s="5" t="s">
        <v>181</v>
      </c>
      <c r="K133" s="5" t="s">
        <v>182</v>
      </c>
      <c r="L133" s="5" t="s">
        <v>183</v>
      </c>
      <c r="M133" s="8">
        <v>24348</v>
      </c>
      <c r="N133" s="5" t="s">
        <v>184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554</v>
      </c>
      <c r="B5" s="1"/>
      <c r="C5" s="1"/>
      <c r="D5" s="1"/>
      <c r="E5" s="1"/>
    </row>
    <row r="6" spans="1:6" ht="34.950000000000003" customHeight="1" x14ac:dyDescent="0.3">
      <c r="A6" s="3" t="s">
        <v>3</v>
      </c>
      <c r="B6" s="3" t="s">
        <v>5</v>
      </c>
      <c r="C6" s="3" t="s">
        <v>4</v>
      </c>
      <c r="D6" s="3" t="s">
        <v>6</v>
      </c>
      <c r="E6" s="3" t="s">
        <v>555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C40" activePane="bottomRight" state="frozen"/>
      <selection pane="topRight" activeCell="C1" sqref="C1"/>
      <selection pane="bottomLeft" activeCell="A11" sqref="A11"/>
      <selection pane="bottomRight" activeCell="FL11" sqref="FL11:FL58"/>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556</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557</v>
      </c>
      <c r="FN5" s="201"/>
      <c r="FO5" s="201"/>
      <c r="FP5" s="201"/>
      <c r="FQ5" s="201"/>
      <c r="FR5" s="201"/>
      <c r="FS5" s="201"/>
      <c r="FT5" s="201"/>
      <c r="FU5" s="201"/>
    </row>
    <row r="6" spans="1:177" ht="22.05" hidden="1" customHeight="1" x14ac:dyDescent="0.3">
      <c r="A6" s="198" t="s">
        <v>67</v>
      </c>
      <c r="B6" s="198" t="s">
        <v>558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559</v>
      </c>
      <c r="FL6" s="1"/>
      <c r="FM6" s="10">
        <v>221</v>
      </c>
      <c r="FN6" s="10">
        <v>222</v>
      </c>
      <c r="FO6" s="10">
        <v>224</v>
      </c>
      <c r="FP6" s="10">
        <v>2187</v>
      </c>
      <c r="FQ6" s="10">
        <v>227</v>
      </c>
      <c r="FR6" s="10">
        <v>49400</v>
      </c>
      <c r="FS6" s="10">
        <v>199</v>
      </c>
      <c r="FT6" s="10">
        <v>200</v>
      </c>
      <c r="FU6" s="201" t="s">
        <v>560</v>
      </c>
    </row>
    <row r="7" spans="1:177" ht="15" hidden="1" customHeight="1" x14ac:dyDescent="0.3">
      <c r="A7" s="198"/>
      <c r="B7" s="198"/>
      <c r="C7" s="9" t="s">
        <v>561</v>
      </c>
      <c r="D7" s="9" t="s">
        <v>562</v>
      </c>
      <c r="E7" s="9" t="s">
        <v>562</v>
      </c>
      <c r="F7" s="9" t="s">
        <v>563</v>
      </c>
      <c r="G7" s="9" t="s">
        <v>563</v>
      </c>
      <c r="H7" s="9" t="s">
        <v>563</v>
      </c>
      <c r="I7" s="9" t="s">
        <v>563</v>
      </c>
      <c r="J7" s="9" t="s">
        <v>562</v>
      </c>
      <c r="K7" s="9" t="s">
        <v>562</v>
      </c>
      <c r="L7" s="9" t="s">
        <v>562</v>
      </c>
      <c r="M7" s="9" t="s">
        <v>562</v>
      </c>
      <c r="N7" s="9" t="s">
        <v>562</v>
      </c>
      <c r="O7" s="9" t="s">
        <v>562</v>
      </c>
      <c r="P7" s="9" t="s">
        <v>562</v>
      </c>
      <c r="Q7" s="9" t="s">
        <v>562</v>
      </c>
      <c r="R7" s="9" t="s">
        <v>562</v>
      </c>
      <c r="S7" s="9" t="s">
        <v>562</v>
      </c>
      <c r="T7" s="9" t="s">
        <v>562</v>
      </c>
      <c r="U7" s="9" t="s">
        <v>562</v>
      </c>
      <c r="V7" s="9" t="s">
        <v>562</v>
      </c>
      <c r="W7" s="9" t="s">
        <v>562</v>
      </c>
      <c r="X7" s="9" t="s">
        <v>561</v>
      </c>
      <c r="Y7" s="9" t="s">
        <v>561</v>
      </c>
      <c r="Z7" s="9" t="s">
        <v>561</v>
      </c>
      <c r="AA7" s="9" t="s">
        <v>562</v>
      </c>
      <c r="AB7" s="9" t="s">
        <v>561</v>
      </c>
      <c r="AC7" s="9" t="s">
        <v>561</v>
      </c>
      <c r="AD7" s="9" t="s">
        <v>561</v>
      </c>
      <c r="AE7" s="9" t="s">
        <v>561</v>
      </c>
      <c r="AF7" s="9" t="s">
        <v>561</v>
      </c>
      <c r="AG7" s="9" t="s">
        <v>561</v>
      </c>
      <c r="AH7" s="9" t="s">
        <v>561</v>
      </c>
      <c r="AI7" s="9" t="s">
        <v>561</v>
      </c>
      <c r="AJ7" s="9" t="s">
        <v>562</v>
      </c>
      <c r="AK7" s="9" t="s">
        <v>563</v>
      </c>
      <c r="AL7" s="9" t="s">
        <v>563</v>
      </c>
      <c r="AM7" s="9" t="s">
        <v>563</v>
      </c>
      <c r="AN7" s="9" t="s">
        <v>562</v>
      </c>
      <c r="AO7" s="9" t="s">
        <v>562</v>
      </c>
      <c r="AP7" s="9" t="s">
        <v>562</v>
      </c>
      <c r="AQ7" s="9" t="s">
        <v>562</v>
      </c>
      <c r="AR7" s="9" t="s">
        <v>562</v>
      </c>
      <c r="AS7" s="9" t="s">
        <v>562</v>
      </c>
      <c r="AT7" s="9" t="s">
        <v>562</v>
      </c>
      <c r="AU7" s="9" t="s">
        <v>561</v>
      </c>
      <c r="AV7" s="9" t="s">
        <v>562</v>
      </c>
      <c r="AW7" s="9" t="s">
        <v>562</v>
      </c>
      <c r="AX7" s="9" t="s">
        <v>562</v>
      </c>
      <c r="AY7" s="9" t="s">
        <v>562</v>
      </c>
      <c r="AZ7" s="9" t="s">
        <v>562</v>
      </c>
      <c r="BA7" s="9" t="s">
        <v>562</v>
      </c>
      <c r="BB7" s="9" t="s">
        <v>562</v>
      </c>
      <c r="BC7" s="9" t="s">
        <v>562</v>
      </c>
      <c r="BD7" s="9" t="s">
        <v>561</v>
      </c>
      <c r="BE7" s="9" t="s">
        <v>563</v>
      </c>
      <c r="BF7" s="9" t="s">
        <v>562</v>
      </c>
      <c r="BG7" s="9" t="s">
        <v>562</v>
      </c>
      <c r="BH7" s="9" t="s">
        <v>562</v>
      </c>
      <c r="BI7" s="9" t="s">
        <v>562</v>
      </c>
      <c r="BJ7" s="9" t="s">
        <v>563</v>
      </c>
      <c r="BK7" s="9" t="s">
        <v>563</v>
      </c>
      <c r="BL7" s="9" t="s">
        <v>563</v>
      </c>
      <c r="BM7" s="9" t="s">
        <v>561</v>
      </c>
      <c r="BN7" s="9" t="s">
        <v>561</v>
      </c>
      <c r="BO7" s="9" t="s">
        <v>561</v>
      </c>
      <c r="BP7" s="9" t="s">
        <v>562</v>
      </c>
      <c r="BQ7" s="9" t="s">
        <v>562</v>
      </c>
      <c r="BR7" s="9" t="s">
        <v>562</v>
      </c>
      <c r="BS7" s="9" t="s">
        <v>562</v>
      </c>
      <c r="BT7" s="9" t="s">
        <v>562</v>
      </c>
      <c r="BU7" s="9" t="s">
        <v>562</v>
      </c>
      <c r="BV7" s="9" t="s">
        <v>562</v>
      </c>
      <c r="BW7" s="9" t="s">
        <v>561</v>
      </c>
      <c r="BX7" s="9" t="s">
        <v>561</v>
      </c>
      <c r="BY7" s="9" t="s">
        <v>561</v>
      </c>
      <c r="BZ7" s="9" t="s">
        <v>563</v>
      </c>
      <c r="CA7" s="9" t="s">
        <v>561</v>
      </c>
      <c r="CB7" s="9" t="s">
        <v>562</v>
      </c>
      <c r="CC7" s="9" t="s">
        <v>563</v>
      </c>
      <c r="CD7" s="9" t="s">
        <v>562</v>
      </c>
      <c r="CE7" s="9" t="s">
        <v>562</v>
      </c>
      <c r="CF7" s="9" t="s">
        <v>562</v>
      </c>
      <c r="CG7" s="9" t="s">
        <v>562</v>
      </c>
      <c r="CH7" s="9" t="s">
        <v>562</v>
      </c>
      <c r="CI7" s="9" t="s">
        <v>562</v>
      </c>
      <c r="CJ7" s="9" t="s">
        <v>562</v>
      </c>
      <c r="CK7" s="9" t="s">
        <v>562</v>
      </c>
      <c r="CL7" s="9" t="s">
        <v>562</v>
      </c>
      <c r="CM7" s="9" t="s">
        <v>562</v>
      </c>
      <c r="CN7" s="9" t="s">
        <v>562</v>
      </c>
      <c r="CO7" s="9" t="s">
        <v>562</v>
      </c>
      <c r="CP7" s="9" t="s">
        <v>561</v>
      </c>
      <c r="CQ7" s="9" t="s">
        <v>561</v>
      </c>
      <c r="CR7" s="9" t="s">
        <v>561</v>
      </c>
      <c r="CS7" s="9" t="s">
        <v>561</v>
      </c>
      <c r="CT7" s="9" t="s">
        <v>562</v>
      </c>
      <c r="CU7" s="9" t="s">
        <v>562</v>
      </c>
      <c r="CV7" s="9" t="s">
        <v>562</v>
      </c>
      <c r="CW7" s="9" t="s">
        <v>562</v>
      </c>
      <c r="CX7" s="9" t="s">
        <v>561</v>
      </c>
      <c r="CY7" s="9" t="s">
        <v>563</v>
      </c>
      <c r="CZ7" s="9" t="s">
        <v>563</v>
      </c>
      <c r="DA7" s="9" t="s">
        <v>563</v>
      </c>
      <c r="DB7" s="9" t="s">
        <v>562</v>
      </c>
      <c r="DC7" s="9" t="s">
        <v>563</v>
      </c>
      <c r="DD7" s="9" t="s">
        <v>563</v>
      </c>
      <c r="DE7" s="9" t="s">
        <v>561</v>
      </c>
      <c r="DF7" s="9" t="s">
        <v>561</v>
      </c>
      <c r="DG7" s="9" t="s">
        <v>562</v>
      </c>
      <c r="DH7" s="9" t="s">
        <v>562</v>
      </c>
      <c r="DI7" s="9" t="s">
        <v>562</v>
      </c>
      <c r="DJ7" s="9" t="s">
        <v>563</v>
      </c>
      <c r="DK7" s="9" t="s">
        <v>563</v>
      </c>
      <c r="DL7" s="9" t="s">
        <v>562</v>
      </c>
      <c r="DM7" s="9" t="s">
        <v>562</v>
      </c>
      <c r="DN7" s="9" t="s">
        <v>561</v>
      </c>
      <c r="DO7" s="9" t="s">
        <v>561</v>
      </c>
      <c r="DP7" s="9" t="s">
        <v>562</v>
      </c>
      <c r="DQ7" s="9" t="s">
        <v>562</v>
      </c>
      <c r="DR7" s="9" t="s">
        <v>561</v>
      </c>
      <c r="DS7" s="9" t="s">
        <v>562</v>
      </c>
      <c r="DT7" s="9" t="s">
        <v>562</v>
      </c>
      <c r="DU7" s="9" t="s">
        <v>563</v>
      </c>
      <c r="DV7" s="9" t="s">
        <v>562</v>
      </c>
      <c r="DW7" s="9" t="s">
        <v>562</v>
      </c>
      <c r="DX7" s="9" t="s">
        <v>563</v>
      </c>
      <c r="DY7" s="9" t="s">
        <v>562</v>
      </c>
      <c r="DZ7" s="9" t="s">
        <v>562</v>
      </c>
      <c r="EA7" s="9" t="s">
        <v>562</v>
      </c>
      <c r="EB7" s="9" t="s">
        <v>563</v>
      </c>
      <c r="EC7" s="9" t="s">
        <v>563</v>
      </c>
      <c r="ED7" s="9" t="s">
        <v>561</v>
      </c>
      <c r="EE7" s="9" t="s">
        <v>562</v>
      </c>
      <c r="EF7" s="9" t="s">
        <v>562</v>
      </c>
      <c r="EG7" s="9" t="s">
        <v>562</v>
      </c>
      <c r="EH7" s="9" t="s">
        <v>562</v>
      </c>
      <c r="EI7" s="9" t="s">
        <v>562</v>
      </c>
      <c r="EJ7" s="9" t="s">
        <v>562</v>
      </c>
      <c r="EK7" s="9" t="s">
        <v>561</v>
      </c>
      <c r="EL7" s="9" t="s">
        <v>561</v>
      </c>
      <c r="EM7" s="9" t="s">
        <v>561</v>
      </c>
      <c r="EN7" s="9" t="s">
        <v>561</v>
      </c>
      <c r="EO7" s="9" t="s">
        <v>563</v>
      </c>
      <c r="EP7" s="9" t="s">
        <v>561</v>
      </c>
      <c r="EQ7" s="9" t="s">
        <v>561</v>
      </c>
      <c r="ER7" s="9" t="s">
        <v>561</v>
      </c>
      <c r="ES7" s="9" t="s">
        <v>562</v>
      </c>
      <c r="ET7" s="9" t="s">
        <v>562</v>
      </c>
      <c r="EU7" s="9" t="s">
        <v>562</v>
      </c>
      <c r="EV7" s="9" t="s">
        <v>561</v>
      </c>
      <c r="EW7" s="9" t="s">
        <v>562</v>
      </c>
      <c r="EX7" s="9" t="s">
        <v>562</v>
      </c>
      <c r="EY7" s="9" t="s">
        <v>562</v>
      </c>
      <c r="EZ7" s="9" t="s">
        <v>562</v>
      </c>
      <c r="FA7" s="9" t="s">
        <v>561</v>
      </c>
      <c r="FB7" s="9" t="s">
        <v>563</v>
      </c>
      <c r="FC7" s="9" t="s">
        <v>562</v>
      </c>
      <c r="FD7" s="9" t="s">
        <v>563</v>
      </c>
      <c r="FE7" s="9" t="s">
        <v>563</v>
      </c>
      <c r="FF7" s="9" t="s">
        <v>563</v>
      </c>
      <c r="FG7" s="9" t="s">
        <v>562</v>
      </c>
      <c r="FH7" s="9" t="s">
        <v>563</v>
      </c>
      <c r="FI7" s="9" t="s">
        <v>563</v>
      </c>
      <c r="FJ7" s="9" t="s">
        <v>563</v>
      </c>
      <c r="FK7" s="198"/>
      <c r="FL7" s="1"/>
      <c r="FM7" s="10" t="s">
        <v>563</v>
      </c>
      <c r="FN7" s="10" t="s">
        <v>562</v>
      </c>
      <c r="FO7" s="10" t="s">
        <v>563</v>
      </c>
      <c r="FP7" s="10" t="s">
        <v>563</v>
      </c>
      <c r="FQ7" s="10" t="s">
        <v>563</v>
      </c>
      <c r="FR7" s="10" t="s">
        <v>563</v>
      </c>
      <c r="FS7" s="10" t="s">
        <v>563</v>
      </c>
      <c r="FT7" s="10" t="s">
        <v>563</v>
      </c>
      <c r="FU7" s="201"/>
    </row>
    <row r="8" spans="1:177" ht="15" hidden="1" customHeight="1" x14ac:dyDescent="0.3">
      <c r="A8" s="198"/>
      <c r="B8" s="198"/>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564</v>
      </c>
      <c r="BI8" s="9" t="s">
        <v>564</v>
      </c>
      <c r="BJ8" s="9" t="s">
        <v>565</v>
      </c>
      <c r="BK8" s="9" t="s">
        <v>565</v>
      </c>
      <c r="BL8" s="9" t="s">
        <v>565</v>
      </c>
      <c r="BM8" s="9" t="s">
        <v>565</v>
      </c>
      <c r="BN8" s="9" t="s">
        <v>565</v>
      </c>
      <c r="BO8" s="9" t="s">
        <v>565</v>
      </c>
      <c r="BP8" s="9" t="s">
        <v>564</v>
      </c>
      <c r="BQ8" s="9" t="s">
        <v>565</v>
      </c>
      <c r="BR8" s="9" t="s">
        <v>565</v>
      </c>
      <c r="BS8" s="9" t="s">
        <v>565</v>
      </c>
      <c r="BT8" s="9" t="s">
        <v>565</v>
      </c>
      <c r="BU8" s="9" t="s">
        <v>565</v>
      </c>
      <c r="BV8" s="9" t="s">
        <v>565</v>
      </c>
      <c r="BW8" s="9" t="s">
        <v>565</v>
      </c>
      <c r="BX8" s="9" t="s">
        <v>565</v>
      </c>
      <c r="BY8" s="9" t="s">
        <v>565</v>
      </c>
      <c r="BZ8" s="9" t="s">
        <v>564</v>
      </c>
      <c r="CA8" s="9" t="s">
        <v>565</v>
      </c>
      <c r="CB8" s="9" t="s">
        <v>565</v>
      </c>
      <c r="CC8" s="9" t="s">
        <v>564</v>
      </c>
      <c r="CD8" s="9" t="s">
        <v>564</v>
      </c>
      <c r="CE8" s="9" t="s">
        <v>564</v>
      </c>
      <c r="CF8" s="9" t="s">
        <v>564</v>
      </c>
      <c r="CG8" s="9" t="s">
        <v>564</v>
      </c>
      <c r="CH8" s="9" t="s">
        <v>564</v>
      </c>
      <c r="CI8" s="9" t="s">
        <v>565</v>
      </c>
      <c r="CJ8" s="9" t="s">
        <v>565</v>
      </c>
      <c r="CK8" s="9" t="s">
        <v>565</v>
      </c>
      <c r="CL8" s="9" t="s">
        <v>565</v>
      </c>
      <c r="CM8" s="9" t="s">
        <v>565</v>
      </c>
      <c r="CN8" s="9" t="s">
        <v>565</v>
      </c>
      <c r="CO8" s="9" t="s">
        <v>565</v>
      </c>
      <c r="CP8" s="9" t="s">
        <v>565</v>
      </c>
      <c r="CQ8" s="9" t="s">
        <v>565</v>
      </c>
      <c r="CR8" s="9" t="s">
        <v>565</v>
      </c>
      <c r="CS8" s="9" t="s">
        <v>565</v>
      </c>
      <c r="CT8" s="9" t="s">
        <v>565</v>
      </c>
      <c r="CU8" s="9" t="s">
        <v>565</v>
      </c>
      <c r="CV8" s="9" t="s">
        <v>566</v>
      </c>
      <c r="CW8" s="9" t="s">
        <v>567</v>
      </c>
      <c r="CX8" s="9" t="s">
        <v>566</v>
      </c>
      <c r="CY8" s="9" t="s">
        <v>567</v>
      </c>
      <c r="CZ8" s="9" t="s">
        <v>566</v>
      </c>
      <c r="DA8" s="9" t="s">
        <v>564</v>
      </c>
      <c r="DB8" s="9" t="s">
        <v>564</v>
      </c>
      <c r="DC8" s="9" t="s">
        <v>564</v>
      </c>
      <c r="DD8" s="9" t="s">
        <v>564</v>
      </c>
      <c r="DE8" s="9" t="s">
        <v>566</v>
      </c>
      <c r="DF8" s="9" t="s">
        <v>564</v>
      </c>
      <c r="DG8" s="9" t="s">
        <v>564</v>
      </c>
      <c r="DH8" s="9" t="s">
        <v>564</v>
      </c>
      <c r="DI8" s="9" t="s">
        <v>564</v>
      </c>
      <c r="DJ8" s="9" t="s">
        <v>564</v>
      </c>
      <c r="DK8" s="9" t="s">
        <v>564</v>
      </c>
      <c r="DL8" s="9" t="s">
        <v>564</v>
      </c>
      <c r="DM8" s="9" t="s">
        <v>564</v>
      </c>
      <c r="DN8" s="9" t="s">
        <v>566</v>
      </c>
      <c r="DO8" s="9" t="s">
        <v>566</v>
      </c>
      <c r="DP8" s="9" t="s">
        <v>567</v>
      </c>
      <c r="DQ8" s="9" t="s">
        <v>567</v>
      </c>
      <c r="DR8" s="9" t="s">
        <v>566</v>
      </c>
      <c r="DS8" s="9" t="s">
        <v>564</v>
      </c>
      <c r="DT8" s="9" t="s">
        <v>564</v>
      </c>
      <c r="DU8" s="9" t="s">
        <v>564</v>
      </c>
      <c r="DV8" s="9" t="s">
        <v>564</v>
      </c>
      <c r="DW8" s="9" t="s">
        <v>564</v>
      </c>
      <c r="DX8" s="9" t="s">
        <v>564</v>
      </c>
      <c r="DY8" s="9" t="s">
        <v>564</v>
      </c>
      <c r="DZ8" s="9" t="s">
        <v>564</v>
      </c>
      <c r="EA8" s="9" t="s">
        <v>564</v>
      </c>
      <c r="EB8" s="9" t="s">
        <v>567</v>
      </c>
      <c r="EC8" s="9" t="s">
        <v>567</v>
      </c>
      <c r="ED8" s="9" t="s">
        <v>566</v>
      </c>
      <c r="EE8" s="9" t="s">
        <v>567</v>
      </c>
      <c r="EF8" s="9" t="s">
        <v>567</v>
      </c>
      <c r="EG8" s="9" t="s">
        <v>567</v>
      </c>
      <c r="EH8" s="9" t="s">
        <v>567</v>
      </c>
      <c r="EI8" s="9" t="s">
        <v>564</v>
      </c>
      <c r="EJ8" s="9" t="s">
        <v>564</v>
      </c>
      <c r="EK8" s="9" t="s">
        <v>564</v>
      </c>
      <c r="EL8" s="9" t="s">
        <v>564</v>
      </c>
      <c r="EM8" s="9" t="s">
        <v>564</v>
      </c>
      <c r="EN8" s="9" t="s">
        <v>564</v>
      </c>
      <c r="EO8" s="9" t="s">
        <v>567</v>
      </c>
      <c r="EP8" s="9" t="s">
        <v>566</v>
      </c>
      <c r="EQ8" s="9" t="s">
        <v>566</v>
      </c>
      <c r="ER8" s="9" t="s">
        <v>566</v>
      </c>
      <c r="ES8" s="9" t="s">
        <v>564</v>
      </c>
      <c r="ET8" s="9" t="s">
        <v>567</v>
      </c>
      <c r="EU8" s="9" t="s">
        <v>567</v>
      </c>
      <c r="EV8" s="9" t="s">
        <v>566</v>
      </c>
      <c r="EW8" s="9" t="s">
        <v>565</v>
      </c>
      <c r="EX8" s="9" t="s">
        <v>565</v>
      </c>
      <c r="EY8" s="9" t="s">
        <v>565</v>
      </c>
      <c r="EZ8" s="9" t="s">
        <v>565</v>
      </c>
      <c r="FA8" s="9" t="s">
        <v>566</v>
      </c>
      <c r="FB8" s="9" t="s">
        <v>564</v>
      </c>
      <c r="FC8" s="9" t="s">
        <v>564</v>
      </c>
      <c r="FD8" s="9" t="s">
        <v>565</v>
      </c>
      <c r="FE8" s="9" t="s">
        <v>565</v>
      </c>
      <c r="FF8" s="9" t="s">
        <v>565</v>
      </c>
      <c r="FG8" s="9" t="s">
        <v>565</v>
      </c>
      <c r="FH8" s="9" t="s">
        <v>565</v>
      </c>
      <c r="FI8" s="9" t="s">
        <v>565</v>
      </c>
      <c r="FJ8" s="9" t="s">
        <v>565</v>
      </c>
      <c r="FK8" s="198"/>
      <c r="FL8" s="1"/>
      <c r="FM8" s="10" t="s">
        <v>564</v>
      </c>
      <c r="FN8" s="10" t="s">
        <v>564</v>
      </c>
      <c r="FO8" s="10" t="s">
        <v>564</v>
      </c>
      <c r="FP8" s="10" t="s">
        <v>564</v>
      </c>
      <c r="FQ8" s="10" t="s">
        <v>565</v>
      </c>
      <c r="FR8" s="10" t="s">
        <v>565</v>
      </c>
      <c r="FS8" s="10" t="s">
        <v>564</v>
      </c>
      <c r="FT8" s="10" t="s">
        <v>564</v>
      </c>
      <c r="FU8" s="201"/>
    </row>
    <row r="9" spans="1:177" ht="40.049999999999997" customHeight="1" x14ac:dyDescent="0.3">
      <c r="A9" s="198"/>
      <c r="B9" s="198"/>
      <c r="C9" s="11" t="s">
        <v>568</v>
      </c>
      <c r="D9" s="11" t="s">
        <v>79</v>
      </c>
      <c r="E9" s="11" t="s">
        <v>79</v>
      </c>
      <c r="F9" s="11" t="s">
        <v>79</v>
      </c>
      <c r="G9" s="11" t="s">
        <v>79</v>
      </c>
      <c r="H9" s="11" t="s">
        <v>113</v>
      </c>
      <c r="I9" s="11" t="s">
        <v>113</v>
      </c>
      <c r="J9" s="11" t="s">
        <v>153</v>
      </c>
      <c r="K9" s="11" t="s">
        <v>153</v>
      </c>
      <c r="L9" s="11" t="s">
        <v>103</v>
      </c>
      <c r="M9" s="11" t="s">
        <v>103</v>
      </c>
      <c r="N9" s="11" t="s">
        <v>103</v>
      </c>
      <c r="O9" s="11" t="s">
        <v>103</v>
      </c>
      <c r="P9" s="11" t="s">
        <v>103</v>
      </c>
      <c r="Q9" s="11" t="s">
        <v>103</v>
      </c>
      <c r="R9" s="11" t="s">
        <v>103</v>
      </c>
      <c r="S9" s="11" t="s">
        <v>103</v>
      </c>
      <c r="T9" s="11" t="s">
        <v>569</v>
      </c>
      <c r="U9" s="11" t="s">
        <v>569</v>
      </c>
      <c r="V9" s="11" t="s">
        <v>569</v>
      </c>
      <c r="W9" s="11" t="s">
        <v>569</v>
      </c>
      <c r="X9" s="11" t="s">
        <v>570</v>
      </c>
      <c r="Y9" s="11" t="s">
        <v>260</v>
      </c>
      <c r="Z9" s="11" t="s">
        <v>260</v>
      </c>
      <c r="AA9" s="11" t="s">
        <v>260</v>
      </c>
      <c r="AB9" s="11" t="s">
        <v>74</v>
      </c>
      <c r="AC9" s="11" t="s">
        <v>74</v>
      </c>
      <c r="AD9" s="11" t="s">
        <v>74</v>
      </c>
      <c r="AE9" s="11" t="s">
        <v>74</v>
      </c>
      <c r="AF9" s="11" t="s">
        <v>74</v>
      </c>
      <c r="AG9" s="11" t="s">
        <v>74</v>
      </c>
      <c r="AH9" s="11" t="s">
        <v>74</v>
      </c>
      <c r="AI9" s="11" t="s">
        <v>571</v>
      </c>
      <c r="AJ9" s="11" t="s">
        <v>572</v>
      </c>
      <c r="AK9" s="11" t="s">
        <v>363</v>
      </c>
      <c r="AL9" s="11" t="s">
        <v>573</v>
      </c>
      <c r="AM9" s="11" t="s">
        <v>573</v>
      </c>
      <c r="AN9" s="11" t="s">
        <v>294</v>
      </c>
      <c r="AO9" s="11" t="s">
        <v>294</v>
      </c>
      <c r="AP9" s="11" t="s">
        <v>574</v>
      </c>
      <c r="AQ9" s="11" t="s">
        <v>215</v>
      </c>
      <c r="AR9" s="11" t="s">
        <v>215</v>
      </c>
      <c r="AS9" s="11" t="s">
        <v>575</v>
      </c>
      <c r="AT9" s="11" t="s">
        <v>212</v>
      </c>
      <c r="AU9" s="11" t="s">
        <v>576</v>
      </c>
      <c r="AV9" s="11" t="s">
        <v>100</v>
      </c>
      <c r="AW9" s="11" t="s">
        <v>100</v>
      </c>
      <c r="AX9" s="11" t="s">
        <v>100</v>
      </c>
      <c r="AY9" s="11" t="s">
        <v>144</v>
      </c>
      <c r="AZ9" s="11" t="s">
        <v>144</v>
      </c>
      <c r="BA9" s="11" t="s">
        <v>144</v>
      </c>
      <c r="BB9" s="11" t="s">
        <v>144</v>
      </c>
      <c r="BC9" s="11" t="s">
        <v>144</v>
      </c>
      <c r="BD9" s="11" t="s">
        <v>144</v>
      </c>
      <c r="BE9" s="11" t="s">
        <v>144</v>
      </c>
      <c r="BF9" s="11" t="s">
        <v>144</v>
      </c>
      <c r="BG9" s="11" t="s">
        <v>577</v>
      </c>
      <c r="BH9" s="11" t="s">
        <v>577</v>
      </c>
      <c r="BI9" s="11" t="s">
        <v>578</v>
      </c>
      <c r="BJ9" s="11" t="s">
        <v>84</v>
      </c>
      <c r="BK9" s="11" t="s">
        <v>84</v>
      </c>
      <c r="BL9" s="11" t="s">
        <v>84</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579</v>
      </c>
      <c r="CB9" s="11" t="s">
        <v>579</v>
      </c>
      <c r="CC9" s="11" t="s">
        <v>580</v>
      </c>
      <c r="CD9" s="11" t="s">
        <v>130</v>
      </c>
      <c r="CE9" s="11" t="s">
        <v>130</v>
      </c>
      <c r="CF9" s="11" t="s">
        <v>130</v>
      </c>
      <c r="CG9" s="11" t="s">
        <v>130</v>
      </c>
      <c r="CH9" s="11" t="s">
        <v>130</v>
      </c>
      <c r="CI9" s="11" t="s">
        <v>130</v>
      </c>
      <c r="CJ9" s="11" t="s">
        <v>130</v>
      </c>
      <c r="CK9" s="11" t="s">
        <v>130</v>
      </c>
      <c r="CL9" s="11" t="s">
        <v>130</v>
      </c>
      <c r="CM9" s="11" t="s">
        <v>130</v>
      </c>
      <c r="CN9" s="11" t="s">
        <v>130</v>
      </c>
      <c r="CO9" s="11" t="s">
        <v>130</v>
      </c>
      <c r="CP9" s="11" t="s">
        <v>141</v>
      </c>
      <c r="CQ9" s="11" t="s">
        <v>141</v>
      </c>
      <c r="CR9" s="11" t="s">
        <v>141</v>
      </c>
      <c r="CS9" s="11" t="s">
        <v>141</v>
      </c>
      <c r="CT9" s="11" t="s">
        <v>149</v>
      </c>
      <c r="CU9" s="11" t="s">
        <v>149</v>
      </c>
      <c r="CV9" s="11" t="s">
        <v>581</v>
      </c>
      <c r="CW9" s="11" t="s">
        <v>582</v>
      </c>
      <c r="CX9" s="11" t="s">
        <v>583</v>
      </c>
      <c r="CY9" s="11" t="s">
        <v>584</v>
      </c>
      <c r="CZ9" s="11" t="s">
        <v>585</v>
      </c>
      <c r="DA9" s="11" t="s">
        <v>391</v>
      </c>
      <c r="DB9" s="11" t="s">
        <v>549</v>
      </c>
      <c r="DC9" s="11" t="s">
        <v>113</v>
      </c>
      <c r="DD9" s="11" t="s">
        <v>113</v>
      </c>
      <c r="DE9" s="11" t="s">
        <v>103</v>
      </c>
      <c r="DF9" s="11" t="s">
        <v>571</v>
      </c>
      <c r="DG9" s="11" t="s">
        <v>586</v>
      </c>
      <c r="DH9" s="11" t="s">
        <v>587</v>
      </c>
      <c r="DI9" s="11" t="s">
        <v>289</v>
      </c>
      <c r="DJ9" s="11" t="s">
        <v>588</v>
      </c>
      <c r="DK9" s="11" t="s">
        <v>589</v>
      </c>
      <c r="DL9" s="11" t="s">
        <v>590</v>
      </c>
      <c r="DM9" s="11" t="s">
        <v>591</v>
      </c>
      <c r="DN9" s="11" t="s">
        <v>592</v>
      </c>
      <c r="DO9" s="11" t="s">
        <v>593</v>
      </c>
      <c r="DP9" s="11" t="s">
        <v>594</v>
      </c>
      <c r="DQ9" s="11" t="s">
        <v>595</v>
      </c>
      <c r="DR9" s="11" t="s">
        <v>596</v>
      </c>
      <c r="DS9" s="11" t="s">
        <v>597</v>
      </c>
      <c r="DT9" s="11" t="s">
        <v>598</v>
      </c>
      <c r="DU9" s="11" t="s">
        <v>599</v>
      </c>
      <c r="DV9" s="11" t="s">
        <v>600</v>
      </c>
      <c r="DW9" s="11" t="s">
        <v>601</v>
      </c>
      <c r="DX9" s="11" t="s">
        <v>601</v>
      </c>
      <c r="DY9" s="11" t="s">
        <v>601</v>
      </c>
      <c r="DZ9" s="11" t="s">
        <v>601</v>
      </c>
      <c r="EA9" s="11" t="s">
        <v>602</v>
      </c>
      <c r="EB9" s="11" t="s">
        <v>603</v>
      </c>
      <c r="EC9" s="11" t="s">
        <v>603</v>
      </c>
      <c r="ED9" s="11" t="s">
        <v>91</v>
      </c>
      <c r="EE9" s="11" t="s">
        <v>91</v>
      </c>
      <c r="EF9" s="11" t="s">
        <v>91</v>
      </c>
      <c r="EG9" s="11" t="s">
        <v>91</v>
      </c>
      <c r="EH9" s="11" t="s">
        <v>91</v>
      </c>
      <c r="EI9" s="11" t="s">
        <v>604</v>
      </c>
      <c r="EJ9" s="11" t="s">
        <v>604</v>
      </c>
      <c r="EK9" s="11" t="s">
        <v>605</v>
      </c>
      <c r="EL9" s="11" t="s">
        <v>605</v>
      </c>
      <c r="EM9" s="11" t="s">
        <v>605</v>
      </c>
      <c r="EN9" s="11" t="s">
        <v>605</v>
      </c>
      <c r="EO9" s="11" t="s">
        <v>325</v>
      </c>
      <c r="EP9" s="11" t="s">
        <v>606</v>
      </c>
      <c r="EQ9" s="11" t="s">
        <v>607</v>
      </c>
      <c r="ER9" s="11" t="s">
        <v>130</v>
      </c>
      <c r="ES9" s="11" t="s">
        <v>130</v>
      </c>
      <c r="ET9" s="11" t="s">
        <v>130</v>
      </c>
      <c r="EU9" s="11" t="s">
        <v>130</v>
      </c>
      <c r="EV9" s="11" t="s">
        <v>130</v>
      </c>
      <c r="EW9" s="11" t="s">
        <v>398</v>
      </c>
      <c r="EX9" s="11" t="s">
        <v>398</v>
      </c>
      <c r="EY9" s="11" t="s">
        <v>398</v>
      </c>
      <c r="EZ9" s="11" t="s">
        <v>398</v>
      </c>
      <c r="FA9" s="11" t="s">
        <v>608</v>
      </c>
      <c r="FB9" s="11" t="s">
        <v>609</v>
      </c>
      <c r="FC9" s="11" t="s">
        <v>609</v>
      </c>
      <c r="FD9" s="11" t="s">
        <v>610</v>
      </c>
      <c r="FE9" s="11" t="s">
        <v>611</v>
      </c>
      <c r="FF9" s="11" t="s">
        <v>611</v>
      </c>
      <c r="FG9" s="11" t="s">
        <v>612</v>
      </c>
      <c r="FH9" s="11" t="s">
        <v>14</v>
      </c>
      <c r="FI9" s="11" t="s">
        <v>175</v>
      </c>
      <c r="FJ9" s="11" t="s">
        <v>22</v>
      </c>
      <c r="FK9" s="198"/>
      <c r="FL9" s="1"/>
      <c r="FM9" s="12" t="s">
        <v>156</v>
      </c>
      <c r="FN9" s="12" t="s">
        <v>42</v>
      </c>
      <c r="FO9" s="12" t="s">
        <v>613</v>
      </c>
      <c r="FP9" s="12" t="s">
        <v>614</v>
      </c>
      <c r="FQ9" s="12" t="s">
        <v>615</v>
      </c>
      <c r="FR9" s="12" t="s">
        <v>616</v>
      </c>
      <c r="FS9" s="12" t="s">
        <v>609</v>
      </c>
      <c r="FT9" s="12" t="s">
        <v>609</v>
      </c>
      <c r="FU9" s="201"/>
    </row>
    <row r="10" spans="1:177" ht="40.049999999999997" customHeight="1" x14ac:dyDescent="0.3">
      <c r="A10" s="198"/>
      <c r="B10" s="198"/>
      <c r="C10" s="9" t="s">
        <v>617</v>
      </c>
      <c r="D10" s="9" t="s">
        <v>618</v>
      </c>
      <c r="E10" s="9" t="s">
        <v>286</v>
      </c>
      <c r="F10" s="9" t="s">
        <v>619</v>
      </c>
      <c r="G10" s="9" t="s">
        <v>620</v>
      </c>
      <c r="H10" s="9" t="s">
        <v>377</v>
      </c>
      <c r="I10" s="9" t="s">
        <v>621</v>
      </c>
      <c r="J10" s="9" t="s">
        <v>622</v>
      </c>
      <c r="K10" s="9" t="s">
        <v>623</v>
      </c>
      <c r="L10" s="9" t="s">
        <v>624</v>
      </c>
      <c r="M10" s="9" t="s">
        <v>625</v>
      </c>
      <c r="N10" s="9" t="s">
        <v>626</v>
      </c>
      <c r="O10" s="9" t="s">
        <v>627</v>
      </c>
      <c r="P10" s="9" t="s">
        <v>628</v>
      </c>
      <c r="Q10" s="9" t="s">
        <v>629</v>
      </c>
      <c r="R10" s="9" t="s">
        <v>630</v>
      </c>
      <c r="S10" s="9" t="s">
        <v>631</v>
      </c>
      <c r="T10" s="9" t="s">
        <v>632</v>
      </c>
      <c r="U10" s="9" t="s">
        <v>633</v>
      </c>
      <c r="V10" s="9" t="s">
        <v>634</v>
      </c>
      <c r="W10" s="9" t="s">
        <v>635</v>
      </c>
      <c r="X10" s="9" t="s">
        <v>636</v>
      </c>
      <c r="Y10" s="9" t="s">
        <v>637</v>
      </c>
      <c r="Z10" s="9" t="s">
        <v>638</v>
      </c>
      <c r="AA10" s="9" t="s">
        <v>271</v>
      </c>
      <c r="AB10" s="9" t="s">
        <v>639</v>
      </c>
      <c r="AC10" s="9" t="s">
        <v>640</v>
      </c>
      <c r="AD10" s="9" t="s">
        <v>641</v>
      </c>
      <c r="AE10" s="9" t="s">
        <v>642</v>
      </c>
      <c r="AF10" s="9" t="s">
        <v>643</v>
      </c>
      <c r="AG10" s="9" t="s">
        <v>644</v>
      </c>
      <c r="AH10" s="9" t="s">
        <v>645</v>
      </c>
      <c r="AI10" s="9" t="s">
        <v>646</v>
      </c>
      <c r="AJ10" s="9" t="s">
        <v>647</v>
      </c>
      <c r="AK10" s="9" t="s">
        <v>364</v>
      </c>
      <c r="AL10" s="9" t="s">
        <v>648</v>
      </c>
      <c r="AM10" s="9" t="s">
        <v>649</v>
      </c>
      <c r="AN10" s="9" t="s">
        <v>650</v>
      </c>
      <c r="AO10" s="9" t="s">
        <v>295</v>
      </c>
      <c r="AP10" s="9" t="s">
        <v>574</v>
      </c>
      <c r="AQ10" s="9" t="s">
        <v>651</v>
      </c>
      <c r="AR10" s="9" t="s">
        <v>216</v>
      </c>
      <c r="AS10" s="9" t="s">
        <v>652</v>
      </c>
      <c r="AT10" s="9" t="s">
        <v>653</v>
      </c>
      <c r="AU10" s="9" t="s">
        <v>654</v>
      </c>
      <c r="AV10" s="9" t="s">
        <v>655</v>
      </c>
      <c r="AW10" s="9" t="s">
        <v>656</v>
      </c>
      <c r="AX10" s="9" t="s">
        <v>657</v>
      </c>
      <c r="AY10" s="9" t="s">
        <v>658</v>
      </c>
      <c r="AZ10" s="9" t="s">
        <v>659</v>
      </c>
      <c r="BA10" s="9" t="s">
        <v>660</v>
      </c>
      <c r="BB10" s="9" t="s">
        <v>510</v>
      </c>
      <c r="BC10" s="9" t="s">
        <v>508</v>
      </c>
      <c r="BD10" s="9" t="s">
        <v>661</v>
      </c>
      <c r="BE10" s="9" t="s">
        <v>662</v>
      </c>
      <c r="BF10" s="9" t="s">
        <v>663</v>
      </c>
      <c r="BG10" s="9" t="s">
        <v>664</v>
      </c>
      <c r="BH10" s="9" t="s">
        <v>665</v>
      </c>
      <c r="BI10" s="9" t="s">
        <v>666</v>
      </c>
      <c r="BJ10" s="9" t="s">
        <v>667</v>
      </c>
      <c r="BK10" s="9" t="s">
        <v>668</v>
      </c>
      <c r="BL10" s="9" t="s">
        <v>669</v>
      </c>
      <c r="BM10" s="9" t="s">
        <v>670</v>
      </c>
      <c r="BN10" s="9" t="s">
        <v>671</v>
      </c>
      <c r="BO10" s="9" t="s">
        <v>672</v>
      </c>
      <c r="BP10" s="9" t="s">
        <v>673</v>
      </c>
      <c r="BQ10" s="9" t="s">
        <v>674</v>
      </c>
      <c r="BR10" s="9" t="s">
        <v>675</v>
      </c>
      <c r="BS10" s="9" t="s">
        <v>676</v>
      </c>
      <c r="BT10" s="9" t="s">
        <v>677</v>
      </c>
      <c r="BU10" s="9" t="s">
        <v>678</v>
      </c>
      <c r="BV10" s="9" t="s">
        <v>679</v>
      </c>
      <c r="BW10" s="9" t="s">
        <v>680</v>
      </c>
      <c r="BX10" s="9" t="s">
        <v>681</v>
      </c>
      <c r="BY10" s="9" t="s">
        <v>682</v>
      </c>
      <c r="BZ10" s="9" t="s">
        <v>683</v>
      </c>
      <c r="CA10" s="9" t="s">
        <v>684</v>
      </c>
      <c r="CB10" s="9" t="s">
        <v>685</v>
      </c>
      <c r="CC10" s="9" t="s">
        <v>686</v>
      </c>
      <c r="CD10" s="9" t="s">
        <v>687</v>
      </c>
      <c r="CE10" s="9" t="s">
        <v>688</v>
      </c>
      <c r="CF10" s="9" t="s">
        <v>381</v>
      </c>
      <c r="CG10" s="9" t="s">
        <v>689</v>
      </c>
      <c r="CH10" s="9" t="s">
        <v>690</v>
      </c>
      <c r="CI10" s="9" t="s">
        <v>691</v>
      </c>
      <c r="CJ10" s="9" t="s">
        <v>692</v>
      </c>
      <c r="CK10" s="9" t="s">
        <v>693</v>
      </c>
      <c r="CL10" s="9" t="s">
        <v>694</v>
      </c>
      <c r="CM10" s="9" t="s">
        <v>695</v>
      </c>
      <c r="CN10" s="9" t="s">
        <v>696</v>
      </c>
      <c r="CO10" s="9" t="s">
        <v>697</v>
      </c>
      <c r="CP10" s="9" t="s">
        <v>698</v>
      </c>
      <c r="CQ10" s="9" t="s">
        <v>699</v>
      </c>
      <c r="CR10" s="9" t="s">
        <v>700</v>
      </c>
      <c r="CS10" s="9" t="s">
        <v>701</v>
      </c>
      <c r="CT10" s="9" t="s">
        <v>702</v>
      </c>
      <c r="CU10" s="9" t="s">
        <v>703</v>
      </c>
      <c r="CV10" s="9" t="s">
        <v>704</v>
      </c>
      <c r="CW10" s="9" t="s">
        <v>705</v>
      </c>
      <c r="CX10" s="9" t="s">
        <v>706</v>
      </c>
      <c r="CY10" s="9" t="s">
        <v>707</v>
      </c>
      <c r="CZ10" s="9" t="s">
        <v>708</v>
      </c>
      <c r="DA10" s="9" t="s">
        <v>395</v>
      </c>
      <c r="DB10" s="9" t="s">
        <v>550</v>
      </c>
      <c r="DC10" s="9" t="s">
        <v>709</v>
      </c>
      <c r="DD10" s="9" t="s">
        <v>710</v>
      </c>
      <c r="DE10" s="9" t="s">
        <v>342</v>
      </c>
      <c r="DF10" s="9" t="s">
        <v>711</v>
      </c>
      <c r="DG10" s="9" t="s">
        <v>712</v>
      </c>
      <c r="DH10" s="9" t="s">
        <v>713</v>
      </c>
      <c r="DI10" s="9" t="s">
        <v>714</v>
      </c>
      <c r="DJ10" s="9" t="s">
        <v>715</v>
      </c>
      <c r="DK10" s="9" t="s">
        <v>716</v>
      </c>
      <c r="DL10" s="9" t="s">
        <v>717</v>
      </c>
      <c r="DM10" s="9" t="s">
        <v>718</v>
      </c>
      <c r="DN10" s="9" t="s">
        <v>719</v>
      </c>
      <c r="DO10" s="9" t="s">
        <v>720</v>
      </c>
      <c r="DP10" s="9" t="s">
        <v>721</v>
      </c>
      <c r="DQ10" s="9" t="s">
        <v>722</v>
      </c>
      <c r="DR10" s="9" t="s">
        <v>723</v>
      </c>
      <c r="DS10" s="9" t="s">
        <v>724</v>
      </c>
      <c r="DT10" s="9" t="s">
        <v>725</v>
      </c>
      <c r="DU10" s="9" t="s">
        <v>726</v>
      </c>
      <c r="DV10" s="9" t="s">
        <v>727</v>
      </c>
      <c r="DW10" s="9" t="s">
        <v>728</v>
      </c>
      <c r="DX10" s="9" t="s">
        <v>729</v>
      </c>
      <c r="DY10" s="9" t="s">
        <v>730</v>
      </c>
      <c r="DZ10" s="9" t="s">
        <v>731</v>
      </c>
      <c r="EA10" s="9" t="s">
        <v>732</v>
      </c>
      <c r="EB10" s="9" t="s">
        <v>733</v>
      </c>
      <c r="EC10" s="9" t="s">
        <v>734</v>
      </c>
      <c r="ED10" s="9" t="s">
        <v>735</v>
      </c>
      <c r="EE10" s="9" t="s">
        <v>736</v>
      </c>
      <c r="EF10" s="9" t="s">
        <v>737</v>
      </c>
      <c r="EG10" s="9" t="s">
        <v>738</v>
      </c>
      <c r="EH10" s="9" t="s">
        <v>739</v>
      </c>
      <c r="EI10" s="9" t="s">
        <v>740</v>
      </c>
      <c r="EJ10" s="9" t="s">
        <v>741</v>
      </c>
      <c r="EK10" s="9" t="s">
        <v>742</v>
      </c>
      <c r="EL10" s="9" t="s">
        <v>743</v>
      </c>
      <c r="EM10" s="9" t="s">
        <v>744</v>
      </c>
      <c r="EN10" s="9" t="s">
        <v>745</v>
      </c>
      <c r="EO10" s="9" t="s">
        <v>746</v>
      </c>
      <c r="EP10" s="9" t="s">
        <v>747</v>
      </c>
      <c r="EQ10" s="9" t="s">
        <v>748</v>
      </c>
      <c r="ER10" s="9" t="s">
        <v>749</v>
      </c>
      <c r="ES10" s="9" t="s">
        <v>750</v>
      </c>
      <c r="ET10" s="9" t="s">
        <v>751</v>
      </c>
      <c r="EU10" s="9" t="s">
        <v>752</v>
      </c>
      <c r="EV10" s="9" t="s">
        <v>753</v>
      </c>
      <c r="EW10" s="9" t="s">
        <v>399</v>
      </c>
      <c r="EX10" s="9" t="s">
        <v>754</v>
      </c>
      <c r="EY10" s="9" t="s">
        <v>755</v>
      </c>
      <c r="EZ10" s="9" t="s">
        <v>756</v>
      </c>
      <c r="FA10" s="9" t="s">
        <v>757</v>
      </c>
      <c r="FB10" s="9" t="s">
        <v>758</v>
      </c>
      <c r="FC10" s="9" t="s">
        <v>759</v>
      </c>
      <c r="FD10" s="9" t="s">
        <v>760</v>
      </c>
      <c r="FE10" s="9" t="s">
        <v>761</v>
      </c>
      <c r="FF10" s="9" t="s">
        <v>762</v>
      </c>
      <c r="FG10" s="9" t="s">
        <v>763</v>
      </c>
      <c r="FH10" s="9" t="s">
        <v>764</v>
      </c>
      <c r="FI10" s="9" t="s">
        <v>765</v>
      </c>
      <c r="FJ10" s="9" t="s">
        <v>23</v>
      </c>
      <c r="FK10" s="198" t="s">
        <v>766</v>
      </c>
      <c r="FL10" s="1"/>
      <c r="FM10" s="10" t="s">
        <v>767</v>
      </c>
      <c r="FN10" s="10" t="s">
        <v>768</v>
      </c>
      <c r="FO10" s="10" t="s">
        <v>769</v>
      </c>
      <c r="FP10" s="10" t="s">
        <v>770</v>
      </c>
      <c r="FQ10" s="10" t="s">
        <v>771</v>
      </c>
      <c r="FR10" s="10" t="s">
        <v>772</v>
      </c>
      <c r="FS10" s="10" t="s">
        <v>773</v>
      </c>
      <c r="FT10" s="10" t="s">
        <v>774</v>
      </c>
      <c r="FU10" s="201" t="s">
        <v>766</v>
      </c>
    </row>
    <row r="11" spans="1:177" ht="24" customHeight="1" x14ac:dyDescent="0.3">
      <c r="A11" s="13" t="s">
        <v>71</v>
      </c>
      <c r="B11" s="13" t="s">
        <v>775</v>
      </c>
      <c r="C11" s="14">
        <v>145.80000000000001</v>
      </c>
      <c r="D11" s="14">
        <v>444.6</v>
      </c>
      <c r="E11" s="14">
        <v>143.19999999999999</v>
      </c>
      <c r="F11" s="14"/>
      <c r="G11" s="14"/>
      <c r="H11" s="14">
        <v>0</v>
      </c>
      <c r="I11" s="14">
        <v>97.3</v>
      </c>
      <c r="J11" s="14"/>
      <c r="K11" s="14"/>
      <c r="L11" s="14">
        <v>164.7</v>
      </c>
      <c r="M11" s="14">
        <v>164.5</v>
      </c>
      <c r="N11" s="14">
        <v>165</v>
      </c>
      <c r="O11" s="14">
        <v>256.2</v>
      </c>
      <c r="P11" s="14">
        <v>216.6</v>
      </c>
      <c r="Q11" s="14">
        <v>111.3</v>
      </c>
      <c r="R11" s="14">
        <v>415.8</v>
      </c>
      <c r="S11" s="14">
        <v>3</v>
      </c>
      <c r="T11" s="14"/>
      <c r="U11" s="14"/>
      <c r="V11" s="14"/>
      <c r="W11" s="14"/>
      <c r="X11" s="14">
        <v>127.9</v>
      </c>
      <c r="Y11" s="14">
        <v>6.7</v>
      </c>
      <c r="Z11" s="14">
        <v>5.3</v>
      </c>
      <c r="AA11" s="14"/>
      <c r="AB11" s="14">
        <v>6.7</v>
      </c>
      <c r="AC11" s="14">
        <v>14.1</v>
      </c>
      <c r="AD11" s="14">
        <v>87.2</v>
      </c>
      <c r="AE11" s="14"/>
      <c r="AF11" s="14"/>
      <c r="AG11" s="14"/>
      <c r="AH11" s="14"/>
      <c r="AI11" s="14">
        <v>57.9</v>
      </c>
      <c r="AJ11" s="14">
        <v>70.8</v>
      </c>
      <c r="AK11" s="14"/>
      <c r="AL11" s="14"/>
      <c r="AM11" s="14"/>
      <c r="AN11" s="14">
        <v>6.5</v>
      </c>
      <c r="AO11" s="14">
        <v>152.69999999999999</v>
      </c>
      <c r="AP11" s="14">
        <v>35.799999999999997</v>
      </c>
      <c r="AQ11" s="14">
        <v>48.9</v>
      </c>
      <c r="AR11" s="14">
        <v>0</v>
      </c>
      <c r="AS11" s="14">
        <v>18.2</v>
      </c>
      <c r="AT11" s="14">
        <v>11.4</v>
      </c>
      <c r="AU11" s="14">
        <v>64.8</v>
      </c>
      <c r="AV11" s="14">
        <v>181.7</v>
      </c>
      <c r="AW11" s="14">
        <v>182.3</v>
      </c>
      <c r="AX11" s="14">
        <v>184.7</v>
      </c>
      <c r="AY11" s="14">
        <v>108.8</v>
      </c>
      <c r="AZ11" s="14">
        <v>7.6</v>
      </c>
      <c r="BA11" s="14">
        <v>9.1</v>
      </c>
      <c r="BB11" s="14">
        <v>4</v>
      </c>
      <c r="BC11" s="14">
        <v>21.4</v>
      </c>
      <c r="BD11" s="14">
        <v>2</v>
      </c>
      <c r="BE11" s="14">
        <v>23.7</v>
      </c>
      <c r="BF11" s="14">
        <v>52.1</v>
      </c>
      <c r="BG11" s="14"/>
      <c r="BH11" s="14"/>
      <c r="BI11" s="14">
        <v>86.4</v>
      </c>
      <c r="BJ11" s="14">
        <v>0</v>
      </c>
      <c r="BK11" s="14"/>
      <c r="BL11" s="14"/>
      <c r="BM11" s="14"/>
      <c r="BN11" s="14"/>
      <c r="BO11" s="14"/>
      <c r="BP11" s="14">
        <v>95.5</v>
      </c>
      <c r="BQ11" s="14"/>
      <c r="BR11" s="14">
        <v>175.9</v>
      </c>
      <c r="BS11" s="14">
        <v>210.5</v>
      </c>
      <c r="BT11" s="14">
        <v>185.6</v>
      </c>
      <c r="BU11" s="14"/>
      <c r="BV11" s="14"/>
      <c r="BW11" s="14"/>
      <c r="BX11" s="14"/>
      <c r="BY11" s="14"/>
      <c r="BZ11" s="14"/>
      <c r="CA11" s="14"/>
      <c r="CB11" s="14"/>
      <c r="CC11" s="14">
        <v>0.8</v>
      </c>
      <c r="CD11" s="14">
        <v>101.4</v>
      </c>
      <c r="CE11" s="14">
        <v>73.400000000000006</v>
      </c>
      <c r="CF11" s="14">
        <v>64.8</v>
      </c>
      <c r="CG11" s="14">
        <v>66.599999999999994</v>
      </c>
      <c r="CH11" s="14">
        <v>29.8</v>
      </c>
      <c r="CI11" s="14"/>
      <c r="CJ11" s="14"/>
      <c r="CK11" s="14"/>
      <c r="CL11" s="14">
        <v>146.69999999999999</v>
      </c>
      <c r="CM11" s="14">
        <v>148.9</v>
      </c>
      <c r="CN11" s="14">
        <v>149.9</v>
      </c>
      <c r="CO11" s="14"/>
      <c r="CP11" s="14"/>
      <c r="CQ11" s="14"/>
      <c r="CR11" s="14"/>
      <c r="CS11" s="14"/>
      <c r="CT11" s="14">
        <v>217.3</v>
      </c>
      <c r="CU11" s="14">
        <v>104.9</v>
      </c>
      <c r="CV11" s="14">
        <v>0</v>
      </c>
      <c r="CW11" s="14">
        <v>52.9</v>
      </c>
      <c r="CX11" s="14">
        <v>0</v>
      </c>
      <c r="CY11" s="14">
        <v>10.1</v>
      </c>
      <c r="CZ11" s="14">
        <v>0</v>
      </c>
      <c r="DA11" s="14"/>
      <c r="DB11" s="14"/>
      <c r="DC11" s="14">
        <v>0</v>
      </c>
      <c r="DD11" s="14">
        <v>0</v>
      </c>
      <c r="DE11" s="14">
        <v>0</v>
      </c>
      <c r="DF11" s="14">
        <v>0.3</v>
      </c>
      <c r="DG11" s="14">
        <v>1.7</v>
      </c>
      <c r="DH11" s="14">
        <v>4.5999999999999996</v>
      </c>
      <c r="DI11" s="14">
        <v>20</v>
      </c>
      <c r="DJ11" s="14">
        <v>4.9000000000000004</v>
      </c>
      <c r="DK11" s="14">
        <v>3.7</v>
      </c>
      <c r="DL11" s="14">
        <v>3.5</v>
      </c>
      <c r="DM11" s="14">
        <v>18.3</v>
      </c>
      <c r="DN11" s="14">
        <v>0</v>
      </c>
      <c r="DO11" s="14">
        <v>0</v>
      </c>
      <c r="DP11" s="14">
        <v>15.6</v>
      </c>
      <c r="DQ11" s="14">
        <v>52.1</v>
      </c>
      <c r="DR11" s="14">
        <v>0</v>
      </c>
      <c r="DS11" s="14">
        <v>2.1</v>
      </c>
      <c r="DT11" s="14">
        <v>20.2</v>
      </c>
      <c r="DU11" s="14">
        <v>1</v>
      </c>
      <c r="DV11" s="14"/>
      <c r="DW11" s="14">
        <v>8.3000000000000007</v>
      </c>
      <c r="DX11" s="14">
        <v>2.8</v>
      </c>
      <c r="DY11" s="14">
        <v>5.3</v>
      </c>
      <c r="DZ11" s="14">
        <v>7.7</v>
      </c>
      <c r="EA11" s="14">
        <v>10</v>
      </c>
      <c r="EB11" s="14">
        <v>5.0999999999999996</v>
      </c>
      <c r="EC11" s="14">
        <v>24.8</v>
      </c>
      <c r="ED11" s="14">
        <v>0</v>
      </c>
      <c r="EE11" s="14">
        <v>73.2</v>
      </c>
      <c r="EF11" s="14">
        <v>85.3</v>
      </c>
      <c r="EG11" s="14">
        <v>9.1</v>
      </c>
      <c r="EH11" s="14">
        <v>1.6</v>
      </c>
      <c r="EI11" s="14">
        <v>10.5</v>
      </c>
      <c r="EJ11" s="14">
        <v>3.3</v>
      </c>
      <c r="EK11" s="14">
        <v>7.8</v>
      </c>
      <c r="EL11" s="14">
        <v>3.8</v>
      </c>
      <c r="EM11" s="14">
        <v>4.2</v>
      </c>
      <c r="EN11" s="14">
        <v>4.4000000000000004</v>
      </c>
      <c r="EO11" s="14">
        <v>7.4</v>
      </c>
      <c r="EP11" s="14">
        <v>0</v>
      </c>
      <c r="EQ11" s="14">
        <v>0</v>
      </c>
      <c r="ER11" s="14">
        <v>0</v>
      </c>
      <c r="ES11" s="14">
        <v>0.6</v>
      </c>
      <c r="ET11" s="14">
        <v>83.3</v>
      </c>
      <c r="EU11" s="14">
        <v>85.1</v>
      </c>
      <c r="EV11" s="14">
        <v>0</v>
      </c>
      <c r="EW11" s="14">
        <v>2.9</v>
      </c>
      <c r="EX11" s="14">
        <v>2.4</v>
      </c>
      <c r="EY11" s="14">
        <v>2.4</v>
      </c>
      <c r="EZ11" s="14">
        <v>2.5</v>
      </c>
      <c r="FA11" s="14">
        <v>0</v>
      </c>
      <c r="FB11" s="14">
        <v>7.4</v>
      </c>
      <c r="FC11" s="14">
        <v>20</v>
      </c>
      <c r="FD11" s="14">
        <v>9.1</v>
      </c>
      <c r="FE11" s="14">
        <v>28.9</v>
      </c>
      <c r="FF11" s="14">
        <v>33</v>
      </c>
      <c r="FG11" s="14">
        <v>16</v>
      </c>
      <c r="FH11" s="14">
        <v>18.899999999999999</v>
      </c>
      <c r="FI11" s="14"/>
      <c r="FJ11" s="14">
        <v>11.08</v>
      </c>
      <c r="FK11" s="14">
        <v>6487.88</v>
      </c>
      <c r="FL11" s="15">
        <f>+FE11+FF11</f>
        <v>61.9</v>
      </c>
      <c r="FM11" s="14">
        <v>20.21557</v>
      </c>
      <c r="FN11" s="14">
        <v>7.8339999999999996</v>
      </c>
      <c r="FO11" s="14">
        <v>6</v>
      </c>
      <c r="FP11" s="14">
        <v>5.5</v>
      </c>
      <c r="FQ11" s="14">
        <v>27.282640000000001</v>
      </c>
      <c r="FR11" s="14">
        <v>18.924689999999998</v>
      </c>
      <c r="FS11" s="14">
        <v>5.3</v>
      </c>
      <c r="FT11" s="14">
        <v>7.3</v>
      </c>
      <c r="FU11" s="14">
        <v>98.356899999999996</v>
      </c>
    </row>
    <row r="12" spans="1:177" ht="24" customHeight="1" x14ac:dyDescent="0.3">
      <c r="A12" s="16" t="s">
        <v>71</v>
      </c>
      <c r="B12" s="16" t="s">
        <v>776</v>
      </c>
      <c r="C12" s="17">
        <v>148.80000000000001</v>
      </c>
      <c r="D12" s="17">
        <v>446.8</v>
      </c>
      <c r="E12" s="17">
        <v>143.6</v>
      </c>
      <c r="F12" s="17"/>
      <c r="G12" s="17"/>
      <c r="H12" s="17">
        <v>0</v>
      </c>
      <c r="I12" s="17">
        <v>98.1</v>
      </c>
      <c r="J12" s="17"/>
      <c r="K12" s="17"/>
      <c r="L12" s="17">
        <v>138.1</v>
      </c>
      <c r="M12" s="17">
        <v>138.30000000000001</v>
      </c>
      <c r="N12" s="17">
        <v>137.80000000000001</v>
      </c>
      <c r="O12" s="17">
        <v>235</v>
      </c>
      <c r="P12" s="17">
        <v>214.9</v>
      </c>
      <c r="Q12" s="17">
        <v>110.7</v>
      </c>
      <c r="R12" s="17">
        <v>417.4</v>
      </c>
      <c r="S12" s="17">
        <v>3.1</v>
      </c>
      <c r="T12" s="17"/>
      <c r="U12" s="17"/>
      <c r="V12" s="17"/>
      <c r="W12" s="17"/>
      <c r="X12" s="17">
        <v>131.4</v>
      </c>
      <c r="Y12" s="17">
        <v>6.9</v>
      </c>
      <c r="Z12" s="17">
        <v>5.4</v>
      </c>
      <c r="AA12" s="17"/>
      <c r="AB12" s="17">
        <v>6.7</v>
      </c>
      <c r="AC12" s="17">
        <v>14</v>
      </c>
      <c r="AD12" s="17">
        <v>87.5</v>
      </c>
      <c r="AE12" s="17"/>
      <c r="AF12" s="17"/>
      <c r="AG12" s="17"/>
      <c r="AH12" s="17"/>
      <c r="AI12" s="17">
        <v>58.1</v>
      </c>
      <c r="AJ12" s="17">
        <v>77.3</v>
      </c>
      <c r="AK12" s="17"/>
      <c r="AL12" s="17"/>
      <c r="AM12" s="17"/>
      <c r="AN12" s="17">
        <v>6.5</v>
      </c>
      <c r="AO12" s="17">
        <v>152</v>
      </c>
      <c r="AP12" s="17">
        <v>35.4</v>
      </c>
      <c r="AQ12" s="17">
        <v>58</v>
      </c>
      <c r="AR12" s="17">
        <v>0</v>
      </c>
      <c r="AS12" s="17">
        <v>18.2</v>
      </c>
      <c r="AT12" s="17">
        <v>11.3</v>
      </c>
      <c r="AU12" s="17">
        <v>67.8</v>
      </c>
      <c r="AV12" s="17">
        <v>182.6</v>
      </c>
      <c r="AW12" s="17">
        <v>182.7</v>
      </c>
      <c r="AX12" s="17">
        <v>184.6</v>
      </c>
      <c r="AY12" s="17">
        <v>109.8</v>
      </c>
      <c r="AZ12" s="17">
        <v>7.5</v>
      </c>
      <c r="BA12" s="17">
        <v>9.1</v>
      </c>
      <c r="BB12" s="17">
        <v>4.0999999999999996</v>
      </c>
      <c r="BC12" s="17">
        <v>21.8</v>
      </c>
      <c r="BD12" s="17">
        <v>2</v>
      </c>
      <c r="BE12" s="17">
        <v>23.7</v>
      </c>
      <c r="BF12" s="17">
        <v>61</v>
      </c>
      <c r="BG12" s="17"/>
      <c r="BH12" s="17"/>
      <c r="BI12" s="17">
        <v>86.6</v>
      </c>
      <c r="BJ12" s="17">
        <v>0</v>
      </c>
      <c r="BK12" s="17"/>
      <c r="BL12" s="17"/>
      <c r="BM12" s="17"/>
      <c r="BN12" s="17"/>
      <c r="BO12" s="17"/>
      <c r="BP12" s="17">
        <v>95.6</v>
      </c>
      <c r="BQ12" s="17"/>
      <c r="BR12" s="17">
        <v>175.1</v>
      </c>
      <c r="BS12" s="17">
        <v>210.1</v>
      </c>
      <c r="BT12" s="17">
        <v>184.7</v>
      </c>
      <c r="BU12" s="17"/>
      <c r="BV12" s="17"/>
      <c r="BW12" s="17"/>
      <c r="BX12" s="17"/>
      <c r="BY12" s="17"/>
      <c r="BZ12" s="17"/>
      <c r="CA12" s="17"/>
      <c r="CB12" s="17"/>
      <c r="CC12" s="17">
        <v>0.8</v>
      </c>
      <c r="CD12" s="17">
        <v>92.6</v>
      </c>
      <c r="CE12" s="17">
        <v>82.2</v>
      </c>
      <c r="CF12" s="17">
        <v>64.900000000000006</v>
      </c>
      <c r="CG12" s="17">
        <v>66.599999999999994</v>
      </c>
      <c r="CH12" s="17">
        <v>29.9</v>
      </c>
      <c r="CI12" s="17"/>
      <c r="CJ12" s="17"/>
      <c r="CK12" s="17"/>
      <c r="CL12" s="17">
        <v>145.9</v>
      </c>
      <c r="CM12" s="17">
        <v>148.5</v>
      </c>
      <c r="CN12" s="17">
        <v>149.19999999999999</v>
      </c>
      <c r="CO12" s="17"/>
      <c r="CP12" s="17"/>
      <c r="CQ12" s="17"/>
      <c r="CR12" s="17"/>
      <c r="CS12" s="17"/>
      <c r="CT12" s="17">
        <v>217.7</v>
      </c>
      <c r="CU12" s="17">
        <v>104.9</v>
      </c>
      <c r="CV12" s="17">
        <v>0</v>
      </c>
      <c r="CW12" s="17">
        <v>51.7</v>
      </c>
      <c r="CX12" s="17">
        <v>0</v>
      </c>
      <c r="CY12" s="17">
        <v>7.8</v>
      </c>
      <c r="CZ12" s="17">
        <v>0</v>
      </c>
      <c r="DA12" s="17"/>
      <c r="DB12" s="17"/>
      <c r="DC12" s="17">
        <v>0</v>
      </c>
      <c r="DD12" s="17">
        <v>0</v>
      </c>
      <c r="DE12" s="17">
        <v>0</v>
      </c>
      <c r="DF12" s="17">
        <v>0.3</v>
      </c>
      <c r="DG12" s="17">
        <v>1.7</v>
      </c>
      <c r="DH12" s="17">
        <v>4.5999999999999996</v>
      </c>
      <c r="DI12" s="17">
        <v>20</v>
      </c>
      <c r="DJ12" s="17">
        <v>4.9000000000000004</v>
      </c>
      <c r="DK12" s="17">
        <v>3.7</v>
      </c>
      <c r="DL12" s="17">
        <v>3.4</v>
      </c>
      <c r="DM12" s="17">
        <v>18.3</v>
      </c>
      <c r="DN12" s="17">
        <v>0</v>
      </c>
      <c r="DO12" s="17">
        <v>0</v>
      </c>
      <c r="DP12" s="17">
        <v>12.3</v>
      </c>
      <c r="DQ12" s="17">
        <v>49.9</v>
      </c>
      <c r="DR12" s="17">
        <v>0</v>
      </c>
      <c r="DS12" s="17">
        <v>2.1</v>
      </c>
      <c r="DT12" s="17">
        <v>20.2</v>
      </c>
      <c r="DU12" s="17">
        <v>1</v>
      </c>
      <c r="DV12" s="17"/>
      <c r="DW12" s="17">
        <v>8.4</v>
      </c>
      <c r="DX12" s="17">
        <v>2.8</v>
      </c>
      <c r="DY12" s="17">
        <v>5.4</v>
      </c>
      <c r="DZ12" s="17">
        <v>7.5</v>
      </c>
      <c r="EA12" s="17">
        <v>10</v>
      </c>
      <c r="EB12" s="17">
        <v>5.6</v>
      </c>
      <c r="EC12" s="17">
        <v>19.8</v>
      </c>
      <c r="ED12" s="17">
        <v>0</v>
      </c>
      <c r="EE12" s="17">
        <v>67.7</v>
      </c>
      <c r="EF12" s="17">
        <v>92.5</v>
      </c>
      <c r="EG12" s="17">
        <v>6.3</v>
      </c>
      <c r="EH12" s="17">
        <v>0.5</v>
      </c>
      <c r="EI12" s="17">
        <v>10.5</v>
      </c>
      <c r="EJ12" s="17">
        <v>3.3</v>
      </c>
      <c r="EK12" s="17">
        <v>7.8</v>
      </c>
      <c r="EL12" s="17">
        <v>3.8</v>
      </c>
      <c r="EM12" s="17">
        <v>4.2</v>
      </c>
      <c r="EN12" s="17">
        <v>4.4000000000000004</v>
      </c>
      <c r="EO12" s="17">
        <v>5.4</v>
      </c>
      <c r="EP12" s="17">
        <v>0</v>
      </c>
      <c r="EQ12" s="17">
        <v>0</v>
      </c>
      <c r="ER12" s="17">
        <v>0</v>
      </c>
      <c r="ES12" s="17">
        <v>0.6</v>
      </c>
      <c r="ET12" s="17">
        <v>107.3</v>
      </c>
      <c r="EU12" s="17">
        <v>98.3</v>
      </c>
      <c r="EV12" s="17">
        <v>0</v>
      </c>
      <c r="EW12" s="17">
        <v>2.9</v>
      </c>
      <c r="EX12" s="17">
        <v>2.4</v>
      </c>
      <c r="EY12" s="17">
        <v>2.4</v>
      </c>
      <c r="EZ12" s="17">
        <v>2.5</v>
      </c>
      <c r="FA12" s="17">
        <v>0</v>
      </c>
      <c r="FB12" s="17">
        <v>7.4</v>
      </c>
      <c r="FC12" s="17">
        <v>20</v>
      </c>
      <c r="FD12" s="17">
        <v>9.1999999999999993</v>
      </c>
      <c r="FE12" s="17">
        <v>28.9</v>
      </c>
      <c r="FF12" s="17">
        <v>33.200000000000003</v>
      </c>
      <c r="FG12" s="17">
        <v>16.100000000000001</v>
      </c>
      <c r="FH12" s="17">
        <v>19</v>
      </c>
      <c r="FI12" s="17"/>
      <c r="FJ12" s="17">
        <v>10.92</v>
      </c>
      <c r="FK12" s="17">
        <v>6442.22</v>
      </c>
      <c r="FL12" s="15">
        <f t="shared" ref="FL12:FL58" si="0">+FE12+FF12</f>
        <v>62.1</v>
      </c>
      <c r="FM12" s="17">
        <v>20.363399999999999</v>
      </c>
      <c r="FN12" s="17">
        <v>7.7510000000000003</v>
      </c>
      <c r="FO12" s="17">
        <v>6</v>
      </c>
      <c r="FP12" s="17">
        <v>5.4</v>
      </c>
      <c r="FQ12" s="17">
        <v>27.321560000000002</v>
      </c>
      <c r="FR12" s="17">
        <v>18.92427</v>
      </c>
      <c r="FS12" s="17">
        <v>5.3</v>
      </c>
      <c r="FT12" s="17">
        <v>7.4</v>
      </c>
      <c r="FU12" s="17">
        <v>98.460229999999996</v>
      </c>
    </row>
    <row r="13" spans="1:177" ht="24" customHeight="1" x14ac:dyDescent="0.3">
      <c r="A13" s="16" t="s">
        <v>71</v>
      </c>
      <c r="B13" s="16" t="s">
        <v>777</v>
      </c>
      <c r="C13" s="17">
        <v>112.9</v>
      </c>
      <c r="D13" s="17">
        <v>438.2</v>
      </c>
      <c r="E13" s="17">
        <v>143</v>
      </c>
      <c r="F13" s="17"/>
      <c r="G13" s="17"/>
      <c r="H13" s="17">
        <v>0</v>
      </c>
      <c r="I13" s="17">
        <v>92</v>
      </c>
      <c r="J13" s="17"/>
      <c r="K13" s="17"/>
      <c r="L13" s="17">
        <v>128.5</v>
      </c>
      <c r="M13" s="17">
        <v>128.6</v>
      </c>
      <c r="N13" s="17">
        <v>128.4</v>
      </c>
      <c r="O13" s="17">
        <v>227.4</v>
      </c>
      <c r="P13" s="17">
        <v>215.8</v>
      </c>
      <c r="Q13" s="17">
        <v>110.3</v>
      </c>
      <c r="R13" s="17">
        <v>411.5</v>
      </c>
      <c r="S13" s="17">
        <v>2.6</v>
      </c>
      <c r="T13" s="17"/>
      <c r="U13" s="17"/>
      <c r="V13" s="17"/>
      <c r="W13" s="17"/>
      <c r="X13" s="17">
        <v>122</v>
      </c>
      <c r="Y13" s="17">
        <v>6.5</v>
      </c>
      <c r="Z13" s="17">
        <v>5.5</v>
      </c>
      <c r="AA13" s="17"/>
      <c r="AB13" s="17">
        <v>6.7</v>
      </c>
      <c r="AC13" s="17">
        <v>12.8</v>
      </c>
      <c r="AD13" s="17">
        <v>86.7</v>
      </c>
      <c r="AE13" s="17"/>
      <c r="AF13" s="17"/>
      <c r="AG13" s="17"/>
      <c r="AH13" s="17"/>
      <c r="AI13" s="17">
        <v>55.1</v>
      </c>
      <c r="AJ13" s="17">
        <v>62.1</v>
      </c>
      <c r="AK13" s="17"/>
      <c r="AL13" s="17"/>
      <c r="AM13" s="17"/>
      <c r="AN13" s="17">
        <v>6.5</v>
      </c>
      <c r="AO13" s="17">
        <v>150.4</v>
      </c>
      <c r="AP13" s="17">
        <v>35.6</v>
      </c>
      <c r="AQ13" s="17">
        <v>51.9</v>
      </c>
      <c r="AR13" s="17">
        <v>0</v>
      </c>
      <c r="AS13" s="17">
        <v>18.2</v>
      </c>
      <c r="AT13" s="17">
        <v>11.3</v>
      </c>
      <c r="AU13" s="17">
        <v>64.8</v>
      </c>
      <c r="AV13" s="17">
        <v>173.8</v>
      </c>
      <c r="AW13" s="17">
        <v>175.2</v>
      </c>
      <c r="AX13" s="17">
        <v>185.3</v>
      </c>
      <c r="AY13" s="17">
        <v>108.1</v>
      </c>
      <c r="AZ13" s="17">
        <v>7.6</v>
      </c>
      <c r="BA13" s="17">
        <v>9.1</v>
      </c>
      <c r="BB13" s="17">
        <v>3.7</v>
      </c>
      <c r="BC13" s="17">
        <v>21.2</v>
      </c>
      <c r="BD13" s="17">
        <v>2</v>
      </c>
      <c r="BE13" s="17">
        <v>22.9</v>
      </c>
      <c r="BF13" s="17">
        <v>50</v>
      </c>
      <c r="BG13" s="17"/>
      <c r="BH13" s="17"/>
      <c r="BI13" s="17">
        <v>85.1</v>
      </c>
      <c r="BJ13" s="17">
        <v>0</v>
      </c>
      <c r="BK13" s="17"/>
      <c r="BL13" s="17"/>
      <c r="BM13" s="17"/>
      <c r="BN13" s="17"/>
      <c r="BO13" s="17"/>
      <c r="BP13" s="17">
        <v>93</v>
      </c>
      <c r="BQ13" s="17"/>
      <c r="BR13" s="17">
        <v>176.1</v>
      </c>
      <c r="BS13" s="17">
        <v>209.7</v>
      </c>
      <c r="BT13" s="17">
        <v>184.4</v>
      </c>
      <c r="BU13" s="17"/>
      <c r="BV13" s="17"/>
      <c r="BW13" s="17"/>
      <c r="BX13" s="17"/>
      <c r="BY13" s="17"/>
      <c r="BZ13" s="17"/>
      <c r="CA13" s="17"/>
      <c r="CB13" s="17"/>
      <c r="CC13" s="17">
        <v>0.8</v>
      </c>
      <c r="CD13" s="17">
        <v>72.2</v>
      </c>
      <c r="CE13" s="17">
        <v>67</v>
      </c>
      <c r="CF13" s="17">
        <v>62.1</v>
      </c>
      <c r="CG13" s="17">
        <v>65.3</v>
      </c>
      <c r="CH13" s="17">
        <v>29.7</v>
      </c>
      <c r="CI13" s="17"/>
      <c r="CJ13" s="17"/>
      <c r="CK13" s="17"/>
      <c r="CL13" s="17">
        <v>146.30000000000001</v>
      </c>
      <c r="CM13" s="17">
        <v>149</v>
      </c>
      <c r="CN13" s="17">
        <v>150</v>
      </c>
      <c r="CO13" s="17"/>
      <c r="CP13" s="17"/>
      <c r="CQ13" s="17"/>
      <c r="CR13" s="17"/>
      <c r="CS13" s="17"/>
      <c r="CT13" s="17">
        <v>217.7</v>
      </c>
      <c r="CU13" s="17">
        <v>104.7</v>
      </c>
      <c r="CV13" s="17">
        <v>0</v>
      </c>
      <c r="CW13" s="17">
        <v>63.4</v>
      </c>
      <c r="CX13" s="17">
        <v>0</v>
      </c>
      <c r="CY13" s="17">
        <v>6.5</v>
      </c>
      <c r="CZ13" s="17">
        <v>0</v>
      </c>
      <c r="DA13" s="17"/>
      <c r="DB13" s="17"/>
      <c r="DC13" s="17">
        <v>0</v>
      </c>
      <c r="DD13" s="17">
        <v>0</v>
      </c>
      <c r="DE13" s="17">
        <v>0</v>
      </c>
      <c r="DF13" s="17">
        <v>0.3</v>
      </c>
      <c r="DG13" s="17">
        <v>1.7</v>
      </c>
      <c r="DH13" s="17">
        <v>4.5999999999999996</v>
      </c>
      <c r="DI13" s="17">
        <v>19.3</v>
      </c>
      <c r="DJ13" s="17">
        <v>4.9000000000000004</v>
      </c>
      <c r="DK13" s="17">
        <v>3.7</v>
      </c>
      <c r="DL13" s="17">
        <v>3.5</v>
      </c>
      <c r="DM13" s="17">
        <v>18.2</v>
      </c>
      <c r="DN13" s="17">
        <v>0</v>
      </c>
      <c r="DO13" s="17">
        <v>0</v>
      </c>
      <c r="DP13" s="17">
        <v>21.4</v>
      </c>
      <c r="DQ13" s="17">
        <v>66.5</v>
      </c>
      <c r="DR13" s="17">
        <v>0</v>
      </c>
      <c r="DS13" s="17">
        <v>2.1</v>
      </c>
      <c r="DT13" s="17">
        <v>20.2</v>
      </c>
      <c r="DU13" s="17">
        <v>1</v>
      </c>
      <c r="DV13" s="17"/>
      <c r="DW13" s="17">
        <v>8.4</v>
      </c>
      <c r="DX13" s="17">
        <v>2.8</v>
      </c>
      <c r="DY13" s="17">
        <v>5.2</v>
      </c>
      <c r="DZ13" s="17">
        <v>7.5</v>
      </c>
      <c r="EA13" s="17">
        <v>10</v>
      </c>
      <c r="EB13" s="17">
        <v>5.3</v>
      </c>
      <c r="EC13" s="17">
        <v>14.3</v>
      </c>
      <c r="ED13" s="17">
        <v>0</v>
      </c>
      <c r="EE13" s="17">
        <v>65.8</v>
      </c>
      <c r="EF13" s="17">
        <v>77.2</v>
      </c>
      <c r="EG13" s="17">
        <v>7</v>
      </c>
      <c r="EH13" s="17">
        <v>1.8</v>
      </c>
      <c r="EI13" s="17">
        <v>10.5</v>
      </c>
      <c r="EJ13" s="17">
        <v>3.3</v>
      </c>
      <c r="EK13" s="17">
        <v>7.8</v>
      </c>
      <c r="EL13" s="17">
        <v>3.8</v>
      </c>
      <c r="EM13" s="17">
        <v>4.2</v>
      </c>
      <c r="EN13" s="17">
        <v>4.4000000000000004</v>
      </c>
      <c r="EO13" s="17">
        <v>5.7</v>
      </c>
      <c r="EP13" s="17">
        <v>0</v>
      </c>
      <c r="EQ13" s="17">
        <v>0</v>
      </c>
      <c r="ER13" s="17">
        <v>0</v>
      </c>
      <c r="ES13" s="17">
        <v>0.6</v>
      </c>
      <c r="ET13" s="17">
        <v>93.2</v>
      </c>
      <c r="EU13" s="17">
        <v>94.1</v>
      </c>
      <c r="EV13" s="17">
        <v>0</v>
      </c>
      <c r="EW13" s="17">
        <v>2.9</v>
      </c>
      <c r="EX13" s="17">
        <v>2.4</v>
      </c>
      <c r="EY13" s="17">
        <v>2.4</v>
      </c>
      <c r="EZ13" s="17">
        <v>2.5</v>
      </c>
      <c r="FA13" s="17">
        <v>0</v>
      </c>
      <c r="FB13" s="17">
        <v>7.4</v>
      </c>
      <c r="FC13" s="17">
        <v>20</v>
      </c>
      <c r="FD13" s="17">
        <v>9.6</v>
      </c>
      <c r="FE13" s="17">
        <v>28.7</v>
      </c>
      <c r="FF13" s="17">
        <v>33</v>
      </c>
      <c r="FG13" s="17">
        <v>16</v>
      </c>
      <c r="FH13" s="17">
        <v>19.3</v>
      </c>
      <c r="FI13" s="17"/>
      <c r="FJ13" s="17">
        <v>11.07</v>
      </c>
      <c r="FK13" s="17">
        <v>6232.77</v>
      </c>
      <c r="FL13" s="15">
        <f t="shared" si="0"/>
        <v>61.7</v>
      </c>
      <c r="FM13" s="17">
        <v>20.691859999999998</v>
      </c>
      <c r="FN13" s="17">
        <v>7.58</v>
      </c>
      <c r="FO13" s="17">
        <v>6</v>
      </c>
      <c r="FP13" s="17">
        <v>5.4</v>
      </c>
      <c r="FQ13" s="17">
        <v>27.313590000000001</v>
      </c>
      <c r="FR13" s="17">
        <v>18.92428</v>
      </c>
      <c r="FS13" s="17">
        <v>5.4</v>
      </c>
      <c r="FT13" s="17">
        <v>7.3</v>
      </c>
      <c r="FU13" s="17">
        <v>98.609729999999999</v>
      </c>
    </row>
    <row r="14" spans="1:177" ht="24" customHeight="1" x14ac:dyDescent="0.3">
      <c r="A14" s="16" t="s">
        <v>71</v>
      </c>
      <c r="B14" s="16" t="s">
        <v>778</v>
      </c>
      <c r="C14" s="17">
        <v>112.2</v>
      </c>
      <c r="D14" s="17">
        <v>445.9</v>
      </c>
      <c r="E14" s="17">
        <v>143</v>
      </c>
      <c r="F14" s="17"/>
      <c r="G14" s="17"/>
      <c r="H14" s="17">
        <v>0</v>
      </c>
      <c r="I14" s="17">
        <v>94.3</v>
      </c>
      <c r="J14" s="17"/>
      <c r="K14" s="17"/>
      <c r="L14" s="17">
        <v>129</v>
      </c>
      <c r="M14" s="17">
        <v>129.30000000000001</v>
      </c>
      <c r="N14" s="17">
        <v>129.19999999999999</v>
      </c>
      <c r="O14" s="17">
        <v>227.4</v>
      </c>
      <c r="P14" s="17">
        <v>217.3</v>
      </c>
      <c r="Q14" s="17">
        <v>110.9</v>
      </c>
      <c r="R14" s="17">
        <v>301.10000000000002</v>
      </c>
      <c r="S14" s="17">
        <v>2.8</v>
      </c>
      <c r="T14" s="17"/>
      <c r="U14" s="17"/>
      <c r="V14" s="17"/>
      <c r="W14" s="17"/>
      <c r="X14" s="17">
        <v>129.80000000000001</v>
      </c>
      <c r="Y14" s="17">
        <v>6.7</v>
      </c>
      <c r="Z14" s="17">
        <v>6.3</v>
      </c>
      <c r="AA14" s="17"/>
      <c r="AB14" s="17">
        <v>6.7</v>
      </c>
      <c r="AC14" s="17">
        <v>12.9</v>
      </c>
      <c r="AD14" s="17">
        <v>87.7</v>
      </c>
      <c r="AE14" s="17"/>
      <c r="AF14" s="17"/>
      <c r="AG14" s="17"/>
      <c r="AH14" s="17"/>
      <c r="AI14" s="17">
        <v>56.7</v>
      </c>
      <c r="AJ14" s="17">
        <v>39.299999999999997</v>
      </c>
      <c r="AK14" s="17"/>
      <c r="AL14" s="17"/>
      <c r="AM14" s="17"/>
      <c r="AN14" s="17">
        <v>6.5</v>
      </c>
      <c r="AO14" s="17">
        <v>151.1</v>
      </c>
      <c r="AP14" s="17">
        <v>35.1</v>
      </c>
      <c r="AQ14" s="17">
        <v>59.4</v>
      </c>
      <c r="AR14" s="17">
        <v>0</v>
      </c>
      <c r="AS14" s="17">
        <v>18.2</v>
      </c>
      <c r="AT14" s="17">
        <v>11.3</v>
      </c>
      <c r="AU14" s="17">
        <v>68.7</v>
      </c>
      <c r="AV14" s="17">
        <v>158</v>
      </c>
      <c r="AW14" s="17">
        <v>158.5</v>
      </c>
      <c r="AX14" s="17">
        <v>175.5</v>
      </c>
      <c r="AY14" s="17">
        <v>109.3</v>
      </c>
      <c r="AZ14" s="17">
        <v>7.9</v>
      </c>
      <c r="BA14" s="17">
        <v>9</v>
      </c>
      <c r="BB14" s="17">
        <v>3.9</v>
      </c>
      <c r="BC14" s="17">
        <v>21.2</v>
      </c>
      <c r="BD14" s="17">
        <v>2</v>
      </c>
      <c r="BE14" s="17">
        <v>23.4</v>
      </c>
      <c r="BF14" s="17">
        <v>47.7</v>
      </c>
      <c r="BG14" s="17"/>
      <c r="BH14" s="17"/>
      <c r="BI14" s="17">
        <v>85.3</v>
      </c>
      <c r="BJ14" s="17">
        <v>0</v>
      </c>
      <c r="BK14" s="17"/>
      <c r="BL14" s="17"/>
      <c r="BM14" s="17"/>
      <c r="BN14" s="17"/>
      <c r="BO14" s="17"/>
      <c r="BP14" s="17">
        <v>93.6</v>
      </c>
      <c r="BQ14" s="17"/>
      <c r="BR14" s="17">
        <v>175.5</v>
      </c>
      <c r="BS14" s="17">
        <v>208.8</v>
      </c>
      <c r="BT14" s="17">
        <v>186.6</v>
      </c>
      <c r="BU14" s="17"/>
      <c r="BV14" s="17"/>
      <c r="BW14" s="17"/>
      <c r="BX14" s="17"/>
      <c r="BY14" s="17"/>
      <c r="BZ14" s="17"/>
      <c r="CA14" s="17"/>
      <c r="CB14" s="17"/>
      <c r="CC14" s="17">
        <v>0.8</v>
      </c>
      <c r="CD14" s="17">
        <v>110.4</v>
      </c>
      <c r="CE14" s="17">
        <v>77.400000000000006</v>
      </c>
      <c r="CF14" s="17">
        <v>63.6</v>
      </c>
      <c r="CG14" s="17">
        <v>67</v>
      </c>
      <c r="CH14" s="17">
        <v>29.6</v>
      </c>
      <c r="CI14" s="17"/>
      <c r="CJ14" s="17"/>
      <c r="CK14" s="17"/>
      <c r="CL14" s="17">
        <v>146.5</v>
      </c>
      <c r="CM14" s="17">
        <v>149.4</v>
      </c>
      <c r="CN14" s="17">
        <v>150.69999999999999</v>
      </c>
      <c r="CO14" s="17"/>
      <c r="CP14" s="17"/>
      <c r="CQ14" s="17"/>
      <c r="CR14" s="17"/>
      <c r="CS14" s="17"/>
      <c r="CT14" s="17">
        <v>217.6</v>
      </c>
      <c r="CU14" s="17">
        <v>104.7</v>
      </c>
      <c r="CV14" s="17">
        <v>0</v>
      </c>
      <c r="CW14" s="17">
        <v>50.4</v>
      </c>
      <c r="CX14" s="17">
        <v>0</v>
      </c>
      <c r="CY14" s="17">
        <v>10.199999999999999</v>
      </c>
      <c r="CZ14" s="17">
        <v>0</v>
      </c>
      <c r="DA14" s="17"/>
      <c r="DB14" s="17"/>
      <c r="DC14" s="17">
        <v>0</v>
      </c>
      <c r="DD14" s="17">
        <v>0</v>
      </c>
      <c r="DE14" s="17">
        <v>0</v>
      </c>
      <c r="DF14" s="17">
        <v>0.3</v>
      </c>
      <c r="DG14" s="17">
        <v>1.7</v>
      </c>
      <c r="DH14" s="17">
        <v>4.5</v>
      </c>
      <c r="DI14" s="17">
        <v>19.7</v>
      </c>
      <c r="DJ14" s="17">
        <v>5.0999999999999996</v>
      </c>
      <c r="DK14" s="17">
        <v>3.7</v>
      </c>
      <c r="DL14" s="17">
        <v>3.4</v>
      </c>
      <c r="DM14" s="17">
        <v>18.2</v>
      </c>
      <c r="DN14" s="17">
        <v>0</v>
      </c>
      <c r="DO14" s="17">
        <v>0</v>
      </c>
      <c r="DP14" s="17">
        <v>18.100000000000001</v>
      </c>
      <c r="DQ14" s="17">
        <v>60.7</v>
      </c>
      <c r="DR14" s="17">
        <v>0</v>
      </c>
      <c r="DS14" s="17">
        <v>2.1</v>
      </c>
      <c r="DT14" s="17">
        <v>20.100000000000001</v>
      </c>
      <c r="DU14" s="17">
        <v>0.96</v>
      </c>
      <c r="DV14" s="17"/>
      <c r="DW14" s="17">
        <v>8.4</v>
      </c>
      <c r="DX14" s="17">
        <v>2.8</v>
      </c>
      <c r="DY14" s="17">
        <v>5.2</v>
      </c>
      <c r="DZ14" s="17">
        <v>7.6</v>
      </c>
      <c r="EA14" s="17">
        <v>10</v>
      </c>
      <c r="EB14" s="17">
        <v>5.4</v>
      </c>
      <c r="EC14" s="17">
        <v>15.8</v>
      </c>
      <c r="ED14" s="17">
        <v>0</v>
      </c>
      <c r="EE14" s="17">
        <v>60.8</v>
      </c>
      <c r="EF14" s="17">
        <v>73.599999999999994</v>
      </c>
      <c r="EG14" s="17">
        <v>8.4</v>
      </c>
      <c r="EH14" s="17">
        <v>0.6</v>
      </c>
      <c r="EI14" s="17">
        <v>10.5</v>
      </c>
      <c r="EJ14" s="17">
        <v>3.3</v>
      </c>
      <c r="EK14" s="17">
        <v>7.8</v>
      </c>
      <c r="EL14" s="17">
        <v>3.8</v>
      </c>
      <c r="EM14" s="17">
        <v>4.2</v>
      </c>
      <c r="EN14" s="17">
        <v>4.4000000000000004</v>
      </c>
      <c r="EO14" s="17">
        <v>7.2</v>
      </c>
      <c r="EP14" s="17">
        <v>0</v>
      </c>
      <c r="EQ14" s="17">
        <v>0</v>
      </c>
      <c r="ER14" s="17">
        <v>0</v>
      </c>
      <c r="ES14" s="17">
        <v>0.6</v>
      </c>
      <c r="ET14" s="17">
        <v>91.9</v>
      </c>
      <c r="EU14" s="17">
        <v>91.6</v>
      </c>
      <c r="EV14" s="17">
        <v>0</v>
      </c>
      <c r="EW14" s="17">
        <v>2.9</v>
      </c>
      <c r="EX14" s="17">
        <v>2.4</v>
      </c>
      <c r="EY14" s="17">
        <v>2.4</v>
      </c>
      <c r="EZ14" s="17">
        <v>2.5</v>
      </c>
      <c r="FA14" s="17">
        <v>0</v>
      </c>
      <c r="FB14" s="17">
        <v>7.4</v>
      </c>
      <c r="FC14" s="17">
        <v>20</v>
      </c>
      <c r="FD14" s="17">
        <v>9.8000000000000007</v>
      </c>
      <c r="FE14" s="17">
        <v>28.5</v>
      </c>
      <c r="FF14" s="17">
        <v>33.5</v>
      </c>
      <c r="FG14" s="17">
        <v>15.8</v>
      </c>
      <c r="FH14" s="17">
        <v>19.3</v>
      </c>
      <c r="FI14" s="17"/>
      <c r="FJ14" s="17">
        <v>11.1</v>
      </c>
      <c r="FK14" s="17">
        <v>6121.36</v>
      </c>
      <c r="FL14" s="15">
        <f t="shared" si="0"/>
        <v>62</v>
      </c>
      <c r="FM14" s="17">
        <v>20.902100000000001</v>
      </c>
      <c r="FN14" s="17">
        <v>7.7009999999999996</v>
      </c>
      <c r="FO14" s="17">
        <v>6</v>
      </c>
      <c r="FP14" s="17">
        <v>5.5</v>
      </c>
      <c r="FQ14" s="17">
        <v>27.287880000000001</v>
      </c>
      <c r="FR14" s="17">
        <v>18.925039999999999</v>
      </c>
      <c r="FS14" s="17">
        <v>5.4</v>
      </c>
      <c r="FT14" s="17">
        <v>7.3</v>
      </c>
      <c r="FU14" s="17">
        <v>99.016019999999997</v>
      </c>
    </row>
    <row r="15" spans="1:177" ht="24" customHeight="1" x14ac:dyDescent="0.3">
      <c r="A15" s="16" t="s">
        <v>71</v>
      </c>
      <c r="B15" s="16" t="s">
        <v>779</v>
      </c>
      <c r="C15" s="17">
        <v>120.4</v>
      </c>
      <c r="D15" s="17">
        <v>451.1</v>
      </c>
      <c r="E15" s="17">
        <v>142</v>
      </c>
      <c r="F15" s="17"/>
      <c r="G15" s="17"/>
      <c r="H15" s="17">
        <v>0</v>
      </c>
      <c r="I15" s="17">
        <v>98.1</v>
      </c>
      <c r="J15" s="17"/>
      <c r="K15" s="17"/>
      <c r="L15" s="17">
        <v>128.9</v>
      </c>
      <c r="M15" s="17">
        <v>128.9</v>
      </c>
      <c r="N15" s="17">
        <v>128.30000000000001</v>
      </c>
      <c r="O15" s="17">
        <v>227</v>
      </c>
      <c r="P15" s="17">
        <v>218.4</v>
      </c>
      <c r="Q15" s="17">
        <v>110.9</v>
      </c>
      <c r="R15" s="17">
        <v>376.5</v>
      </c>
      <c r="S15" s="17">
        <v>3</v>
      </c>
      <c r="T15" s="17"/>
      <c r="U15" s="17"/>
      <c r="V15" s="17"/>
      <c r="W15" s="17"/>
      <c r="X15" s="17">
        <v>133</v>
      </c>
      <c r="Y15" s="17">
        <v>7.1</v>
      </c>
      <c r="Z15" s="17">
        <v>5.4</v>
      </c>
      <c r="AA15" s="17"/>
      <c r="AB15" s="17">
        <v>6.7</v>
      </c>
      <c r="AC15" s="17">
        <v>12.9</v>
      </c>
      <c r="AD15" s="17">
        <v>87.7</v>
      </c>
      <c r="AE15" s="17"/>
      <c r="AF15" s="17"/>
      <c r="AG15" s="17"/>
      <c r="AH15" s="17"/>
      <c r="AI15" s="17">
        <v>58.9</v>
      </c>
      <c r="AJ15" s="17">
        <v>106.4</v>
      </c>
      <c r="AK15" s="17"/>
      <c r="AL15" s="17"/>
      <c r="AM15" s="17"/>
      <c r="AN15" s="17">
        <v>6.5</v>
      </c>
      <c r="AO15" s="17">
        <v>152.69999999999999</v>
      </c>
      <c r="AP15" s="17">
        <v>35.4</v>
      </c>
      <c r="AQ15" s="17">
        <v>67.7</v>
      </c>
      <c r="AR15" s="17">
        <v>0</v>
      </c>
      <c r="AS15" s="17">
        <v>18.2</v>
      </c>
      <c r="AT15" s="17">
        <v>11.3</v>
      </c>
      <c r="AU15" s="17">
        <v>68.400000000000006</v>
      </c>
      <c r="AV15" s="17">
        <v>122.8</v>
      </c>
      <c r="AW15" s="17">
        <v>124.2</v>
      </c>
      <c r="AX15" s="17">
        <v>153.69999999999999</v>
      </c>
      <c r="AY15" s="17">
        <v>110.8</v>
      </c>
      <c r="AZ15" s="17">
        <v>7.8</v>
      </c>
      <c r="BA15" s="17">
        <v>9.1</v>
      </c>
      <c r="BB15" s="17">
        <v>3.9</v>
      </c>
      <c r="BC15" s="17">
        <v>22</v>
      </c>
      <c r="BD15" s="17">
        <v>2</v>
      </c>
      <c r="BE15" s="17">
        <v>23.7</v>
      </c>
      <c r="BF15" s="17">
        <v>59.6</v>
      </c>
      <c r="BG15" s="17"/>
      <c r="BH15" s="17"/>
      <c r="BI15" s="17">
        <v>87</v>
      </c>
      <c r="BJ15" s="17">
        <v>0</v>
      </c>
      <c r="BK15" s="17"/>
      <c r="BL15" s="17"/>
      <c r="BM15" s="17"/>
      <c r="BN15" s="17"/>
      <c r="BO15" s="17"/>
      <c r="BP15" s="17">
        <v>96.5</v>
      </c>
      <c r="BQ15" s="17"/>
      <c r="BR15" s="17">
        <v>174.6</v>
      </c>
      <c r="BS15" s="17">
        <v>208.2</v>
      </c>
      <c r="BT15" s="17">
        <v>184.4</v>
      </c>
      <c r="BU15" s="17"/>
      <c r="BV15" s="17"/>
      <c r="BW15" s="17"/>
      <c r="BX15" s="17"/>
      <c r="BY15" s="17"/>
      <c r="BZ15" s="17"/>
      <c r="CA15" s="17"/>
      <c r="CB15" s="17"/>
      <c r="CC15" s="17">
        <v>0.8</v>
      </c>
      <c r="CD15" s="17">
        <v>138.19999999999999</v>
      </c>
      <c r="CE15" s="17">
        <v>89.3</v>
      </c>
      <c r="CF15" s="17">
        <v>65.3</v>
      </c>
      <c r="CG15" s="17">
        <v>68.099999999999994</v>
      </c>
      <c r="CH15" s="17">
        <v>30.2</v>
      </c>
      <c r="CI15" s="17"/>
      <c r="CJ15" s="17"/>
      <c r="CK15" s="17"/>
      <c r="CL15" s="17">
        <v>146.69999999999999</v>
      </c>
      <c r="CM15" s="17">
        <v>149.1</v>
      </c>
      <c r="CN15" s="17">
        <v>150.1</v>
      </c>
      <c r="CO15" s="17"/>
      <c r="CP15" s="17"/>
      <c r="CQ15" s="17"/>
      <c r="CR15" s="17"/>
      <c r="CS15" s="17"/>
      <c r="CT15" s="17">
        <v>217.6</v>
      </c>
      <c r="CU15" s="17">
        <v>104.8</v>
      </c>
      <c r="CV15" s="17">
        <v>0</v>
      </c>
      <c r="CW15" s="17">
        <v>39.1</v>
      </c>
      <c r="CX15" s="17">
        <v>0</v>
      </c>
      <c r="CY15" s="17">
        <v>10.9</v>
      </c>
      <c r="CZ15" s="17">
        <v>0</v>
      </c>
      <c r="DA15" s="17"/>
      <c r="DB15" s="17"/>
      <c r="DC15" s="17">
        <v>0</v>
      </c>
      <c r="DD15" s="17">
        <v>0</v>
      </c>
      <c r="DE15" s="17">
        <v>0</v>
      </c>
      <c r="DF15" s="17">
        <v>0.3</v>
      </c>
      <c r="DG15" s="17">
        <v>1.7</v>
      </c>
      <c r="DH15" s="17">
        <v>4.4000000000000004</v>
      </c>
      <c r="DI15" s="17">
        <v>11</v>
      </c>
      <c r="DJ15" s="17">
        <v>5.0999999999999996</v>
      </c>
      <c r="DK15" s="17">
        <v>3.7</v>
      </c>
      <c r="DL15" s="17">
        <v>3.4</v>
      </c>
      <c r="DM15" s="17">
        <v>18.2</v>
      </c>
      <c r="DN15" s="17">
        <v>0</v>
      </c>
      <c r="DO15" s="17">
        <v>0</v>
      </c>
      <c r="DP15" s="17">
        <v>13.9</v>
      </c>
      <c r="DQ15" s="17">
        <v>47.7</v>
      </c>
      <c r="DR15" s="17">
        <v>0</v>
      </c>
      <c r="DS15" s="17">
        <v>2.1</v>
      </c>
      <c r="DT15" s="17">
        <v>20.2</v>
      </c>
      <c r="DU15" s="17">
        <v>0.96</v>
      </c>
      <c r="DV15" s="17"/>
      <c r="DW15" s="17">
        <v>8.4</v>
      </c>
      <c r="DX15" s="17">
        <v>2.8</v>
      </c>
      <c r="DY15" s="17">
        <v>5.0999999999999996</v>
      </c>
      <c r="DZ15" s="17">
        <v>7.5</v>
      </c>
      <c r="EA15" s="17">
        <v>10</v>
      </c>
      <c r="EB15" s="17">
        <v>6</v>
      </c>
      <c r="EC15" s="17">
        <v>16.100000000000001</v>
      </c>
      <c r="ED15" s="17">
        <v>0</v>
      </c>
      <c r="EE15" s="17">
        <v>81.5</v>
      </c>
      <c r="EF15" s="17">
        <v>81.2</v>
      </c>
      <c r="EG15" s="17">
        <v>10.1</v>
      </c>
      <c r="EH15" s="17">
        <v>1.6</v>
      </c>
      <c r="EI15" s="17">
        <v>10.5</v>
      </c>
      <c r="EJ15" s="17">
        <v>3.3</v>
      </c>
      <c r="EK15" s="17">
        <v>7.8</v>
      </c>
      <c r="EL15" s="17">
        <v>3.8</v>
      </c>
      <c r="EM15" s="17">
        <v>4.2</v>
      </c>
      <c r="EN15" s="17">
        <v>4.4000000000000004</v>
      </c>
      <c r="EO15" s="17">
        <v>8.4</v>
      </c>
      <c r="EP15" s="17">
        <v>0</v>
      </c>
      <c r="EQ15" s="17">
        <v>0</v>
      </c>
      <c r="ER15" s="17">
        <v>0</v>
      </c>
      <c r="ES15" s="17">
        <v>0.6</v>
      </c>
      <c r="ET15" s="17">
        <v>68.7</v>
      </c>
      <c r="EU15" s="17">
        <v>63.6</v>
      </c>
      <c r="EV15" s="17">
        <v>0</v>
      </c>
      <c r="EW15" s="17">
        <v>2.9</v>
      </c>
      <c r="EX15" s="17">
        <v>2.4</v>
      </c>
      <c r="EY15" s="17">
        <v>2.4</v>
      </c>
      <c r="EZ15" s="17">
        <v>2.5</v>
      </c>
      <c r="FA15" s="17">
        <v>0</v>
      </c>
      <c r="FB15" s="17">
        <v>7.4</v>
      </c>
      <c r="FC15" s="17">
        <v>20</v>
      </c>
      <c r="FD15" s="17">
        <v>9.8000000000000007</v>
      </c>
      <c r="FE15" s="17">
        <v>28.4</v>
      </c>
      <c r="FF15" s="17">
        <v>33.200000000000003</v>
      </c>
      <c r="FG15" s="17">
        <v>16</v>
      </c>
      <c r="FH15" s="17">
        <v>19.3</v>
      </c>
      <c r="FI15" s="17"/>
      <c r="FJ15" s="17">
        <v>11.07</v>
      </c>
      <c r="FK15" s="17">
        <v>6205.93</v>
      </c>
      <c r="FL15" s="15">
        <f t="shared" si="0"/>
        <v>61.6</v>
      </c>
      <c r="FM15" s="17">
        <v>21.172809999999998</v>
      </c>
      <c r="FN15" s="17">
        <v>7.6929999999999996</v>
      </c>
      <c r="FO15" s="17">
        <v>6</v>
      </c>
      <c r="FP15" s="17">
        <v>5.4</v>
      </c>
      <c r="FQ15" s="17">
        <v>27.244420000000002</v>
      </c>
      <c r="FR15" s="17">
        <v>18.925059999999998</v>
      </c>
      <c r="FS15" s="17">
        <v>5.3</v>
      </c>
      <c r="FT15" s="17">
        <v>7.4</v>
      </c>
      <c r="FU15" s="17">
        <v>99.135289999999998</v>
      </c>
    </row>
    <row r="16" spans="1:177" ht="24" customHeight="1" x14ac:dyDescent="0.3">
      <c r="A16" s="16" t="s">
        <v>71</v>
      </c>
      <c r="B16" s="16" t="s">
        <v>780</v>
      </c>
      <c r="C16" s="17">
        <v>119.7</v>
      </c>
      <c r="D16" s="17">
        <v>445.3</v>
      </c>
      <c r="E16" s="17">
        <v>141.9</v>
      </c>
      <c r="F16" s="17"/>
      <c r="G16" s="17"/>
      <c r="H16" s="17">
        <v>0</v>
      </c>
      <c r="I16" s="17">
        <v>97.9</v>
      </c>
      <c r="J16" s="17"/>
      <c r="K16" s="17"/>
      <c r="L16" s="17">
        <v>128.1</v>
      </c>
      <c r="M16" s="17">
        <v>127.5</v>
      </c>
      <c r="N16" s="17">
        <v>127.8</v>
      </c>
      <c r="O16" s="17">
        <v>226.3</v>
      </c>
      <c r="P16" s="17">
        <v>215.3</v>
      </c>
      <c r="Q16" s="17">
        <v>110.8</v>
      </c>
      <c r="R16" s="17">
        <v>371.9</v>
      </c>
      <c r="S16" s="17">
        <v>3</v>
      </c>
      <c r="T16" s="17"/>
      <c r="U16" s="17"/>
      <c r="V16" s="17"/>
      <c r="W16" s="17"/>
      <c r="X16" s="17">
        <v>131.4</v>
      </c>
      <c r="Y16" s="17">
        <v>5.8</v>
      </c>
      <c r="Z16" s="17">
        <v>5.3</v>
      </c>
      <c r="AA16" s="17"/>
      <c r="AB16" s="17">
        <v>6.7</v>
      </c>
      <c r="AC16" s="17">
        <v>12.2</v>
      </c>
      <c r="AD16" s="17">
        <v>87.4</v>
      </c>
      <c r="AE16" s="17"/>
      <c r="AF16" s="17"/>
      <c r="AG16" s="17"/>
      <c r="AH16" s="17"/>
      <c r="AI16" s="17">
        <v>58.2</v>
      </c>
      <c r="AJ16" s="17">
        <v>89.1</v>
      </c>
      <c r="AK16" s="17"/>
      <c r="AL16" s="17"/>
      <c r="AM16" s="17"/>
      <c r="AN16" s="17">
        <v>6.5</v>
      </c>
      <c r="AO16" s="17">
        <v>228.9</v>
      </c>
      <c r="AP16" s="17">
        <v>35.4</v>
      </c>
      <c r="AQ16" s="17">
        <v>57.4</v>
      </c>
      <c r="AR16" s="17">
        <v>0</v>
      </c>
      <c r="AS16" s="17">
        <v>18.2</v>
      </c>
      <c r="AT16" s="17">
        <v>11.2</v>
      </c>
      <c r="AU16" s="17">
        <v>68.5</v>
      </c>
      <c r="AV16" s="17">
        <v>122.7</v>
      </c>
      <c r="AW16" s="17">
        <v>123.2</v>
      </c>
      <c r="AX16" s="17">
        <v>152.6</v>
      </c>
      <c r="AY16" s="17">
        <v>108.9</v>
      </c>
      <c r="AZ16" s="17">
        <v>7.8</v>
      </c>
      <c r="BA16" s="17">
        <v>9.1</v>
      </c>
      <c r="BB16" s="17">
        <v>4</v>
      </c>
      <c r="BC16" s="17">
        <v>21.7</v>
      </c>
      <c r="BD16" s="17">
        <v>2</v>
      </c>
      <c r="BE16" s="17">
        <v>23.8</v>
      </c>
      <c r="BF16" s="17">
        <v>64.5</v>
      </c>
      <c r="BG16" s="17"/>
      <c r="BH16" s="17"/>
      <c r="BI16" s="17">
        <v>60.8</v>
      </c>
      <c r="BJ16" s="17">
        <v>0</v>
      </c>
      <c r="BK16" s="17"/>
      <c r="BL16" s="17"/>
      <c r="BM16" s="17"/>
      <c r="BN16" s="17"/>
      <c r="BO16" s="17"/>
      <c r="BP16" s="17">
        <v>95.4</v>
      </c>
      <c r="BQ16" s="17"/>
      <c r="BR16" s="17">
        <v>175.5</v>
      </c>
      <c r="BS16" s="17">
        <v>209.9</v>
      </c>
      <c r="BT16" s="17">
        <v>185</v>
      </c>
      <c r="BU16" s="17"/>
      <c r="BV16" s="17"/>
      <c r="BW16" s="17"/>
      <c r="BX16" s="17"/>
      <c r="BY16" s="17"/>
      <c r="BZ16" s="17"/>
      <c r="CA16" s="17"/>
      <c r="CB16" s="17"/>
      <c r="CC16" s="17">
        <v>0.8</v>
      </c>
      <c r="CD16" s="17">
        <v>88.6</v>
      </c>
      <c r="CE16" s="17">
        <v>81.599999999999994</v>
      </c>
      <c r="CF16" s="17">
        <v>64.8</v>
      </c>
      <c r="CG16" s="17">
        <v>67.7</v>
      </c>
      <c r="CH16" s="17">
        <v>30</v>
      </c>
      <c r="CI16" s="17"/>
      <c r="CJ16" s="17"/>
      <c r="CK16" s="17"/>
      <c r="CL16" s="17">
        <v>146</v>
      </c>
      <c r="CM16" s="17">
        <v>148.4</v>
      </c>
      <c r="CN16" s="17">
        <v>149.4</v>
      </c>
      <c r="CO16" s="17"/>
      <c r="CP16" s="17"/>
      <c r="CQ16" s="17"/>
      <c r="CR16" s="17"/>
      <c r="CS16" s="17"/>
      <c r="CT16" s="17">
        <v>217.8</v>
      </c>
      <c r="CU16" s="17">
        <v>104.9</v>
      </c>
      <c r="CV16" s="17">
        <v>0</v>
      </c>
      <c r="CW16" s="17">
        <v>41.3</v>
      </c>
      <c r="CX16" s="17">
        <v>0</v>
      </c>
      <c r="CY16" s="17">
        <v>10.199999999999999</v>
      </c>
      <c r="CZ16" s="17">
        <v>0</v>
      </c>
      <c r="DA16" s="17"/>
      <c r="DB16" s="17"/>
      <c r="DC16" s="17">
        <v>0</v>
      </c>
      <c r="DD16" s="17">
        <v>0</v>
      </c>
      <c r="DE16" s="17">
        <v>0</v>
      </c>
      <c r="DF16" s="17">
        <v>0.3</v>
      </c>
      <c r="DG16" s="17">
        <v>1.7</v>
      </c>
      <c r="DH16" s="17">
        <v>4.7</v>
      </c>
      <c r="DI16" s="17">
        <v>10.6</v>
      </c>
      <c r="DJ16" s="17">
        <v>5.0999999999999996</v>
      </c>
      <c r="DK16" s="17">
        <v>3.7</v>
      </c>
      <c r="DL16" s="17">
        <v>3.4</v>
      </c>
      <c r="DM16" s="17">
        <v>18.2</v>
      </c>
      <c r="DN16" s="17">
        <v>0</v>
      </c>
      <c r="DO16" s="17">
        <v>0</v>
      </c>
      <c r="DP16" s="17">
        <v>12</v>
      </c>
      <c r="DQ16" s="17">
        <v>45.9</v>
      </c>
      <c r="DR16" s="17">
        <v>0</v>
      </c>
      <c r="DS16" s="17">
        <v>2.1</v>
      </c>
      <c r="DT16" s="17">
        <v>16.600000000000001</v>
      </c>
      <c r="DU16" s="17">
        <v>0.92</v>
      </c>
      <c r="DV16" s="17"/>
      <c r="DW16" s="17">
        <v>8.4</v>
      </c>
      <c r="DX16" s="17">
        <v>2.7</v>
      </c>
      <c r="DY16" s="17">
        <v>4.9000000000000004</v>
      </c>
      <c r="DZ16" s="17">
        <v>7.5</v>
      </c>
      <c r="EA16" s="17">
        <v>10</v>
      </c>
      <c r="EB16" s="17">
        <v>5.7</v>
      </c>
      <c r="EC16" s="17">
        <v>9.6</v>
      </c>
      <c r="ED16" s="17">
        <v>0</v>
      </c>
      <c r="EE16" s="17">
        <v>69.7</v>
      </c>
      <c r="EF16" s="17">
        <v>76.5</v>
      </c>
      <c r="EG16" s="17">
        <v>7.5</v>
      </c>
      <c r="EH16" s="17">
        <v>1</v>
      </c>
      <c r="EI16" s="17">
        <v>10.5</v>
      </c>
      <c r="EJ16" s="17">
        <v>3.3</v>
      </c>
      <c r="EK16" s="17">
        <v>7.8</v>
      </c>
      <c r="EL16" s="17">
        <v>3.8</v>
      </c>
      <c r="EM16" s="17">
        <v>4.2</v>
      </c>
      <c r="EN16" s="17">
        <v>4.4000000000000004</v>
      </c>
      <c r="EO16" s="17">
        <v>8</v>
      </c>
      <c r="EP16" s="17">
        <v>0</v>
      </c>
      <c r="EQ16" s="17">
        <v>0</v>
      </c>
      <c r="ER16" s="17">
        <v>0</v>
      </c>
      <c r="ES16" s="17">
        <v>0.6</v>
      </c>
      <c r="ET16" s="17">
        <v>38.700000000000003</v>
      </c>
      <c r="EU16" s="17">
        <v>34.799999999999997</v>
      </c>
      <c r="EV16" s="17">
        <v>0</v>
      </c>
      <c r="EW16" s="17">
        <v>2.9</v>
      </c>
      <c r="EX16" s="17">
        <v>2.4</v>
      </c>
      <c r="EY16" s="17">
        <v>2.4</v>
      </c>
      <c r="EZ16" s="17">
        <v>2.5</v>
      </c>
      <c r="FA16" s="17">
        <v>0</v>
      </c>
      <c r="FB16" s="17">
        <v>7.4</v>
      </c>
      <c r="FC16" s="17">
        <v>20</v>
      </c>
      <c r="FD16" s="17">
        <v>9.6</v>
      </c>
      <c r="FE16" s="17">
        <v>27.9</v>
      </c>
      <c r="FF16" s="17">
        <v>33.200000000000003</v>
      </c>
      <c r="FG16" s="17">
        <v>16.600000000000001</v>
      </c>
      <c r="FH16" s="17">
        <v>19.399999999999999</v>
      </c>
      <c r="FI16" s="17"/>
      <c r="FJ16" s="17">
        <v>11.09</v>
      </c>
      <c r="FK16" s="17">
        <v>6056.31</v>
      </c>
      <c r="FL16" s="15">
        <f t="shared" si="0"/>
        <v>61.1</v>
      </c>
      <c r="FM16" s="17">
        <v>21.129549999999998</v>
      </c>
      <c r="FN16" s="17">
        <v>7.6840000000000002</v>
      </c>
      <c r="FO16" s="17">
        <v>6</v>
      </c>
      <c r="FP16" s="17">
        <v>5.4</v>
      </c>
      <c r="FQ16" s="17">
        <v>27.2745</v>
      </c>
      <c r="FR16" s="17">
        <v>18.924720000000001</v>
      </c>
      <c r="FS16" s="17">
        <v>5.3</v>
      </c>
      <c r="FT16" s="17">
        <v>7.4</v>
      </c>
      <c r="FU16" s="17">
        <v>99.112769999999998</v>
      </c>
    </row>
    <row r="17" spans="1:177" ht="24" customHeight="1" x14ac:dyDescent="0.3">
      <c r="A17" s="16" t="s">
        <v>71</v>
      </c>
      <c r="B17" s="16" t="s">
        <v>781</v>
      </c>
      <c r="C17" s="17">
        <v>69.900000000000006</v>
      </c>
      <c r="D17" s="17">
        <v>446.9</v>
      </c>
      <c r="E17" s="17">
        <v>141</v>
      </c>
      <c r="F17" s="17"/>
      <c r="G17" s="17"/>
      <c r="H17" s="17">
        <v>0</v>
      </c>
      <c r="I17" s="17">
        <v>97.3</v>
      </c>
      <c r="J17" s="17"/>
      <c r="K17" s="17"/>
      <c r="L17" s="17">
        <v>127.9</v>
      </c>
      <c r="M17" s="17">
        <v>128.30000000000001</v>
      </c>
      <c r="N17" s="17">
        <v>128.6</v>
      </c>
      <c r="O17" s="17">
        <v>227.1</v>
      </c>
      <c r="P17" s="17">
        <v>215.1</v>
      </c>
      <c r="Q17" s="17">
        <v>110.8</v>
      </c>
      <c r="R17" s="17">
        <v>373.6</v>
      </c>
      <c r="S17" s="17">
        <v>3</v>
      </c>
      <c r="T17" s="17"/>
      <c r="U17" s="17"/>
      <c r="V17" s="17"/>
      <c r="W17" s="17"/>
      <c r="X17" s="17">
        <v>128.1</v>
      </c>
      <c r="Y17" s="17">
        <v>5.7</v>
      </c>
      <c r="Z17" s="17">
        <v>5.6</v>
      </c>
      <c r="AA17" s="17"/>
      <c r="AB17" s="17">
        <v>6.7</v>
      </c>
      <c r="AC17" s="17">
        <v>12.2</v>
      </c>
      <c r="AD17" s="17">
        <v>87.5</v>
      </c>
      <c r="AE17" s="17"/>
      <c r="AF17" s="17"/>
      <c r="AG17" s="17"/>
      <c r="AH17" s="17"/>
      <c r="AI17" s="17">
        <v>57.6</v>
      </c>
      <c r="AJ17" s="17">
        <v>93.3</v>
      </c>
      <c r="AK17" s="17"/>
      <c r="AL17" s="17"/>
      <c r="AM17" s="17"/>
      <c r="AN17" s="17">
        <v>6.5</v>
      </c>
      <c r="AO17" s="17">
        <v>229.6</v>
      </c>
      <c r="AP17" s="17">
        <v>36.6</v>
      </c>
      <c r="AQ17" s="17">
        <v>59.4</v>
      </c>
      <c r="AR17" s="17">
        <v>0</v>
      </c>
      <c r="AS17" s="17">
        <v>18.2</v>
      </c>
      <c r="AT17" s="17">
        <v>11.2</v>
      </c>
      <c r="AU17" s="17">
        <v>68.3</v>
      </c>
      <c r="AV17" s="17">
        <v>181.3</v>
      </c>
      <c r="AW17" s="17">
        <v>181.8</v>
      </c>
      <c r="AX17" s="17">
        <v>179.6</v>
      </c>
      <c r="AY17" s="17">
        <v>108.2</v>
      </c>
      <c r="AZ17" s="17">
        <v>7.8</v>
      </c>
      <c r="BA17" s="17">
        <v>9.1</v>
      </c>
      <c r="BB17" s="17">
        <v>3.9</v>
      </c>
      <c r="BC17" s="17">
        <v>21.5</v>
      </c>
      <c r="BD17" s="17">
        <v>2</v>
      </c>
      <c r="BE17" s="17">
        <v>11.8</v>
      </c>
      <c r="BF17" s="17">
        <v>59.8</v>
      </c>
      <c r="BG17" s="17"/>
      <c r="BH17" s="17"/>
      <c r="BI17" s="17">
        <v>60.2</v>
      </c>
      <c r="BJ17" s="17">
        <v>0</v>
      </c>
      <c r="BK17" s="17"/>
      <c r="BL17" s="17"/>
      <c r="BM17" s="17"/>
      <c r="BN17" s="17"/>
      <c r="BO17" s="17"/>
      <c r="BP17" s="17">
        <v>95</v>
      </c>
      <c r="BQ17" s="17"/>
      <c r="BR17" s="17">
        <v>176.3</v>
      </c>
      <c r="BS17" s="17">
        <v>209.2</v>
      </c>
      <c r="BT17" s="17">
        <v>186.1</v>
      </c>
      <c r="BU17" s="17"/>
      <c r="BV17" s="17"/>
      <c r="BW17" s="17"/>
      <c r="BX17" s="17"/>
      <c r="BY17" s="17"/>
      <c r="BZ17" s="17"/>
      <c r="CA17" s="17"/>
      <c r="CB17" s="17"/>
      <c r="CC17" s="17">
        <v>0.8</v>
      </c>
      <c r="CD17" s="17">
        <v>95.6</v>
      </c>
      <c r="CE17" s="17">
        <v>81.8</v>
      </c>
      <c r="CF17" s="17">
        <v>64.5</v>
      </c>
      <c r="CG17" s="17">
        <v>67.599999999999994</v>
      </c>
      <c r="CH17" s="17">
        <v>29.9</v>
      </c>
      <c r="CI17" s="17"/>
      <c r="CJ17" s="17"/>
      <c r="CK17" s="17"/>
      <c r="CL17" s="17">
        <v>147.5</v>
      </c>
      <c r="CM17" s="17">
        <v>143.69999999999999</v>
      </c>
      <c r="CN17" s="17">
        <v>146.19999999999999</v>
      </c>
      <c r="CO17" s="17"/>
      <c r="CP17" s="17"/>
      <c r="CQ17" s="17"/>
      <c r="CR17" s="17"/>
      <c r="CS17" s="17"/>
      <c r="CT17" s="17">
        <v>217.5</v>
      </c>
      <c r="CU17" s="17">
        <v>104.7</v>
      </c>
      <c r="CV17" s="17">
        <v>0</v>
      </c>
      <c r="CW17" s="17">
        <v>45.9</v>
      </c>
      <c r="CX17" s="17">
        <v>0</v>
      </c>
      <c r="CY17" s="17">
        <v>10.5</v>
      </c>
      <c r="CZ17" s="17">
        <v>0</v>
      </c>
      <c r="DA17" s="17"/>
      <c r="DB17" s="17"/>
      <c r="DC17" s="17">
        <v>0</v>
      </c>
      <c r="DD17" s="17">
        <v>0</v>
      </c>
      <c r="DE17" s="17">
        <v>0</v>
      </c>
      <c r="DF17" s="17">
        <v>0.3</v>
      </c>
      <c r="DG17" s="17">
        <v>1.7</v>
      </c>
      <c r="DH17" s="17">
        <v>4.7</v>
      </c>
      <c r="DI17" s="17">
        <v>10.4</v>
      </c>
      <c r="DJ17" s="17">
        <v>5</v>
      </c>
      <c r="DK17" s="17">
        <v>3.7</v>
      </c>
      <c r="DL17" s="17">
        <v>3.4</v>
      </c>
      <c r="DM17" s="17">
        <v>18.3</v>
      </c>
      <c r="DN17" s="17">
        <v>0</v>
      </c>
      <c r="DO17" s="17">
        <v>0</v>
      </c>
      <c r="DP17" s="17">
        <v>15.7</v>
      </c>
      <c r="DQ17" s="17">
        <v>53.4</v>
      </c>
      <c r="DR17" s="17">
        <v>0</v>
      </c>
      <c r="DS17" s="17">
        <v>2.1</v>
      </c>
      <c r="DT17" s="17">
        <v>14.1</v>
      </c>
      <c r="DU17" s="17">
        <v>0.92</v>
      </c>
      <c r="DV17" s="17"/>
      <c r="DW17" s="17">
        <v>8.4</v>
      </c>
      <c r="DX17" s="17">
        <v>2.7</v>
      </c>
      <c r="DY17" s="17">
        <v>4.9000000000000004</v>
      </c>
      <c r="DZ17" s="17">
        <v>7.6</v>
      </c>
      <c r="EA17" s="17">
        <v>10</v>
      </c>
      <c r="EB17" s="17">
        <v>6</v>
      </c>
      <c r="EC17" s="17">
        <v>6.8</v>
      </c>
      <c r="ED17" s="17">
        <v>0</v>
      </c>
      <c r="EE17" s="17">
        <v>60.6</v>
      </c>
      <c r="EF17" s="17">
        <v>75.5</v>
      </c>
      <c r="EG17" s="17">
        <v>6.6</v>
      </c>
      <c r="EH17" s="17">
        <v>2</v>
      </c>
      <c r="EI17" s="17">
        <v>10.5</v>
      </c>
      <c r="EJ17" s="17">
        <v>3.3</v>
      </c>
      <c r="EK17" s="17">
        <v>7.8</v>
      </c>
      <c r="EL17" s="17">
        <v>3.8</v>
      </c>
      <c r="EM17" s="17">
        <v>4.2</v>
      </c>
      <c r="EN17" s="17">
        <v>4.4000000000000004</v>
      </c>
      <c r="EO17" s="17">
        <v>9.4</v>
      </c>
      <c r="EP17" s="17">
        <v>0</v>
      </c>
      <c r="EQ17" s="17">
        <v>0</v>
      </c>
      <c r="ER17" s="17">
        <v>0</v>
      </c>
      <c r="ES17" s="17">
        <v>0.6</v>
      </c>
      <c r="ET17" s="17">
        <v>35.799999999999997</v>
      </c>
      <c r="EU17" s="17">
        <v>34.6</v>
      </c>
      <c r="EV17" s="17">
        <v>0</v>
      </c>
      <c r="EW17" s="17">
        <v>2.9</v>
      </c>
      <c r="EX17" s="17">
        <v>2.4</v>
      </c>
      <c r="EY17" s="17">
        <v>2.4</v>
      </c>
      <c r="EZ17" s="17">
        <v>2.5</v>
      </c>
      <c r="FA17" s="17">
        <v>0</v>
      </c>
      <c r="FB17" s="17">
        <v>7.4</v>
      </c>
      <c r="FC17" s="17">
        <v>20</v>
      </c>
      <c r="FD17" s="17">
        <v>9.6999999999999993</v>
      </c>
      <c r="FE17" s="17">
        <v>28.3</v>
      </c>
      <c r="FF17" s="17">
        <v>33</v>
      </c>
      <c r="FG17" s="17">
        <v>16</v>
      </c>
      <c r="FH17" s="17">
        <v>19.3</v>
      </c>
      <c r="FI17" s="17"/>
      <c r="FJ17" s="17">
        <v>11.06</v>
      </c>
      <c r="FK17" s="17">
        <v>6139.98</v>
      </c>
      <c r="FL17" s="15">
        <f t="shared" si="0"/>
        <v>61.3</v>
      </c>
      <c r="FM17" s="17">
        <v>21.22672</v>
      </c>
      <c r="FN17" s="17">
        <v>7.6749999999999998</v>
      </c>
      <c r="FO17" s="17">
        <v>6</v>
      </c>
      <c r="FP17" s="17">
        <v>5.5</v>
      </c>
      <c r="FQ17" s="17">
        <v>27.336120000000001</v>
      </c>
      <c r="FR17" s="17">
        <v>18.924969999999998</v>
      </c>
      <c r="FS17" s="17">
        <v>5.5</v>
      </c>
      <c r="FT17" s="17">
        <v>6.8</v>
      </c>
      <c r="FU17" s="17">
        <v>98.962810000000005</v>
      </c>
    </row>
    <row r="18" spans="1:177" ht="24" customHeight="1" x14ac:dyDescent="0.3">
      <c r="A18" s="18" t="s">
        <v>71</v>
      </c>
      <c r="B18" s="18" t="s">
        <v>782</v>
      </c>
      <c r="C18" s="19">
        <v>72.099999999999994</v>
      </c>
      <c r="D18" s="19">
        <v>448.6</v>
      </c>
      <c r="E18" s="19">
        <v>143.5</v>
      </c>
      <c r="F18" s="19"/>
      <c r="G18" s="19"/>
      <c r="H18" s="19">
        <v>0</v>
      </c>
      <c r="I18" s="19">
        <v>98.6</v>
      </c>
      <c r="J18" s="19"/>
      <c r="K18" s="19"/>
      <c r="L18" s="19">
        <v>164.6</v>
      </c>
      <c r="M18" s="19">
        <v>164</v>
      </c>
      <c r="N18" s="19">
        <v>164.3</v>
      </c>
      <c r="O18" s="19">
        <v>256.60000000000002</v>
      </c>
      <c r="P18" s="19">
        <v>215.6</v>
      </c>
      <c r="Q18" s="19">
        <v>111.1</v>
      </c>
      <c r="R18" s="19">
        <v>374.8</v>
      </c>
      <c r="S18" s="19">
        <v>3.2</v>
      </c>
      <c r="T18" s="19"/>
      <c r="U18" s="19"/>
      <c r="V18" s="19"/>
      <c r="W18" s="19"/>
      <c r="X18" s="19">
        <v>130</v>
      </c>
      <c r="Y18" s="19">
        <v>6.9</v>
      </c>
      <c r="Z18" s="19">
        <v>5.7</v>
      </c>
      <c r="AA18" s="19"/>
      <c r="AB18" s="19">
        <v>6.7</v>
      </c>
      <c r="AC18" s="19">
        <v>12.2</v>
      </c>
      <c r="AD18" s="19">
        <v>88</v>
      </c>
      <c r="AE18" s="19"/>
      <c r="AF18" s="19"/>
      <c r="AG18" s="19"/>
      <c r="AH18" s="19"/>
      <c r="AI18" s="19">
        <v>58.5</v>
      </c>
      <c r="AJ18" s="19">
        <v>101.7</v>
      </c>
      <c r="AK18" s="19"/>
      <c r="AL18" s="19"/>
      <c r="AM18" s="19"/>
      <c r="AN18" s="19">
        <v>6.5</v>
      </c>
      <c r="AO18" s="19">
        <v>0</v>
      </c>
      <c r="AP18" s="19">
        <v>37</v>
      </c>
      <c r="AQ18" s="19">
        <v>66.3</v>
      </c>
      <c r="AR18" s="19">
        <v>0</v>
      </c>
      <c r="AS18" s="19">
        <v>18.2</v>
      </c>
      <c r="AT18" s="19">
        <v>11.1</v>
      </c>
      <c r="AU18" s="19">
        <v>66.2</v>
      </c>
      <c r="AV18" s="19">
        <v>184.4</v>
      </c>
      <c r="AW18" s="19">
        <v>184.7</v>
      </c>
      <c r="AX18" s="19">
        <v>184.8</v>
      </c>
      <c r="AY18" s="19">
        <v>108.6</v>
      </c>
      <c r="AZ18" s="19">
        <v>7.8</v>
      </c>
      <c r="BA18" s="19">
        <v>9.1</v>
      </c>
      <c r="BB18" s="19">
        <v>4</v>
      </c>
      <c r="BC18" s="19">
        <v>21.8</v>
      </c>
      <c r="BD18" s="19">
        <v>2</v>
      </c>
      <c r="BE18" s="19">
        <v>12</v>
      </c>
      <c r="BF18" s="19">
        <v>74.099999999999994</v>
      </c>
      <c r="BG18" s="19"/>
      <c r="BH18" s="19"/>
      <c r="BI18" s="19">
        <v>61.4</v>
      </c>
      <c r="BJ18" s="19">
        <v>0</v>
      </c>
      <c r="BK18" s="19"/>
      <c r="BL18" s="19"/>
      <c r="BM18" s="19"/>
      <c r="BN18" s="19"/>
      <c r="BO18" s="19"/>
      <c r="BP18" s="19">
        <v>96</v>
      </c>
      <c r="BQ18" s="19"/>
      <c r="BR18" s="19">
        <v>176.1</v>
      </c>
      <c r="BS18" s="19">
        <v>209</v>
      </c>
      <c r="BT18" s="19">
        <v>186.3</v>
      </c>
      <c r="BU18" s="19"/>
      <c r="BV18" s="19"/>
      <c r="BW18" s="19"/>
      <c r="BX18" s="19"/>
      <c r="BY18" s="19"/>
      <c r="BZ18" s="19"/>
      <c r="CA18" s="19"/>
      <c r="CB18" s="19"/>
      <c r="CC18" s="19">
        <v>0.8</v>
      </c>
      <c r="CD18" s="19">
        <v>107.8</v>
      </c>
      <c r="CE18" s="19">
        <v>90.7</v>
      </c>
      <c r="CF18" s="19">
        <v>65.2</v>
      </c>
      <c r="CG18" s="19">
        <v>67.7</v>
      </c>
      <c r="CH18" s="19">
        <v>30.1</v>
      </c>
      <c r="CI18" s="19"/>
      <c r="CJ18" s="19"/>
      <c r="CK18" s="19"/>
      <c r="CL18" s="19">
        <v>146.4</v>
      </c>
      <c r="CM18" s="19">
        <v>148.9</v>
      </c>
      <c r="CN18" s="19">
        <v>149.6</v>
      </c>
      <c r="CO18" s="19"/>
      <c r="CP18" s="19"/>
      <c r="CQ18" s="19"/>
      <c r="CR18" s="19"/>
      <c r="CS18" s="19"/>
      <c r="CT18" s="19">
        <v>217.8</v>
      </c>
      <c r="CU18" s="19">
        <v>104.9</v>
      </c>
      <c r="CV18" s="19">
        <v>0</v>
      </c>
      <c r="CW18" s="19">
        <v>44.7</v>
      </c>
      <c r="CX18" s="19">
        <v>0</v>
      </c>
      <c r="CY18" s="19">
        <v>12.2</v>
      </c>
      <c r="CZ18" s="19">
        <v>0</v>
      </c>
      <c r="DA18" s="19"/>
      <c r="DB18" s="19"/>
      <c r="DC18" s="19">
        <v>0</v>
      </c>
      <c r="DD18" s="19">
        <v>0</v>
      </c>
      <c r="DE18" s="19">
        <v>0</v>
      </c>
      <c r="DF18" s="19">
        <v>0.3</v>
      </c>
      <c r="DG18" s="19">
        <v>1.7</v>
      </c>
      <c r="DH18" s="19">
        <v>4.7</v>
      </c>
      <c r="DI18" s="19">
        <v>10.7</v>
      </c>
      <c r="DJ18" s="19">
        <v>5</v>
      </c>
      <c r="DK18" s="19">
        <v>3.7</v>
      </c>
      <c r="DL18" s="19">
        <v>3.4</v>
      </c>
      <c r="DM18" s="19">
        <v>18.2</v>
      </c>
      <c r="DN18" s="19">
        <v>0</v>
      </c>
      <c r="DO18" s="19">
        <v>0</v>
      </c>
      <c r="DP18" s="19">
        <v>14.4</v>
      </c>
      <c r="DQ18" s="19">
        <v>44</v>
      </c>
      <c r="DR18" s="19">
        <v>0</v>
      </c>
      <c r="DS18" s="19">
        <v>2.1</v>
      </c>
      <c r="DT18" s="19">
        <v>14.3</v>
      </c>
      <c r="DU18" s="19">
        <v>0.92</v>
      </c>
      <c r="DV18" s="19"/>
      <c r="DW18" s="19">
        <v>8.4</v>
      </c>
      <c r="DX18" s="19">
        <v>2.7</v>
      </c>
      <c r="DY18" s="19">
        <v>5.0999999999999996</v>
      </c>
      <c r="DZ18" s="19">
        <v>7.5</v>
      </c>
      <c r="EA18" s="19">
        <v>10</v>
      </c>
      <c r="EB18" s="19">
        <v>2.8</v>
      </c>
      <c r="EC18" s="19">
        <v>9.6999999999999993</v>
      </c>
      <c r="ED18" s="19">
        <v>0</v>
      </c>
      <c r="EE18" s="19">
        <v>42.7</v>
      </c>
      <c r="EF18" s="19">
        <v>61.5</v>
      </c>
      <c r="EG18" s="19">
        <v>4.5</v>
      </c>
      <c r="EH18" s="19">
        <v>1.4</v>
      </c>
      <c r="EI18" s="19">
        <v>10.5</v>
      </c>
      <c r="EJ18" s="19">
        <v>3.3</v>
      </c>
      <c r="EK18" s="19">
        <v>7.8</v>
      </c>
      <c r="EL18" s="19">
        <v>3.6</v>
      </c>
      <c r="EM18" s="19">
        <v>4</v>
      </c>
      <c r="EN18" s="19">
        <v>4.2</v>
      </c>
      <c r="EO18" s="19">
        <v>10.1</v>
      </c>
      <c r="EP18" s="19">
        <v>0</v>
      </c>
      <c r="EQ18" s="19">
        <v>0</v>
      </c>
      <c r="ER18" s="19">
        <v>0</v>
      </c>
      <c r="ES18" s="19">
        <v>0.6</v>
      </c>
      <c r="ET18" s="19">
        <v>46.6</v>
      </c>
      <c r="EU18" s="19">
        <v>36.200000000000003</v>
      </c>
      <c r="EV18" s="19">
        <v>0</v>
      </c>
      <c r="EW18" s="19">
        <v>2.9</v>
      </c>
      <c r="EX18" s="19">
        <v>2.4</v>
      </c>
      <c r="EY18" s="19">
        <v>2.4</v>
      </c>
      <c r="EZ18" s="19">
        <v>2.5</v>
      </c>
      <c r="FA18" s="19">
        <v>0</v>
      </c>
      <c r="FB18" s="19">
        <v>7.4</v>
      </c>
      <c r="FC18" s="19">
        <v>20</v>
      </c>
      <c r="FD18" s="19">
        <v>9.6</v>
      </c>
      <c r="FE18" s="19">
        <v>27.3</v>
      </c>
      <c r="FF18" s="19">
        <v>33</v>
      </c>
      <c r="FG18" s="19">
        <v>15.5</v>
      </c>
      <c r="FH18" s="19">
        <v>19.2</v>
      </c>
      <c r="FI18" s="19"/>
      <c r="FJ18" s="19">
        <v>11.04</v>
      </c>
      <c r="FK18" s="19">
        <v>6100.76</v>
      </c>
      <c r="FL18" s="15">
        <f t="shared" si="0"/>
        <v>60.3</v>
      </c>
      <c r="FM18" s="19">
        <v>21.20946</v>
      </c>
      <c r="FN18" s="19">
        <v>7.6420000000000003</v>
      </c>
      <c r="FO18" s="19">
        <v>6</v>
      </c>
      <c r="FP18" s="19">
        <v>5.4</v>
      </c>
      <c r="FQ18" s="19">
        <v>27.384499999999999</v>
      </c>
      <c r="FR18" s="19">
        <v>18.924959999999999</v>
      </c>
      <c r="FS18" s="19">
        <v>5.5</v>
      </c>
      <c r="FT18" s="19">
        <v>6.8</v>
      </c>
      <c r="FU18" s="19">
        <v>98.860919999999993</v>
      </c>
    </row>
    <row r="19" spans="1:177" ht="24" customHeight="1" x14ac:dyDescent="0.3">
      <c r="A19" s="13" t="s">
        <v>71</v>
      </c>
      <c r="B19" s="13" t="s">
        <v>783</v>
      </c>
      <c r="C19" s="14">
        <v>69.3</v>
      </c>
      <c r="D19" s="14">
        <v>452.6</v>
      </c>
      <c r="E19" s="14">
        <v>145.19999999999999</v>
      </c>
      <c r="F19" s="14"/>
      <c r="G19" s="14"/>
      <c r="H19" s="14">
        <v>0</v>
      </c>
      <c r="I19" s="14">
        <v>98.8</v>
      </c>
      <c r="J19" s="14"/>
      <c r="K19" s="14"/>
      <c r="L19" s="14">
        <v>164.8</v>
      </c>
      <c r="M19" s="14">
        <v>164.9</v>
      </c>
      <c r="N19" s="14">
        <v>165.6</v>
      </c>
      <c r="O19" s="14">
        <v>258.3</v>
      </c>
      <c r="P19" s="14">
        <v>215.6</v>
      </c>
      <c r="Q19" s="14">
        <v>111.1</v>
      </c>
      <c r="R19" s="14">
        <v>376.3</v>
      </c>
      <c r="S19" s="14">
        <v>3</v>
      </c>
      <c r="T19" s="14"/>
      <c r="U19" s="14"/>
      <c r="V19" s="14"/>
      <c r="W19" s="14"/>
      <c r="X19" s="14">
        <v>130</v>
      </c>
      <c r="Y19" s="14">
        <v>7.1</v>
      </c>
      <c r="Z19" s="14">
        <v>5</v>
      </c>
      <c r="AA19" s="14"/>
      <c r="AB19" s="14">
        <v>6.7</v>
      </c>
      <c r="AC19" s="14">
        <v>12.2</v>
      </c>
      <c r="AD19" s="14">
        <v>87.9</v>
      </c>
      <c r="AE19" s="14"/>
      <c r="AF19" s="14"/>
      <c r="AG19" s="14"/>
      <c r="AH19" s="14"/>
      <c r="AI19" s="14">
        <v>59</v>
      </c>
      <c r="AJ19" s="14">
        <v>98</v>
      </c>
      <c r="AK19" s="14"/>
      <c r="AL19" s="14"/>
      <c r="AM19" s="14"/>
      <c r="AN19" s="14">
        <v>6.5</v>
      </c>
      <c r="AO19" s="14">
        <v>0</v>
      </c>
      <c r="AP19" s="14">
        <v>37</v>
      </c>
      <c r="AQ19" s="14">
        <v>67</v>
      </c>
      <c r="AR19" s="14">
        <v>0</v>
      </c>
      <c r="AS19" s="14">
        <v>18.2</v>
      </c>
      <c r="AT19" s="14">
        <v>11.1</v>
      </c>
      <c r="AU19" s="14">
        <v>70.599999999999994</v>
      </c>
      <c r="AV19" s="14">
        <v>183.7</v>
      </c>
      <c r="AW19" s="14">
        <v>183.9</v>
      </c>
      <c r="AX19" s="14">
        <v>185.3</v>
      </c>
      <c r="AY19" s="14">
        <v>110.3</v>
      </c>
      <c r="AZ19" s="14">
        <v>7.9</v>
      </c>
      <c r="BA19" s="14">
        <v>9.1</v>
      </c>
      <c r="BB19" s="14">
        <v>4.3</v>
      </c>
      <c r="BC19" s="14">
        <v>22.1</v>
      </c>
      <c r="BD19" s="14">
        <v>2</v>
      </c>
      <c r="BE19" s="14">
        <v>12.3</v>
      </c>
      <c r="BF19" s="14">
        <v>100.4</v>
      </c>
      <c r="BG19" s="14"/>
      <c r="BH19" s="14"/>
      <c r="BI19" s="14">
        <v>61.8</v>
      </c>
      <c r="BJ19" s="14">
        <v>0</v>
      </c>
      <c r="BK19" s="14"/>
      <c r="BL19" s="14"/>
      <c r="BM19" s="14"/>
      <c r="BN19" s="14"/>
      <c r="BO19" s="14"/>
      <c r="BP19" s="14">
        <v>96.1</v>
      </c>
      <c r="BQ19" s="14"/>
      <c r="BR19" s="14">
        <v>175.7</v>
      </c>
      <c r="BS19" s="14">
        <v>209.1</v>
      </c>
      <c r="BT19" s="14">
        <v>186.4</v>
      </c>
      <c r="BU19" s="14"/>
      <c r="BV19" s="14"/>
      <c r="BW19" s="14"/>
      <c r="BX19" s="14"/>
      <c r="BY19" s="14"/>
      <c r="BZ19" s="14"/>
      <c r="CA19" s="14"/>
      <c r="CB19" s="14"/>
      <c r="CC19" s="14">
        <v>0.8</v>
      </c>
      <c r="CD19" s="14">
        <v>104.5</v>
      </c>
      <c r="CE19" s="14">
        <v>92.1</v>
      </c>
      <c r="CF19" s="14">
        <v>65.3</v>
      </c>
      <c r="CG19" s="14">
        <v>67.900000000000006</v>
      </c>
      <c r="CH19" s="14">
        <v>30.1</v>
      </c>
      <c r="CI19" s="14"/>
      <c r="CJ19" s="14"/>
      <c r="CK19" s="14"/>
      <c r="CL19" s="14">
        <v>146.80000000000001</v>
      </c>
      <c r="CM19" s="14">
        <v>149</v>
      </c>
      <c r="CN19" s="14">
        <v>150</v>
      </c>
      <c r="CO19" s="14"/>
      <c r="CP19" s="14"/>
      <c r="CQ19" s="14"/>
      <c r="CR19" s="14"/>
      <c r="CS19" s="14"/>
      <c r="CT19" s="14">
        <v>217.6</v>
      </c>
      <c r="CU19" s="14">
        <v>104.8</v>
      </c>
      <c r="CV19" s="14">
        <v>0</v>
      </c>
      <c r="CW19" s="14">
        <v>42.3</v>
      </c>
      <c r="CX19" s="14">
        <v>0</v>
      </c>
      <c r="CY19" s="14">
        <v>11.2</v>
      </c>
      <c r="CZ19" s="14">
        <v>0</v>
      </c>
      <c r="DA19" s="14"/>
      <c r="DB19" s="14"/>
      <c r="DC19" s="14">
        <v>0</v>
      </c>
      <c r="DD19" s="14">
        <v>0</v>
      </c>
      <c r="DE19" s="14">
        <v>0</v>
      </c>
      <c r="DF19" s="14">
        <v>0.3</v>
      </c>
      <c r="DG19" s="14">
        <v>1.7</v>
      </c>
      <c r="DH19" s="14">
        <v>4.4000000000000004</v>
      </c>
      <c r="DI19" s="14">
        <v>10.9</v>
      </c>
      <c r="DJ19" s="14">
        <v>5</v>
      </c>
      <c r="DK19" s="14">
        <v>3.7</v>
      </c>
      <c r="DL19" s="14">
        <v>3.4</v>
      </c>
      <c r="DM19" s="14">
        <v>18.2</v>
      </c>
      <c r="DN19" s="14">
        <v>0</v>
      </c>
      <c r="DO19" s="14">
        <v>0</v>
      </c>
      <c r="DP19" s="14">
        <v>12.6</v>
      </c>
      <c r="DQ19" s="14">
        <v>43.9</v>
      </c>
      <c r="DR19" s="14">
        <v>0</v>
      </c>
      <c r="DS19" s="14">
        <v>2.1</v>
      </c>
      <c r="DT19" s="14">
        <v>14.3</v>
      </c>
      <c r="DU19" s="14">
        <v>0.92</v>
      </c>
      <c r="DV19" s="14"/>
      <c r="DW19" s="14">
        <v>8.4</v>
      </c>
      <c r="DX19" s="14">
        <v>2.7</v>
      </c>
      <c r="DY19" s="14">
        <v>5.2</v>
      </c>
      <c r="DZ19" s="14">
        <v>7.6</v>
      </c>
      <c r="EA19" s="14">
        <v>10</v>
      </c>
      <c r="EB19" s="14">
        <v>4.4000000000000004</v>
      </c>
      <c r="EC19" s="14">
        <v>12.8</v>
      </c>
      <c r="ED19" s="14">
        <v>0</v>
      </c>
      <c r="EE19" s="14">
        <v>32</v>
      </c>
      <c r="EF19" s="14">
        <v>40.6</v>
      </c>
      <c r="EG19" s="14">
        <v>3.4</v>
      </c>
      <c r="EH19" s="14">
        <v>0.5</v>
      </c>
      <c r="EI19" s="14">
        <v>10.5</v>
      </c>
      <c r="EJ19" s="14">
        <v>3.3</v>
      </c>
      <c r="EK19" s="14">
        <v>7.8</v>
      </c>
      <c r="EL19" s="14">
        <v>3.6</v>
      </c>
      <c r="EM19" s="14">
        <v>4</v>
      </c>
      <c r="EN19" s="14">
        <v>4.2</v>
      </c>
      <c r="EO19" s="14">
        <v>10.1</v>
      </c>
      <c r="EP19" s="14">
        <v>0</v>
      </c>
      <c r="EQ19" s="14">
        <v>0</v>
      </c>
      <c r="ER19" s="14">
        <v>0</v>
      </c>
      <c r="ES19" s="14">
        <v>0.6</v>
      </c>
      <c r="ET19" s="14">
        <v>50.3</v>
      </c>
      <c r="EU19" s="14">
        <v>48.9</v>
      </c>
      <c r="EV19" s="14">
        <v>0</v>
      </c>
      <c r="EW19" s="14">
        <v>2.9</v>
      </c>
      <c r="EX19" s="14">
        <v>2.4</v>
      </c>
      <c r="EY19" s="14">
        <v>2.4</v>
      </c>
      <c r="EZ19" s="14">
        <v>2.5</v>
      </c>
      <c r="FA19" s="14">
        <v>0</v>
      </c>
      <c r="FB19" s="14">
        <v>7.4</v>
      </c>
      <c r="FC19" s="14">
        <v>20</v>
      </c>
      <c r="FD19" s="14">
        <v>9.8000000000000007</v>
      </c>
      <c r="FE19" s="14">
        <v>28</v>
      </c>
      <c r="FF19" s="14">
        <v>33</v>
      </c>
      <c r="FG19" s="14">
        <v>15.7</v>
      </c>
      <c r="FH19" s="14">
        <v>19.399999999999999</v>
      </c>
      <c r="FI19" s="14"/>
      <c r="FJ19" s="14">
        <v>10.93</v>
      </c>
      <c r="FK19" s="14">
        <v>6121.35</v>
      </c>
      <c r="FL19" s="15">
        <f t="shared" si="0"/>
        <v>61</v>
      </c>
      <c r="FM19" s="14">
        <v>21.058209999999999</v>
      </c>
      <c r="FN19" s="14">
        <v>7.6520000000000001</v>
      </c>
      <c r="FO19" s="14">
        <v>6</v>
      </c>
      <c r="FP19" s="14">
        <v>5.5</v>
      </c>
      <c r="FQ19" s="14">
        <v>27.412279999999999</v>
      </c>
      <c r="FR19" s="14">
        <v>18.925429999999999</v>
      </c>
      <c r="FS19" s="14">
        <v>5.4</v>
      </c>
      <c r="FT19" s="14">
        <v>6.9</v>
      </c>
      <c r="FU19" s="14">
        <v>98.847920000000002</v>
      </c>
    </row>
    <row r="20" spans="1:177" ht="24" customHeight="1" x14ac:dyDescent="0.3">
      <c r="A20" s="16" t="s">
        <v>71</v>
      </c>
      <c r="B20" s="16" t="s">
        <v>784</v>
      </c>
      <c r="C20" s="17">
        <v>70.900000000000006</v>
      </c>
      <c r="D20" s="17">
        <v>449.4</v>
      </c>
      <c r="E20" s="17">
        <v>142.69999999999999</v>
      </c>
      <c r="F20" s="17"/>
      <c r="G20" s="17"/>
      <c r="H20" s="17">
        <v>0</v>
      </c>
      <c r="I20" s="17">
        <v>97.1</v>
      </c>
      <c r="J20" s="17"/>
      <c r="K20" s="17"/>
      <c r="L20" s="17">
        <v>164</v>
      </c>
      <c r="M20" s="17">
        <v>163.5</v>
      </c>
      <c r="N20" s="17">
        <v>164.5</v>
      </c>
      <c r="O20" s="17">
        <v>257.89999999999998</v>
      </c>
      <c r="P20" s="17">
        <v>214.2</v>
      </c>
      <c r="Q20" s="17">
        <v>111.1</v>
      </c>
      <c r="R20" s="17">
        <v>374.2</v>
      </c>
      <c r="S20" s="17">
        <v>3</v>
      </c>
      <c r="T20" s="17"/>
      <c r="U20" s="17"/>
      <c r="V20" s="17"/>
      <c r="W20" s="17"/>
      <c r="X20" s="17">
        <v>132.69999999999999</v>
      </c>
      <c r="Y20" s="17">
        <v>7</v>
      </c>
      <c r="Z20" s="17">
        <v>5.4</v>
      </c>
      <c r="AA20" s="17"/>
      <c r="AB20" s="17">
        <v>6.7</v>
      </c>
      <c r="AC20" s="17">
        <v>12.4</v>
      </c>
      <c r="AD20" s="17">
        <v>87.9</v>
      </c>
      <c r="AE20" s="17"/>
      <c r="AF20" s="17"/>
      <c r="AG20" s="17"/>
      <c r="AH20" s="17"/>
      <c r="AI20" s="17">
        <v>58.8</v>
      </c>
      <c r="AJ20" s="17">
        <v>88.7</v>
      </c>
      <c r="AK20" s="17"/>
      <c r="AL20" s="17"/>
      <c r="AM20" s="17"/>
      <c r="AN20" s="17">
        <v>6.5</v>
      </c>
      <c r="AO20" s="17">
        <v>0</v>
      </c>
      <c r="AP20" s="17">
        <v>37.6</v>
      </c>
      <c r="AQ20" s="17">
        <v>67.8</v>
      </c>
      <c r="AR20" s="17">
        <v>0</v>
      </c>
      <c r="AS20" s="17">
        <v>18.2</v>
      </c>
      <c r="AT20" s="17">
        <v>11.1</v>
      </c>
      <c r="AU20" s="17">
        <v>69.7</v>
      </c>
      <c r="AV20" s="17">
        <v>183.2</v>
      </c>
      <c r="AW20" s="17">
        <v>183.6</v>
      </c>
      <c r="AX20" s="17">
        <v>185.5</v>
      </c>
      <c r="AY20" s="17">
        <v>109.8</v>
      </c>
      <c r="AZ20" s="17">
        <v>7.8</v>
      </c>
      <c r="BA20" s="17">
        <v>9.1</v>
      </c>
      <c r="BB20" s="17">
        <v>4.2</v>
      </c>
      <c r="BC20" s="17">
        <v>22</v>
      </c>
      <c r="BD20" s="17">
        <v>2</v>
      </c>
      <c r="BE20" s="17">
        <v>12.1</v>
      </c>
      <c r="BF20" s="17">
        <v>54.7</v>
      </c>
      <c r="BG20" s="17"/>
      <c r="BH20" s="17"/>
      <c r="BI20" s="17">
        <v>61.2</v>
      </c>
      <c r="BJ20" s="17">
        <v>19.7</v>
      </c>
      <c r="BK20" s="17"/>
      <c r="BL20" s="17"/>
      <c r="BM20" s="17"/>
      <c r="BN20" s="17"/>
      <c r="BO20" s="17"/>
      <c r="BP20" s="17">
        <v>95.8</v>
      </c>
      <c r="BQ20" s="17"/>
      <c r="BR20" s="17">
        <v>175.3</v>
      </c>
      <c r="BS20" s="17">
        <v>208.9</v>
      </c>
      <c r="BT20" s="17">
        <v>185.5</v>
      </c>
      <c r="BU20" s="17"/>
      <c r="BV20" s="17"/>
      <c r="BW20" s="17"/>
      <c r="BX20" s="17"/>
      <c r="BY20" s="17"/>
      <c r="BZ20" s="17"/>
      <c r="CA20" s="17"/>
      <c r="CB20" s="17"/>
      <c r="CC20" s="17">
        <v>0.8</v>
      </c>
      <c r="CD20" s="17">
        <v>135.6</v>
      </c>
      <c r="CE20" s="17">
        <v>90.8</v>
      </c>
      <c r="CF20" s="17">
        <v>65</v>
      </c>
      <c r="CG20" s="17">
        <v>67.900000000000006</v>
      </c>
      <c r="CH20" s="17">
        <v>30.1</v>
      </c>
      <c r="CI20" s="17"/>
      <c r="CJ20" s="17"/>
      <c r="CK20" s="17"/>
      <c r="CL20" s="17">
        <v>146.6</v>
      </c>
      <c r="CM20" s="17">
        <v>148.9</v>
      </c>
      <c r="CN20" s="17">
        <v>149.9</v>
      </c>
      <c r="CO20" s="17"/>
      <c r="CP20" s="17"/>
      <c r="CQ20" s="17"/>
      <c r="CR20" s="17"/>
      <c r="CS20" s="17"/>
      <c r="CT20" s="17">
        <v>217.9</v>
      </c>
      <c r="CU20" s="17">
        <v>104.9</v>
      </c>
      <c r="CV20" s="17">
        <v>0</v>
      </c>
      <c r="CW20" s="17">
        <v>36.299999999999997</v>
      </c>
      <c r="CX20" s="17">
        <v>0</v>
      </c>
      <c r="CY20" s="17">
        <v>11.2</v>
      </c>
      <c r="CZ20" s="17">
        <v>0</v>
      </c>
      <c r="DA20" s="17"/>
      <c r="DB20" s="17"/>
      <c r="DC20" s="17">
        <v>0</v>
      </c>
      <c r="DD20" s="17">
        <v>0</v>
      </c>
      <c r="DE20" s="17">
        <v>0</v>
      </c>
      <c r="DF20" s="17">
        <v>0.3</v>
      </c>
      <c r="DG20" s="17">
        <v>1.7</v>
      </c>
      <c r="DH20" s="17">
        <v>4.2</v>
      </c>
      <c r="DI20" s="17">
        <v>10.9</v>
      </c>
      <c r="DJ20" s="17">
        <v>5</v>
      </c>
      <c r="DK20" s="17">
        <v>3.7</v>
      </c>
      <c r="DL20" s="17">
        <v>3.5</v>
      </c>
      <c r="DM20" s="17">
        <v>18.2</v>
      </c>
      <c r="DN20" s="17">
        <v>0</v>
      </c>
      <c r="DO20" s="17">
        <v>0</v>
      </c>
      <c r="DP20" s="17">
        <v>13.4</v>
      </c>
      <c r="DQ20" s="17">
        <v>41.7</v>
      </c>
      <c r="DR20" s="17">
        <v>0</v>
      </c>
      <c r="DS20" s="17">
        <v>2.1</v>
      </c>
      <c r="DT20" s="17">
        <v>14.4</v>
      </c>
      <c r="DU20" s="17">
        <v>0.92</v>
      </c>
      <c r="DV20" s="17"/>
      <c r="DW20" s="17">
        <v>8.4</v>
      </c>
      <c r="DX20" s="17">
        <v>2.7</v>
      </c>
      <c r="DY20" s="17">
        <v>5.0999999999999996</v>
      </c>
      <c r="DZ20" s="17">
        <v>7.5</v>
      </c>
      <c r="EA20" s="17">
        <v>10</v>
      </c>
      <c r="EB20" s="17">
        <v>8.3000000000000007</v>
      </c>
      <c r="EC20" s="17">
        <v>13.2</v>
      </c>
      <c r="ED20" s="17">
        <v>0</v>
      </c>
      <c r="EE20" s="17">
        <v>16.100000000000001</v>
      </c>
      <c r="EF20" s="17">
        <v>30.5</v>
      </c>
      <c r="EG20" s="17">
        <v>2.1</v>
      </c>
      <c r="EH20" s="17">
        <v>0.5</v>
      </c>
      <c r="EI20" s="17">
        <v>10.5</v>
      </c>
      <c r="EJ20" s="17">
        <v>3.3</v>
      </c>
      <c r="EK20" s="17">
        <v>7.8</v>
      </c>
      <c r="EL20" s="17">
        <v>3.6</v>
      </c>
      <c r="EM20" s="17">
        <v>4</v>
      </c>
      <c r="EN20" s="17">
        <v>4.2</v>
      </c>
      <c r="EO20" s="17">
        <v>10.9</v>
      </c>
      <c r="EP20" s="17">
        <v>0</v>
      </c>
      <c r="EQ20" s="17">
        <v>0</v>
      </c>
      <c r="ER20" s="17">
        <v>0</v>
      </c>
      <c r="ES20" s="17">
        <v>0.6</v>
      </c>
      <c r="ET20" s="17">
        <v>50.8</v>
      </c>
      <c r="EU20" s="17">
        <v>55.8</v>
      </c>
      <c r="EV20" s="17">
        <v>0</v>
      </c>
      <c r="EW20" s="17">
        <v>2.9</v>
      </c>
      <c r="EX20" s="17">
        <v>2.4</v>
      </c>
      <c r="EY20" s="17">
        <v>2.4</v>
      </c>
      <c r="EZ20" s="17">
        <v>2.5</v>
      </c>
      <c r="FA20" s="17">
        <v>0</v>
      </c>
      <c r="FB20" s="17">
        <v>7.4</v>
      </c>
      <c r="FC20" s="17">
        <v>20</v>
      </c>
      <c r="FD20" s="17">
        <v>9.3000000000000007</v>
      </c>
      <c r="FE20" s="17">
        <v>27.6</v>
      </c>
      <c r="FF20" s="17">
        <v>32.6</v>
      </c>
      <c r="FG20" s="17">
        <v>15.9</v>
      </c>
      <c r="FH20" s="17">
        <v>19.3</v>
      </c>
      <c r="FI20" s="17"/>
      <c r="FJ20" s="17">
        <v>10.98</v>
      </c>
      <c r="FK20" s="17">
        <v>6078.5</v>
      </c>
      <c r="FL20" s="15">
        <f t="shared" si="0"/>
        <v>60.2</v>
      </c>
      <c r="FM20" s="17">
        <v>21.111879999999999</v>
      </c>
      <c r="FN20" s="17">
        <v>7.6589999999999998</v>
      </c>
      <c r="FO20" s="17">
        <v>6</v>
      </c>
      <c r="FP20" s="17">
        <v>5.4</v>
      </c>
      <c r="FQ20" s="17">
        <v>27.366790000000002</v>
      </c>
      <c r="FR20" s="17">
        <v>18.924869999999999</v>
      </c>
      <c r="FS20" s="17">
        <v>5.4</v>
      </c>
      <c r="FT20" s="17">
        <v>6.9</v>
      </c>
      <c r="FU20" s="17">
        <v>98.762540000000001</v>
      </c>
    </row>
    <row r="21" spans="1:177" ht="24" customHeight="1" x14ac:dyDescent="0.3">
      <c r="A21" s="16" t="s">
        <v>71</v>
      </c>
      <c r="B21" s="16" t="s">
        <v>785</v>
      </c>
      <c r="C21" s="17">
        <v>66.3</v>
      </c>
      <c r="D21" s="17">
        <v>451</v>
      </c>
      <c r="E21" s="17">
        <v>142.69999999999999</v>
      </c>
      <c r="F21" s="17"/>
      <c r="G21" s="17"/>
      <c r="H21" s="17">
        <v>29.8</v>
      </c>
      <c r="I21" s="17">
        <v>98.2</v>
      </c>
      <c r="J21" s="17"/>
      <c r="K21" s="17"/>
      <c r="L21" s="17">
        <v>164.9</v>
      </c>
      <c r="M21" s="17">
        <v>165.7</v>
      </c>
      <c r="N21" s="17">
        <v>164.1</v>
      </c>
      <c r="O21" s="17">
        <v>258.7</v>
      </c>
      <c r="P21" s="17">
        <v>216</v>
      </c>
      <c r="Q21" s="17">
        <v>111</v>
      </c>
      <c r="R21" s="17">
        <v>377.6</v>
      </c>
      <c r="S21" s="17">
        <v>3.1</v>
      </c>
      <c r="T21" s="17"/>
      <c r="U21" s="17"/>
      <c r="V21" s="17"/>
      <c r="W21" s="17"/>
      <c r="X21" s="17">
        <v>131.30000000000001</v>
      </c>
      <c r="Y21" s="17">
        <v>7</v>
      </c>
      <c r="Z21" s="17">
        <v>6.5</v>
      </c>
      <c r="AA21" s="17"/>
      <c r="AB21" s="17">
        <v>6.6</v>
      </c>
      <c r="AC21" s="17">
        <v>12.5</v>
      </c>
      <c r="AD21" s="17">
        <v>87.9</v>
      </c>
      <c r="AE21" s="17"/>
      <c r="AF21" s="17"/>
      <c r="AG21" s="17"/>
      <c r="AH21" s="17"/>
      <c r="AI21" s="17">
        <v>58.5</v>
      </c>
      <c r="AJ21" s="17">
        <v>90.1</v>
      </c>
      <c r="AK21" s="17"/>
      <c r="AL21" s="17"/>
      <c r="AM21" s="17"/>
      <c r="AN21" s="17">
        <v>6.5</v>
      </c>
      <c r="AO21" s="17">
        <v>0</v>
      </c>
      <c r="AP21" s="17">
        <v>37</v>
      </c>
      <c r="AQ21" s="17">
        <v>65.599999999999994</v>
      </c>
      <c r="AR21" s="17">
        <v>0</v>
      </c>
      <c r="AS21" s="17">
        <v>18.2</v>
      </c>
      <c r="AT21" s="17">
        <v>11.1</v>
      </c>
      <c r="AU21" s="17">
        <v>68.599999999999994</v>
      </c>
      <c r="AV21" s="17">
        <v>182.4</v>
      </c>
      <c r="AW21" s="17">
        <v>182.6</v>
      </c>
      <c r="AX21" s="17">
        <v>185.7</v>
      </c>
      <c r="AY21" s="17">
        <v>109</v>
      </c>
      <c r="AZ21" s="17">
        <v>7.8</v>
      </c>
      <c r="BA21" s="17">
        <v>9.1</v>
      </c>
      <c r="BB21" s="17">
        <v>3.9</v>
      </c>
      <c r="BC21" s="17">
        <v>21.5</v>
      </c>
      <c r="BD21" s="17">
        <v>2</v>
      </c>
      <c r="BE21" s="17">
        <v>11.9</v>
      </c>
      <c r="BF21" s="17">
        <v>52.8</v>
      </c>
      <c r="BG21" s="17"/>
      <c r="BH21" s="17"/>
      <c r="BI21" s="17">
        <v>61.4</v>
      </c>
      <c r="BJ21" s="17">
        <v>51</v>
      </c>
      <c r="BK21" s="17"/>
      <c r="BL21" s="17"/>
      <c r="BM21" s="17"/>
      <c r="BN21" s="17"/>
      <c r="BO21" s="17"/>
      <c r="BP21" s="17">
        <v>95.8</v>
      </c>
      <c r="BQ21" s="17"/>
      <c r="BR21" s="17">
        <v>176.3</v>
      </c>
      <c r="BS21" s="17">
        <v>209.9</v>
      </c>
      <c r="BT21" s="17">
        <v>186.4</v>
      </c>
      <c r="BU21" s="17"/>
      <c r="BV21" s="17"/>
      <c r="BW21" s="17"/>
      <c r="BX21" s="17"/>
      <c r="BY21" s="17"/>
      <c r="BZ21" s="17"/>
      <c r="CA21" s="17"/>
      <c r="CB21" s="17"/>
      <c r="CC21" s="17">
        <v>0.8</v>
      </c>
      <c r="CD21" s="17">
        <v>130.6</v>
      </c>
      <c r="CE21" s="17">
        <v>88.7</v>
      </c>
      <c r="CF21" s="17">
        <v>63.1</v>
      </c>
      <c r="CG21" s="17">
        <v>67.900000000000006</v>
      </c>
      <c r="CH21" s="17">
        <v>30</v>
      </c>
      <c r="CI21" s="17"/>
      <c r="CJ21" s="17"/>
      <c r="CK21" s="17"/>
      <c r="CL21" s="17">
        <v>146.80000000000001</v>
      </c>
      <c r="CM21" s="17">
        <v>149.4</v>
      </c>
      <c r="CN21" s="17">
        <v>150.1</v>
      </c>
      <c r="CO21" s="17"/>
      <c r="CP21" s="17"/>
      <c r="CQ21" s="17"/>
      <c r="CR21" s="17"/>
      <c r="CS21" s="17"/>
      <c r="CT21" s="17">
        <v>217.8</v>
      </c>
      <c r="CU21" s="17">
        <v>104.8</v>
      </c>
      <c r="CV21" s="17">
        <v>0</v>
      </c>
      <c r="CW21" s="17">
        <v>27.9</v>
      </c>
      <c r="CX21" s="17">
        <v>0</v>
      </c>
      <c r="CY21" s="17">
        <v>11.3</v>
      </c>
      <c r="CZ21" s="17">
        <v>0</v>
      </c>
      <c r="DA21" s="17"/>
      <c r="DB21" s="17"/>
      <c r="DC21" s="17">
        <v>7.9</v>
      </c>
      <c r="DD21" s="17">
        <v>0</v>
      </c>
      <c r="DE21" s="17">
        <v>0.2</v>
      </c>
      <c r="DF21" s="17">
        <v>0.3</v>
      </c>
      <c r="DG21" s="17">
        <v>1.7</v>
      </c>
      <c r="DH21" s="17">
        <v>4.2</v>
      </c>
      <c r="DI21" s="17">
        <v>6.3</v>
      </c>
      <c r="DJ21" s="17">
        <v>5</v>
      </c>
      <c r="DK21" s="17">
        <v>3.7</v>
      </c>
      <c r="DL21" s="17">
        <v>3.5</v>
      </c>
      <c r="DM21" s="17">
        <v>18.2</v>
      </c>
      <c r="DN21" s="17">
        <v>0.28399999999999997</v>
      </c>
      <c r="DO21" s="17">
        <v>0.32200000000000001</v>
      </c>
      <c r="DP21" s="17">
        <v>12.7</v>
      </c>
      <c r="DQ21" s="17">
        <v>33.200000000000003</v>
      </c>
      <c r="DR21" s="17">
        <v>0</v>
      </c>
      <c r="DS21" s="17">
        <v>2.1</v>
      </c>
      <c r="DT21" s="17">
        <v>14.3</v>
      </c>
      <c r="DU21" s="17">
        <v>0.88</v>
      </c>
      <c r="DV21" s="17"/>
      <c r="DW21" s="17">
        <v>8.4</v>
      </c>
      <c r="DX21" s="17">
        <v>2.8</v>
      </c>
      <c r="DY21" s="17">
        <v>4.9000000000000004</v>
      </c>
      <c r="DZ21" s="17">
        <v>7.5</v>
      </c>
      <c r="EA21" s="17">
        <v>10</v>
      </c>
      <c r="EB21" s="17">
        <v>6.8</v>
      </c>
      <c r="EC21" s="17">
        <v>8.6</v>
      </c>
      <c r="ED21" s="17">
        <v>0</v>
      </c>
      <c r="EE21" s="17">
        <v>18.100000000000001</v>
      </c>
      <c r="EF21" s="17">
        <v>27.8</v>
      </c>
      <c r="EG21" s="17">
        <v>1.7</v>
      </c>
      <c r="EH21" s="17">
        <v>0.6</v>
      </c>
      <c r="EI21" s="17">
        <v>10.5</v>
      </c>
      <c r="EJ21" s="17">
        <v>3.1</v>
      </c>
      <c r="EK21" s="17">
        <v>7.8</v>
      </c>
      <c r="EL21" s="17">
        <v>3.6</v>
      </c>
      <c r="EM21" s="17">
        <v>4</v>
      </c>
      <c r="EN21" s="17">
        <v>4.2</v>
      </c>
      <c r="EO21" s="17">
        <v>10.3</v>
      </c>
      <c r="EP21" s="17">
        <v>0</v>
      </c>
      <c r="EQ21" s="17">
        <v>0</v>
      </c>
      <c r="ER21" s="17">
        <v>0</v>
      </c>
      <c r="ES21" s="17">
        <v>0.6</v>
      </c>
      <c r="ET21" s="17">
        <v>31</v>
      </c>
      <c r="EU21" s="17">
        <v>33.299999999999997</v>
      </c>
      <c r="EV21" s="17">
        <v>0.1</v>
      </c>
      <c r="EW21" s="17">
        <v>2.9</v>
      </c>
      <c r="EX21" s="17">
        <v>2.4</v>
      </c>
      <c r="EY21" s="17">
        <v>2.4</v>
      </c>
      <c r="EZ21" s="17">
        <v>2.5</v>
      </c>
      <c r="FA21" s="17">
        <v>0</v>
      </c>
      <c r="FB21" s="17">
        <v>7.4</v>
      </c>
      <c r="FC21" s="17">
        <v>20</v>
      </c>
      <c r="FD21" s="17">
        <v>9.5</v>
      </c>
      <c r="FE21" s="17">
        <v>27.8</v>
      </c>
      <c r="FF21" s="17">
        <v>33</v>
      </c>
      <c r="FG21" s="17">
        <v>16.5</v>
      </c>
      <c r="FH21" s="17">
        <v>19.399999999999999</v>
      </c>
      <c r="FI21" s="17"/>
      <c r="FJ21" s="17">
        <v>11</v>
      </c>
      <c r="FK21" s="17">
        <v>6070.4859999999999</v>
      </c>
      <c r="FL21" s="15">
        <f t="shared" si="0"/>
        <v>60.8</v>
      </c>
      <c r="FM21" s="17">
        <v>21.201699999999999</v>
      </c>
      <c r="FN21" s="17">
        <v>7.6630000000000003</v>
      </c>
      <c r="FO21" s="17">
        <v>6</v>
      </c>
      <c r="FP21" s="17">
        <v>5.5</v>
      </c>
      <c r="FQ21" s="17">
        <v>27.457409999999999</v>
      </c>
      <c r="FR21" s="17">
        <v>18.9255</v>
      </c>
      <c r="FS21" s="17">
        <v>5.4</v>
      </c>
      <c r="FT21" s="17">
        <v>6.9</v>
      </c>
      <c r="FU21" s="17">
        <v>99.047610000000006</v>
      </c>
    </row>
    <row r="22" spans="1:177" ht="24" customHeight="1" x14ac:dyDescent="0.3">
      <c r="A22" s="16" t="s">
        <v>71</v>
      </c>
      <c r="B22" s="16" t="s">
        <v>786</v>
      </c>
      <c r="C22" s="17">
        <v>76.7</v>
      </c>
      <c r="D22" s="17">
        <v>444.7</v>
      </c>
      <c r="E22" s="17">
        <v>139.6</v>
      </c>
      <c r="F22" s="17"/>
      <c r="G22" s="17"/>
      <c r="H22" s="17">
        <v>30.2</v>
      </c>
      <c r="I22" s="17">
        <v>98.4</v>
      </c>
      <c r="J22" s="17"/>
      <c r="K22" s="17"/>
      <c r="L22" s="17">
        <v>164.2</v>
      </c>
      <c r="M22" s="17">
        <v>163.6</v>
      </c>
      <c r="N22" s="17">
        <v>164.7</v>
      </c>
      <c r="O22" s="17">
        <v>256.89999999999998</v>
      </c>
      <c r="P22" s="17">
        <v>216.4</v>
      </c>
      <c r="Q22" s="17">
        <v>110.7</v>
      </c>
      <c r="R22" s="17">
        <v>370.3</v>
      </c>
      <c r="S22" s="17">
        <v>3.1</v>
      </c>
      <c r="T22" s="17"/>
      <c r="U22" s="17"/>
      <c r="V22" s="17"/>
      <c r="W22" s="17"/>
      <c r="X22" s="17">
        <v>130.69999999999999</v>
      </c>
      <c r="Y22" s="17">
        <v>6.9</v>
      </c>
      <c r="Z22" s="17">
        <v>5.3</v>
      </c>
      <c r="AA22" s="17"/>
      <c r="AB22" s="17">
        <v>6.7</v>
      </c>
      <c r="AC22" s="17">
        <v>12.5</v>
      </c>
      <c r="AD22" s="17">
        <v>87</v>
      </c>
      <c r="AE22" s="17"/>
      <c r="AF22" s="17"/>
      <c r="AG22" s="17"/>
      <c r="AH22" s="17"/>
      <c r="AI22" s="17">
        <v>56.6</v>
      </c>
      <c r="AJ22" s="17">
        <v>96.5</v>
      </c>
      <c r="AK22" s="17"/>
      <c r="AL22" s="17"/>
      <c r="AM22" s="17"/>
      <c r="AN22" s="17">
        <v>6.5</v>
      </c>
      <c r="AO22" s="17">
        <v>0</v>
      </c>
      <c r="AP22" s="17">
        <v>37.1</v>
      </c>
      <c r="AQ22" s="17">
        <v>47.4</v>
      </c>
      <c r="AR22" s="17">
        <v>0</v>
      </c>
      <c r="AS22" s="17">
        <v>18</v>
      </c>
      <c r="AT22" s="17">
        <v>11.1</v>
      </c>
      <c r="AU22" s="17">
        <v>65.599999999999994</v>
      </c>
      <c r="AV22" s="17">
        <v>183.5</v>
      </c>
      <c r="AW22" s="17">
        <v>183.2</v>
      </c>
      <c r="AX22" s="17">
        <v>183.8</v>
      </c>
      <c r="AY22" s="17">
        <v>110.1</v>
      </c>
      <c r="AZ22" s="17">
        <v>7.8</v>
      </c>
      <c r="BA22" s="17">
        <v>9.1</v>
      </c>
      <c r="BB22" s="17">
        <v>4.5</v>
      </c>
      <c r="BC22" s="17">
        <v>22.1</v>
      </c>
      <c r="BD22" s="17">
        <v>2</v>
      </c>
      <c r="BE22" s="17">
        <v>12</v>
      </c>
      <c r="BF22" s="17">
        <v>49.7</v>
      </c>
      <c r="BG22" s="17"/>
      <c r="BH22" s="17"/>
      <c r="BI22" s="17">
        <v>61.3</v>
      </c>
      <c r="BJ22" s="17">
        <v>49.8</v>
      </c>
      <c r="BK22" s="17"/>
      <c r="BL22" s="17"/>
      <c r="BM22" s="17"/>
      <c r="BN22" s="17"/>
      <c r="BO22" s="17"/>
      <c r="BP22" s="17">
        <v>96.1</v>
      </c>
      <c r="BQ22" s="17"/>
      <c r="BR22" s="17">
        <v>175.2</v>
      </c>
      <c r="BS22" s="17">
        <v>208.2</v>
      </c>
      <c r="BT22" s="17">
        <v>185.6</v>
      </c>
      <c r="BU22" s="17"/>
      <c r="BV22" s="17"/>
      <c r="BW22" s="17"/>
      <c r="BX22" s="17"/>
      <c r="BY22" s="17"/>
      <c r="BZ22" s="17"/>
      <c r="CA22" s="17"/>
      <c r="CB22" s="17"/>
      <c r="CC22" s="17">
        <v>0.8</v>
      </c>
      <c r="CD22" s="17">
        <v>61.3</v>
      </c>
      <c r="CE22" s="17">
        <v>67</v>
      </c>
      <c r="CF22" s="17">
        <v>57</v>
      </c>
      <c r="CG22" s="17">
        <v>68.5</v>
      </c>
      <c r="CH22" s="17">
        <v>29.8</v>
      </c>
      <c r="CI22" s="17"/>
      <c r="CJ22" s="17"/>
      <c r="CK22" s="17"/>
      <c r="CL22" s="17">
        <v>146.69999999999999</v>
      </c>
      <c r="CM22" s="17">
        <v>149</v>
      </c>
      <c r="CN22" s="17">
        <v>149.9</v>
      </c>
      <c r="CO22" s="17"/>
      <c r="CP22" s="17"/>
      <c r="CQ22" s="17"/>
      <c r="CR22" s="17"/>
      <c r="CS22" s="17"/>
      <c r="CT22" s="17">
        <v>218</v>
      </c>
      <c r="CU22" s="17">
        <v>104.9</v>
      </c>
      <c r="CV22" s="17">
        <v>0</v>
      </c>
      <c r="CW22" s="17">
        <v>25.1</v>
      </c>
      <c r="CX22" s="17">
        <v>7</v>
      </c>
      <c r="CY22" s="17">
        <v>11.8</v>
      </c>
      <c r="CZ22" s="17">
        <v>0</v>
      </c>
      <c r="DA22" s="17"/>
      <c r="DB22" s="17"/>
      <c r="DC22" s="17">
        <v>9.9</v>
      </c>
      <c r="DD22" s="17">
        <v>0</v>
      </c>
      <c r="DE22" s="17">
        <v>15.9</v>
      </c>
      <c r="DF22" s="17">
        <v>0.3</v>
      </c>
      <c r="DG22" s="17">
        <v>1.7</v>
      </c>
      <c r="DH22" s="17">
        <v>4.4000000000000004</v>
      </c>
      <c r="DI22" s="17">
        <v>6.4</v>
      </c>
      <c r="DJ22" s="17">
        <v>5</v>
      </c>
      <c r="DK22" s="17">
        <v>3.7</v>
      </c>
      <c r="DL22" s="17">
        <v>3.4</v>
      </c>
      <c r="DM22" s="17">
        <v>18.2</v>
      </c>
      <c r="DN22" s="17">
        <v>4.07</v>
      </c>
      <c r="DO22" s="17">
        <v>5.6040000000000001</v>
      </c>
      <c r="DP22" s="17">
        <v>10.4</v>
      </c>
      <c r="DQ22" s="17">
        <v>22.6</v>
      </c>
      <c r="DR22" s="17">
        <v>0.4</v>
      </c>
      <c r="DS22" s="17">
        <v>2.1</v>
      </c>
      <c r="DT22" s="17">
        <v>14.3</v>
      </c>
      <c r="DU22" s="17">
        <v>0.92</v>
      </c>
      <c r="DV22" s="17"/>
      <c r="DW22" s="17">
        <v>8.4</v>
      </c>
      <c r="DX22" s="17">
        <v>2.8</v>
      </c>
      <c r="DY22" s="17">
        <v>4.8</v>
      </c>
      <c r="DZ22" s="17">
        <v>7.4</v>
      </c>
      <c r="EA22" s="17">
        <v>10</v>
      </c>
      <c r="EB22" s="17">
        <v>4.0999999999999996</v>
      </c>
      <c r="EC22" s="17">
        <v>8.1</v>
      </c>
      <c r="ED22" s="17">
        <v>2.6</v>
      </c>
      <c r="EE22" s="17">
        <v>14.5</v>
      </c>
      <c r="EF22" s="17">
        <v>27.7</v>
      </c>
      <c r="EG22" s="17">
        <v>1.8</v>
      </c>
      <c r="EH22" s="17">
        <v>0.6</v>
      </c>
      <c r="EI22" s="17">
        <v>10.5</v>
      </c>
      <c r="EJ22" s="17">
        <v>3.1</v>
      </c>
      <c r="EK22" s="17">
        <v>7.8</v>
      </c>
      <c r="EL22" s="17">
        <v>3.8</v>
      </c>
      <c r="EM22" s="17">
        <v>4.3</v>
      </c>
      <c r="EN22" s="17">
        <v>4.5</v>
      </c>
      <c r="EO22" s="17">
        <v>8.5</v>
      </c>
      <c r="EP22" s="17">
        <v>19</v>
      </c>
      <c r="EQ22" s="17">
        <v>0</v>
      </c>
      <c r="ER22" s="17">
        <v>13.7</v>
      </c>
      <c r="ES22" s="17">
        <v>0.6</v>
      </c>
      <c r="ET22" s="17">
        <v>15</v>
      </c>
      <c r="EU22" s="17">
        <v>15.2</v>
      </c>
      <c r="EV22" s="17">
        <v>12.1</v>
      </c>
      <c r="EW22" s="17">
        <v>2.9</v>
      </c>
      <c r="EX22" s="17">
        <v>2.4</v>
      </c>
      <c r="EY22" s="17">
        <v>2.4</v>
      </c>
      <c r="EZ22" s="17">
        <v>2.5</v>
      </c>
      <c r="FA22" s="17">
        <v>0</v>
      </c>
      <c r="FB22" s="17">
        <v>7.4</v>
      </c>
      <c r="FC22" s="17">
        <v>20</v>
      </c>
      <c r="FD22" s="17">
        <v>9.4</v>
      </c>
      <c r="FE22" s="17">
        <v>28.1</v>
      </c>
      <c r="FF22" s="17">
        <v>32.9</v>
      </c>
      <c r="FG22" s="17">
        <v>17</v>
      </c>
      <c r="FH22" s="17">
        <v>19</v>
      </c>
      <c r="FI22" s="17"/>
      <c r="FJ22" s="17">
        <v>10.98</v>
      </c>
      <c r="FK22" s="17">
        <v>5963.3739999999998</v>
      </c>
      <c r="FL22" s="15">
        <f t="shared" si="0"/>
        <v>61</v>
      </c>
      <c r="FM22" s="17">
        <v>21.31598</v>
      </c>
      <c r="FN22" s="17">
        <v>7.68</v>
      </c>
      <c r="FO22" s="17">
        <v>6</v>
      </c>
      <c r="FP22" s="17">
        <v>5.6</v>
      </c>
      <c r="FQ22" s="17">
        <v>27.404029999999999</v>
      </c>
      <c r="FR22" s="17">
        <v>18.925360000000001</v>
      </c>
      <c r="FS22" s="17">
        <v>5.4</v>
      </c>
      <c r="FT22" s="17">
        <v>5.9</v>
      </c>
      <c r="FU22" s="17">
        <v>98.225369999999998</v>
      </c>
    </row>
    <row r="23" spans="1:177" ht="24" customHeight="1" x14ac:dyDescent="0.3">
      <c r="A23" s="16" t="s">
        <v>71</v>
      </c>
      <c r="B23" s="16" t="s">
        <v>787</v>
      </c>
      <c r="C23" s="17">
        <v>45.2</v>
      </c>
      <c r="D23" s="17">
        <v>442.5</v>
      </c>
      <c r="E23" s="17">
        <v>142.80000000000001</v>
      </c>
      <c r="F23" s="17"/>
      <c r="G23" s="17"/>
      <c r="H23" s="17">
        <v>29.8</v>
      </c>
      <c r="I23" s="17">
        <v>97.9</v>
      </c>
      <c r="J23" s="17"/>
      <c r="K23" s="17"/>
      <c r="L23" s="17">
        <v>123.8</v>
      </c>
      <c r="M23" s="17">
        <v>124.3</v>
      </c>
      <c r="N23" s="17">
        <v>124.1</v>
      </c>
      <c r="O23" s="17">
        <v>239</v>
      </c>
      <c r="P23" s="17">
        <v>214.8</v>
      </c>
      <c r="Q23" s="17">
        <v>111</v>
      </c>
      <c r="R23" s="17">
        <v>130.80000000000001</v>
      </c>
      <c r="S23" s="17">
        <v>3</v>
      </c>
      <c r="T23" s="17"/>
      <c r="U23" s="17"/>
      <c r="V23" s="17"/>
      <c r="W23" s="17"/>
      <c r="X23" s="17">
        <v>128.69999999999999</v>
      </c>
      <c r="Y23" s="17">
        <v>5.9</v>
      </c>
      <c r="Z23" s="17">
        <v>5.0999999999999996</v>
      </c>
      <c r="AA23" s="17"/>
      <c r="AB23" s="17">
        <v>6.6</v>
      </c>
      <c r="AC23" s="17">
        <v>12.5</v>
      </c>
      <c r="AD23" s="17">
        <v>87.4</v>
      </c>
      <c r="AE23" s="17"/>
      <c r="AF23" s="17"/>
      <c r="AG23" s="17"/>
      <c r="AH23" s="17"/>
      <c r="AI23" s="17">
        <v>55.1</v>
      </c>
      <c r="AJ23" s="17">
        <v>38.9</v>
      </c>
      <c r="AK23" s="17"/>
      <c r="AL23" s="17"/>
      <c r="AM23" s="17"/>
      <c r="AN23" s="17">
        <v>6.5</v>
      </c>
      <c r="AO23" s="17">
        <v>0</v>
      </c>
      <c r="AP23" s="17">
        <v>37.799999999999997</v>
      </c>
      <c r="AQ23" s="17">
        <v>48.7</v>
      </c>
      <c r="AR23" s="17">
        <v>0</v>
      </c>
      <c r="AS23" s="17">
        <v>18.100000000000001</v>
      </c>
      <c r="AT23" s="17">
        <v>11.1</v>
      </c>
      <c r="AU23" s="17">
        <v>68.900000000000006</v>
      </c>
      <c r="AV23" s="17">
        <v>171.4</v>
      </c>
      <c r="AW23" s="17">
        <v>171.4</v>
      </c>
      <c r="AX23" s="17">
        <v>183</v>
      </c>
      <c r="AY23" s="17">
        <v>105.7</v>
      </c>
      <c r="AZ23" s="17">
        <v>7.8</v>
      </c>
      <c r="BA23" s="17">
        <v>9.1</v>
      </c>
      <c r="BB23" s="17">
        <v>3.8</v>
      </c>
      <c r="BC23" s="17">
        <v>21.3</v>
      </c>
      <c r="BD23" s="17">
        <v>2</v>
      </c>
      <c r="BE23" s="17">
        <v>11.7</v>
      </c>
      <c r="BF23" s="17">
        <v>46.6</v>
      </c>
      <c r="BG23" s="17"/>
      <c r="BH23" s="17"/>
      <c r="BI23" s="17">
        <v>18.7</v>
      </c>
      <c r="BJ23" s="17">
        <v>50</v>
      </c>
      <c r="BK23" s="17"/>
      <c r="BL23" s="17"/>
      <c r="BM23" s="17"/>
      <c r="BN23" s="17"/>
      <c r="BO23" s="17"/>
      <c r="BP23" s="17">
        <v>89.4</v>
      </c>
      <c r="BQ23" s="17"/>
      <c r="BR23" s="17">
        <v>176.8</v>
      </c>
      <c r="BS23" s="17">
        <v>209.3</v>
      </c>
      <c r="BT23" s="17">
        <v>186</v>
      </c>
      <c r="BU23" s="17"/>
      <c r="BV23" s="17"/>
      <c r="BW23" s="17"/>
      <c r="BX23" s="17"/>
      <c r="BY23" s="17"/>
      <c r="BZ23" s="17"/>
      <c r="CA23" s="17"/>
      <c r="CB23" s="17"/>
      <c r="CC23" s="17">
        <v>0.8</v>
      </c>
      <c r="CD23" s="17">
        <v>66.3</v>
      </c>
      <c r="CE23" s="17">
        <v>71.900000000000006</v>
      </c>
      <c r="CF23" s="17">
        <v>47.4</v>
      </c>
      <c r="CG23" s="17">
        <v>68.5</v>
      </c>
      <c r="CH23" s="17">
        <v>28.5</v>
      </c>
      <c r="CI23" s="17"/>
      <c r="CJ23" s="17"/>
      <c r="CK23" s="17"/>
      <c r="CL23" s="17">
        <v>146.9</v>
      </c>
      <c r="CM23" s="17">
        <v>149.19999999999999</v>
      </c>
      <c r="CN23" s="17">
        <v>150.1</v>
      </c>
      <c r="CO23" s="17"/>
      <c r="CP23" s="17"/>
      <c r="CQ23" s="17"/>
      <c r="CR23" s="17"/>
      <c r="CS23" s="17"/>
      <c r="CT23" s="17">
        <v>217.9</v>
      </c>
      <c r="CU23" s="17">
        <v>104.8</v>
      </c>
      <c r="CV23" s="17">
        <v>0</v>
      </c>
      <c r="CW23" s="17">
        <v>24.7</v>
      </c>
      <c r="CX23" s="17">
        <v>32.6</v>
      </c>
      <c r="CY23" s="17">
        <v>13</v>
      </c>
      <c r="CZ23" s="17">
        <v>0</v>
      </c>
      <c r="DA23" s="17"/>
      <c r="DB23" s="17"/>
      <c r="DC23" s="17">
        <v>9.9</v>
      </c>
      <c r="DD23" s="17">
        <v>2.8</v>
      </c>
      <c r="DE23" s="17">
        <v>56.9</v>
      </c>
      <c r="DF23" s="17">
        <v>0.3</v>
      </c>
      <c r="DG23" s="17">
        <v>1.7</v>
      </c>
      <c r="DH23" s="17">
        <v>4.4000000000000004</v>
      </c>
      <c r="DI23" s="17">
        <v>5.9</v>
      </c>
      <c r="DJ23" s="17">
        <v>5</v>
      </c>
      <c r="DK23" s="17">
        <v>3.7</v>
      </c>
      <c r="DL23" s="17">
        <v>3.5</v>
      </c>
      <c r="DM23" s="17">
        <v>18.2</v>
      </c>
      <c r="DN23" s="17">
        <v>12.823</v>
      </c>
      <c r="DO23" s="17">
        <v>13.776</v>
      </c>
      <c r="DP23" s="17">
        <v>7.8</v>
      </c>
      <c r="DQ23" s="17">
        <v>22.3</v>
      </c>
      <c r="DR23" s="17">
        <v>0.9</v>
      </c>
      <c r="DS23" s="17">
        <v>2.1</v>
      </c>
      <c r="DT23" s="17">
        <v>7.8</v>
      </c>
      <c r="DU23" s="17">
        <v>0.92</v>
      </c>
      <c r="DV23" s="17"/>
      <c r="DW23" s="17">
        <v>8</v>
      </c>
      <c r="DX23" s="17">
        <v>2.7</v>
      </c>
      <c r="DY23" s="17">
        <v>4.5999999999999996</v>
      </c>
      <c r="DZ23" s="17">
        <v>7.5</v>
      </c>
      <c r="EA23" s="17">
        <v>10</v>
      </c>
      <c r="EB23" s="17">
        <v>2.8</v>
      </c>
      <c r="EC23" s="17">
        <v>11.4</v>
      </c>
      <c r="ED23" s="17">
        <v>13.4</v>
      </c>
      <c r="EE23" s="17">
        <v>31.6</v>
      </c>
      <c r="EF23" s="17">
        <v>51</v>
      </c>
      <c r="EG23" s="17">
        <v>0.8</v>
      </c>
      <c r="EH23" s="17">
        <v>1.4</v>
      </c>
      <c r="EI23" s="17">
        <v>10.5</v>
      </c>
      <c r="EJ23" s="17">
        <v>3.1</v>
      </c>
      <c r="EK23" s="17">
        <v>7.8</v>
      </c>
      <c r="EL23" s="17">
        <v>3.8</v>
      </c>
      <c r="EM23" s="17">
        <v>4.4000000000000004</v>
      </c>
      <c r="EN23" s="17">
        <v>4.5999999999999996</v>
      </c>
      <c r="EO23" s="17">
        <v>9.9</v>
      </c>
      <c r="EP23" s="17">
        <v>104.2</v>
      </c>
      <c r="EQ23" s="17">
        <v>1.7</v>
      </c>
      <c r="ER23" s="17">
        <v>57.4</v>
      </c>
      <c r="ES23" s="17">
        <v>0.6</v>
      </c>
      <c r="ET23" s="17">
        <v>2.2999999999999998</v>
      </c>
      <c r="EU23" s="17">
        <v>0.5</v>
      </c>
      <c r="EV23" s="17">
        <v>47.8</v>
      </c>
      <c r="EW23" s="17">
        <v>2.9</v>
      </c>
      <c r="EX23" s="17">
        <v>2.4</v>
      </c>
      <c r="EY23" s="17">
        <v>2.4</v>
      </c>
      <c r="EZ23" s="17">
        <v>2.5</v>
      </c>
      <c r="FA23" s="17">
        <v>1.8</v>
      </c>
      <c r="FB23" s="17">
        <v>7.1</v>
      </c>
      <c r="FC23" s="17">
        <v>20</v>
      </c>
      <c r="FD23" s="17">
        <v>9.1999999999999993</v>
      </c>
      <c r="FE23" s="17">
        <v>27.6</v>
      </c>
      <c r="FF23" s="17">
        <v>33</v>
      </c>
      <c r="FG23" s="17">
        <v>16.5</v>
      </c>
      <c r="FH23" s="17">
        <v>19.399999999999999</v>
      </c>
      <c r="FI23" s="17"/>
      <c r="FJ23" s="17">
        <v>10.79</v>
      </c>
      <c r="FK23" s="17">
        <v>5687.009</v>
      </c>
      <c r="FL23" s="15">
        <f t="shared" si="0"/>
        <v>60.6</v>
      </c>
      <c r="FM23" s="17">
        <v>21.413709999999998</v>
      </c>
      <c r="FN23" s="17">
        <v>5.7510000000000003</v>
      </c>
      <c r="FO23" s="17">
        <v>6</v>
      </c>
      <c r="FP23" s="17">
        <v>5.6</v>
      </c>
      <c r="FQ23" s="17">
        <v>27.387260000000001</v>
      </c>
      <c r="FR23" s="17">
        <v>18.92643</v>
      </c>
      <c r="FS23" s="17">
        <v>5.3</v>
      </c>
      <c r="FT23" s="17">
        <v>5.8</v>
      </c>
      <c r="FU23" s="17">
        <v>96.178399999999996</v>
      </c>
    </row>
    <row r="24" spans="1:177" ht="24" customHeight="1" x14ac:dyDescent="0.3">
      <c r="A24" s="16" t="s">
        <v>71</v>
      </c>
      <c r="B24" s="16" t="s">
        <v>788</v>
      </c>
      <c r="C24" s="17">
        <v>50.5</v>
      </c>
      <c r="D24" s="17">
        <v>450.3</v>
      </c>
      <c r="E24" s="17">
        <v>143.4</v>
      </c>
      <c r="F24" s="17"/>
      <c r="G24" s="17"/>
      <c r="H24" s="17">
        <v>30.1</v>
      </c>
      <c r="I24" s="17">
        <v>98.2</v>
      </c>
      <c r="J24" s="17"/>
      <c r="K24" s="17"/>
      <c r="L24" s="17">
        <v>127.8</v>
      </c>
      <c r="M24" s="17">
        <v>126.9</v>
      </c>
      <c r="N24" s="17">
        <v>128.80000000000001</v>
      </c>
      <c r="O24" s="17">
        <v>227.5</v>
      </c>
      <c r="P24" s="17">
        <v>216</v>
      </c>
      <c r="Q24" s="17">
        <v>111</v>
      </c>
      <c r="R24" s="17">
        <v>0</v>
      </c>
      <c r="S24" s="17">
        <v>3</v>
      </c>
      <c r="T24" s="17"/>
      <c r="U24" s="17"/>
      <c r="V24" s="17"/>
      <c r="W24" s="17"/>
      <c r="X24" s="17">
        <v>132.6</v>
      </c>
      <c r="Y24" s="17">
        <v>6.8</v>
      </c>
      <c r="Z24" s="17">
        <v>5.2</v>
      </c>
      <c r="AA24" s="17"/>
      <c r="AB24" s="17">
        <v>6.6</v>
      </c>
      <c r="AC24" s="17">
        <v>12.3</v>
      </c>
      <c r="AD24" s="17">
        <v>50.5</v>
      </c>
      <c r="AE24" s="17"/>
      <c r="AF24" s="17"/>
      <c r="AG24" s="17"/>
      <c r="AH24" s="17"/>
      <c r="AI24" s="17">
        <v>56.8</v>
      </c>
      <c r="AJ24" s="17">
        <v>68.3</v>
      </c>
      <c r="AK24" s="17"/>
      <c r="AL24" s="17"/>
      <c r="AM24" s="17"/>
      <c r="AN24" s="17">
        <v>6.5</v>
      </c>
      <c r="AO24" s="17">
        <v>0</v>
      </c>
      <c r="AP24" s="17">
        <v>38</v>
      </c>
      <c r="AQ24" s="17">
        <v>0</v>
      </c>
      <c r="AR24" s="17">
        <v>0</v>
      </c>
      <c r="AS24" s="17">
        <v>18.100000000000001</v>
      </c>
      <c r="AT24" s="17">
        <v>11.1</v>
      </c>
      <c r="AU24" s="17">
        <v>69</v>
      </c>
      <c r="AV24" s="17">
        <v>134.19999999999999</v>
      </c>
      <c r="AW24" s="17">
        <v>134.80000000000001</v>
      </c>
      <c r="AX24" s="17">
        <v>162.30000000000001</v>
      </c>
      <c r="AY24" s="17">
        <v>106.9</v>
      </c>
      <c r="AZ24" s="17">
        <v>7.8</v>
      </c>
      <c r="BA24" s="17">
        <v>9.1</v>
      </c>
      <c r="BB24" s="17">
        <v>28.1</v>
      </c>
      <c r="BC24" s="17">
        <v>22.1</v>
      </c>
      <c r="BD24" s="17">
        <v>2</v>
      </c>
      <c r="BE24" s="17">
        <v>12.1</v>
      </c>
      <c r="BF24" s="17">
        <v>50.9</v>
      </c>
      <c r="BG24" s="17"/>
      <c r="BH24" s="17"/>
      <c r="BI24" s="17">
        <v>21</v>
      </c>
      <c r="BJ24" s="17">
        <v>49.8</v>
      </c>
      <c r="BK24" s="17"/>
      <c r="BL24" s="17"/>
      <c r="BM24" s="17"/>
      <c r="BN24" s="17"/>
      <c r="BO24" s="17"/>
      <c r="BP24" s="17">
        <v>91.2</v>
      </c>
      <c r="BQ24" s="17"/>
      <c r="BR24" s="17">
        <v>175.3</v>
      </c>
      <c r="BS24" s="17">
        <v>209.8</v>
      </c>
      <c r="BT24" s="17">
        <v>185.7</v>
      </c>
      <c r="BU24" s="17"/>
      <c r="BV24" s="17"/>
      <c r="BW24" s="17"/>
      <c r="BX24" s="17"/>
      <c r="BY24" s="17"/>
      <c r="BZ24" s="17"/>
      <c r="CA24" s="17"/>
      <c r="CB24" s="17"/>
      <c r="CC24" s="17">
        <v>0.8</v>
      </c>
      <c r="CD24" s="17">
        <v>147.19999999999999</v>
      </c>
      <c r="CE24" s="17">
        <v>76.7</v>
      </c>
      <c r="CF24" s="17">
        <v>48.2</v>
      </c>
      <c r="CG24" s="17">
        <v>68.8</v>
      </c>
      <c r="CH24" s="17">
        <v>29.2</v>
      </c>
      <c r="CI24" s="17"/>
      <c r="CJ24" s="17"/>
      <c r="CK24" s="17"/>
      <c r="CL24" s="17">
        <v>145.80000000000001</v>
      </c>
      <c r="CM24" s="17">
        <v>148.1</v>
      </c>
      <c r="CN24" s="17">
        <v>149.5</v>
      </c>
      <c r="CO24" s="17"/>
      <c r="CP24" s="17"/>
      <c r="CQ24" s="17"/>
      <c r="CR24" s="17"/>
      <c r="CS24" s="17"/>
      <c r="CT24" s="17">
        <v>218</v>
      </c>
      <c r="CU24" s="17">
        <v>104.8</v>
      </c>
      <c r="CV24" s="17">
        <v>0.1</v>
      </c>
      <c r="CW24" s="17">
        <v>23.4</v>
      </c>
      <c r="CX24" s="17">
        <v>58</v>
      </c>
      <c r="CY24" s="17">
        <v>10.199999999999999</v>
      </c>
      <c r="CZ24" s="17">
        <v>0</v>
      </c>
      <c r="DA24" s="17"/>
      <c r="DB24" s="17"/>
      <c r="DC24" s="17">
        <v>9.9</v>
      </c>
      <c r="DD24" s="17">
        <v>2.5</v>
      </c>
      <c r="DE24" s="17">
        <v>97.3</v>
      </c>
      <c r="DF24" s="17">
        <v>0.3</v>
      </c>
      <c r="DG24" s="17">
        <v>1.6</v>
      </c>
      <c r="DH24" s="17">
        <v>4.4000000000000004</v>
      </c>
      <c r="DI24" s="17">
        <v>6.4</v>
      </c>
      <c r="DJ24" s="17">
        <v>5.7</v>
      </c>
      <c r="DK24" s="17">
        <v>3.7</v>
      </c>
      <c r="DL24" s="17">
        <v>3.5</v>
      </c>
      <c r="DM24" s="17">
        <v>18.2</v>
      </c>
      <c r="DN24" s="17">
        <v>8.6920000000000002</v>
      </c>
      <c r="DO24" s="17">
        <v>5.407</v>
      </c>
      <c r="DP24" s="17">
        <v>7.4</v>
      </c>
      <c r="DQ24" s="17">
        <v>18.5</v>
      </c>
      <c r="DR24" s="17">
        <v>1.2</v>
      </c>
      <c r="DS24" s="17">
        <v>2.1</v>
      </c>
      <c r="DT24" s="17">
        <v>5.4</v>
      </c>
      <c r="DU24" s="17">
        <v>0.88</v>
      </c>
      <c r="DV24" s="17"/>
      <c r="DW24" s="17">
        <v>8</v>
      </c>
      <c r="DX24" s="17">
        <v>2.4</v>
      </c>
      <c r="DY24" s="17">
        <v>4.9000000000000004</v>
      </c>
      <c r="DZ24" s="17">
        <v>7.6</v>
      </c>
      <c r="EA24" s="17">
        <v>10</v>
      </c>
      <c r="EB24" s="17">
        <v>3.5</v>
      </c>
      <c r="EC24" s="17">
        <v>11.9</v>
      </c>
      <c r="ED24" s="17">
        <v>24.1</v>
      </c>
      <c r="EE24" s="17">
        <v>25.8</v>
      </c>
      <c r="EF24" s="17">
        <v>43.1</v>
      </c>
      <c r="EG24" s="17">
        <v>1.9</v>
      </c>
      <c r="EH24" s="17">
        <v>0.5</v>
      </c>
      <c r="EI24" s="17">
        <v>10.5</v>
      </c>
      <c r="EJ24" s="17">
        <v>3</v>
      </c>
      <c r="EK24" s="17">
        <v>7.8</v>
      </c>
      <c r="EL24" s="17">
        <v>3.8</v>
      </c>
      <c r="EM24" s="17">
        <v>4.4000000000000004</v>
      </c>
      <c r="EN24" s="17">
        <v>4.5999999999999996</v>
      </c>
      <c r="EO24" s="17">
        <v>8.8000000000000007</v>
      </c>
      <c r="EP24" s="17">
        <v>190</v>
      </c>
      <c r="EQ24" s="17">
        <v>4.0999999999999996</v>
      </c>
      <c r="ER24" s="17">
        <v>104.6</v>
      </c>
      <c r="ES24" s="17">
        <v>0.6</v>
      </c>
      <c r="ET24" s="17">
        <v>0</v>
      </c>
      <c r="EU24" s="17">
        <v>0</v>
      </c>
      <c r="EV24" s="17">
        <v>83.7</v>
      </c>
      <c r="EW24" s="17">
        <v>2.9</v>
      </c>
      <c r="EX24" s="17">
        <v>2.4</v>
      </c>
      <c r="EY24" s="17">
        <v>2.4</v>
      </c>
      <c r="EZ24" s="17">
        <v>2.5</v>
      </c>
      <c r="FA24" s="17">
        <v>4.2</v>
      </c>
      <c r="FB24" s="17">
        <v>0</v>
      </c>
      <c r="FC24" s="17">
        <v>20</v>
      </c>
      <c r="FD24" s="17">
        <v>9.6</v>
      </c>
      <c r="FE24" s="17">
        <v>27.7</v>
      </c>
      <c r="FF24" s="17">
        <v>32.9</v>
      </c>
      <c r="FG24" s="17">
        <v>16.600000000000001</v>
      </c>
      <c r="FH24" s="17">
        <v>19.399999999999999</v>
      </c>
      <c r="FI24" s="17"/>
      <c r="FJ24" s="17">
        <v>10.96</v>
      </c>
      <c r="FK24" s="17">
        <v>5751.4390000000003</v>
      </c>
      <c r="FL24" s="15">
        <f t="shared" si="0"/>
        <v>60.599999999999994</v>
      </c>
      <c r="FM24" s="17">
        <v>21.318190000000001</v>
      </c>
      <c r="FN24" s="17">
        <v>5.1029999999999998</v>
      </c>
      <c r="FO24" s="17">
        <v>4.5999999999999996</v>
      </c>
      <c r="FP24" s="17">
        <v>5.6</v>
      </c>
      <c r="FQ24" s="17">
        <v>27.33991</v>
      </c>
      <c r="FR24" s="17">
        <v>18.927129999999998</v>
      </c>
      <c r="FS24" s="17">
        <v>5.4</v>
      </c>
      <c r="FT24" s="17">
        <v>5.7</v>
      </c>
      <c r="FU24" s="17">
        <v>93.988230000000001</v>
      </c>
    </row>
    <row r="25" spans="1:177" ht="24" customHeight="1" x14ac:dyDescent="0.3">
      <c r="A25" s="16" t="s">
        <v>71</v>
      </c>
      <c r="B25" s="16" t="s">
        <v>789</v>
      </c>
      <c r="C25" s="17">
        <v>49.6</v>
      </c>
      <c r="D25" s="17">
        <v>451.8</v>
      </c>
      <c r="E25" s="17">
        <v>144.9</v>
      </c>
      <c r="F25" s="17"/>
      <c r="G25" s="17"/>
      <c r="H25" s="17">
        <v>30</v>
      </c>
      <c r="I25" s="17">
        <v>98.7</v>
      </c>
      <c r="J25" s="17"/>
      <c r="K25" s="17"/>
      <c r="L25" s="17">
        <v>128.6</v>
      </c>
      <c r="M25" s="17">
        <v>128.6</v>
      </c>
      <c r="N25" s="17">
        <v>127.9</v>
      </c>
      <c r="O25" s="17">
        <v>226.9</v>
      </c>
      <c r="P25" s="17">
        <v>216.1</v>
      </c>
      <c r="Q25" s="17">
        <v>111</v>
      </c>
      <c r="R25" s="17">
        <v>0</v>
      </c>
      <c r="S25" s="17">
        <v>3.1</v>
      </c>
      <c r="T25" s="17"/>
      <c r="U25" s="17"/>
      <c r="V25" s="17"/>
      <c r="W25" s="17"/>
      <c r="X25" s="17">
        <v>127.6</v>
      </c>
      <c r="Y25" s="17">
        <v>6.9</v>
      </c>
      <c r="Z25" s="17">
        <v>5.0999999999999996</v>
      </c>
      <c r="AA25" s="17"/>
      <c r="AB25" s="17">
        <v>6.6</v>
      </c>
      <c r="AC25" s="17">
        <v>11.6</v>
      </c>
      <c r="AD25" s="17">
        <v>50.4</v>
      </c>
      <c r="AE25" s="17"/>
      <c r="AF25" s="17"/>
      <c r="AG25" s="17"/>
      <c r="AH25" s="17"/>
      <c r="AI25" s="17">
        <v>70.900000000000006</v>
      </c>
      <c r="AJ25" s="17">
        <v>77</v>
      </c>
      <c r="AK25" s="17"/>
      <c r="AL25" s="17"/>
      <c r="AM25" s="17"/>
      <c r="AN25" s="17">
        <v>6.5</v>
      </c>
      <c r="AO25" s="17">
        <v>0</v>
      </c>
      <c r="AP25" s="17">
        <v>37.1</v>
      </c>
      <c r="AQ25" s="17">
        <v>0</v>
      </c>
      <c r="AR25" s="17">
        <v>0</v>
      </c>
      <c r="AS25" s="17">
        <v>18.2</v>
      </c>
      <c r="AT25" s="17">
        <v>11.1</v>
      </c>
      <c r="AU25" s="17">
        <v>69.2</v>
      </c>
      <c r="AV25" s="17">
        <v>123.1</v>
      </c>
      <c r="AW25" s="17">
        <v>124</v>
      </c>
      <c r="AX25" s="17">
        <v>153.1</v>
      </c>
      <c r="AY25" s="17">
        <v>106.9</v>
      </c>
      <c r="AZ25" s="17">
        <v>7.8</v>
      </c>
      <c r="BA25" s="17">
        <v>9.1</v>
      </c>
      <c r="BB25" s="17">
        <v>35</v>
      </c>
      <c r="BC25" s="17">
        <v>21.7</v>
      </c>
      <c r="BD25" s="17">
        <v>2</v>
      </c>
      <c r="BE25" s="17">
        <v>12.1</v>
      </c>
      <c r="BF25" s="17">
        <v>55.3</v>
      </c>
      <c r="BG25" s="17"/>
      <c r="BH25" s="17"/>
      <c r="BI25" s="17">
        <v>24.5</v>
      </c>
      <c r="BJ25" s="17">
        <v>0</v>
      </c>
      <c r="BK25" s="17"/>
      <c r="BL25" s="17"/>
      <c r="BM25" s="17"/>
      <c r="BN25" s="17"/>
      <c r="BO25" s="17"/>
      <c r="BP25" s="17">
        <v>91.4</v>
      </c>
      <c r="BQ25" s="17"/>
      <c r="BR25" s="17">
        <v>175.8</v>
      </c>
      <c r="BS25" s="17">
        <v>209.8</v>
      </c>
      <c r="BT25" s="17">
        <v>185.9</v>
      </c>
      <c r="BU25" s="17"/>
      <c r="BV25" s="17"/>
      <c r="BW25" s="17"/>
      <c r="BX25" s="17"/>
      <c r="BY25" s="17"/>
      <c r="BZ25" s="17"/>
      <c r="CA25" s="17"/>
      <c r="CB25" s="17"/>
      <c r="CC25" s="17">
        <v>0.8</v>
      </c>
      <c r="CD25" s="17">
        <v>166.8</v>
      </c>
      <c r="CE25" s="17">
        <v>84.7</v>
      </c>
      <c r="CF25" s="17">
        <v>48.6</v>
      </c>
      <c r="CG25" s="17">
        <v>69.900000000000006</v>
      </c>
      <c r="CH25" s="17">
        <v>29.4</v>
      </c>
      <c r="CI25" s="17"/>
      <c r="CJ25" s="17"/>
      <c r="CK25" s="17"/>
      <c r="CL25" s="17">
        <v>102.6</v>
      </c>
      <c r="CM25" s="17">
        <v>102.5</v>
      </c>
      <c r="CN25" s="17">
        <v>123.3</v>
      </c>
      <c r="CO25" s="17"/>
      <c r="CP25" s="17"/>
      <c r="CQ25" s="17"/>
      <c r="CR25" s="17"/>
      <c r="CS25" s="17"/>
      <c r="CT25" s="17">
        <v>217.7</v>
      </c>
      <c r="CU25" s="17">
        <v>104.8</v>
      </c>
      <c r="CV25" s="17">
        <v>0.1</v>
      </c>
      <c r="CW25" s="17">
        <v>26.2</v>
      </c>
      <c r="CX25" s="17">
        <v>74.099999999999994</v>
      </c>
      <c r="CY25" s="17">
        <v>10.6</v>
      </c>
      <c r="CZ25" s="17">
        <v>0.1</v>
      </c>
      <c r="DA25" s="17"/>
      <c r="DB25" s="17"/>
      <c r="DC25" s="17">
        <v>9.9</v>
      </c>
      <c r="DD25" s="17">
        <v>2.6</v>
      </c>
      <c r="DE25" s="17">
        <v>183.6</v>
      </c>
      <c r="DF25" s="17">
        <v>0.3</v>
      </c>
      <c r="DG25" s="17">
        <v>1.6</v>
      </c>
      <c r="DH25" s="17">
        <v>4.4000000000000004</v>
      </c>
      <c r="DI25" s="17">
        <v>8</v>
      </c>
      <c r="DJ25" s="17">
        <v>5.8</v>
      </c>
      <c r="DK25" s="17">
        <v>3.2</v>
      </c>
      <c r="DL25" s="17">
        <v>3.5</v>
      </c>
      <c r="DM25" s="17">
        <v>18.3</v>
      </c>
      <c r="DN25" s="17">
        <v>11.615</v>
      </c>
      <c r="DO25" s="17">
        <v>7.2069999999999999</v>
      </c>
      <c r="DP25" s="17">
        <v>7.5</v>
      </c>
      <c r="DQ25" s="17">
        <v>19.5</v>
      </c>
      <c r="DR25" s="17">
        <v>1.7</v>
      </c>
      <c r="DS25" s="17">
        <v>2.1</v>
      </c>
      <c r="DT25" s="17">
        <v>5.7</v>
      </c>
      <c r="DU25" s="17">
        <v>0.88</v>
      </c>
      <c r="DV25" s="17"/>
      <c r="DW25" s="17">
        <v>8</v>
      </c>
      <c r="DX25" s="17">
        <v>2.2000000000000002</v>
      </c>
      <c r="DY25" s="17">
        <v>5</v>
      </c>
      <c r="DZ25" s="17">
        <v>7.5</v>
      </c>
      <c r="EA25" s="17">
        <v>10</v>
      </c>
      <c r="EB25" s="17">
        <v>3.8</v>
      </c>
      <c r="EC25" s="17">
        <v>12.9</v>
      </c>
      <c r="ED25" s="17">
        <v>33.299999999999997</v>
      </c>
      <c r="EE25" s="17">
        <v>33.700000000000003</v>
      </c>
      <c r="EF25" s="17">
        <v>37.799999999999997</v>
      </c>
      <c r="EG25" s="17">
        <v>3.4</v>
      </c>
      <c r="EH25" s="17">
        <v>0.6</v>
      </c>
      <c r="EI25" s="17">
        <v>10.5</v>
      </c>
      <c r="EJ25" s="17">
        <v>3</v>
      </c>
      <c r="EK25" s="17">
        <v>8.1</v>
      </c>
      <c r="EL25" s="17">
        <v>3.8</v>
      </c>
      <c r="EM25" s="17">
        <v>4.4000000000000004</v>
      </c>
      <c r="EN25" s="17">
        <v>4.5999999999999996</v>
      </c>
      <c r="EO25" s="17">
        <v>9</v>
      </c>
      <c r="EP25" s="17">
        <v>232</v>
      </c>
      <c r="EQ25" s="17">
        <v>6.7</v>
      </c>
      <c r="ER25" s="17">
        <v>133.6</v>
      </c>
      <c r="ES25" s="17">
        <v>0.6</v>
      </c>
      <c r="ET25" s="17">
        <v>0</v>
      </c>
      <c r="EU25" s="17">
        <v>0</v>
      </c>
      <c r="EV25" s="17">
        <v>95.2</v>
      </c>
      <c r="EW25" s="17">
        <v>2.9</v>
      </c>
      <c r="EX25" s="17">
        <v>2.4</v>
      </c>
      <c r="EY25" s="17">
        <v>2.4</v>
      </c>
      <c r="EZ25" s="17">
        <v>2.5</v>
      </c>
      <c r="FA25" s="17">
        <v>6.8</v>
      </c>
      <c r="FB25" s="17">
        <v>5</v>
      </c>
      <c r="FC25" s="17">
        <v>20</v>
      </c>
      <c r="FD25" s="17">
        <v>9.8000000000000007</v>
      </c>
      <c r="FE25" s="17">
        <v>28.1</v>
      </c>
      <c r="FF25" s="17">
        <v>33</v>
      </c>
      <c r="FG25" s="17">
        <v>16.7</v>
      </c>
      <c r="FH25" s="17">
        <v>19.399999999999999</v>
      </c>
      <c r="FI25" s="17"/>
      <c r="FJ25" s="17">
        <v>10.98</v>
      </c>
      <c r="FK25" s="17">
        <v>5842.1819999999998</v>
      </c>
      <c r="FL25" s="15">
        <f t="shared" si="0"/>
        <v>61.1</v>
      </c>
      <c r="FM25" s="17">
        <v>21.225429999999999</v>
      </c>
      <c r="FN25" s="17">
        <v>5.09</v>
      </c>
      <c r="FO25" s="17">
        <v>6</v>
      </c>
      <c r="FP25" s="17">
        <v>5.6</v>
      </c>
      <c r="FQ25" s="17">
        <v>27.273099999999999</v>
      </c>
      <c r="FR25" s="17">
        <v>18.926469999999998</v>
      </c>
      <c r="FS25" s="17">
        <v>5.3</v>
      </c>
      <c r="FT25" s="17">
        <v>5.7</v>
      </c>
      <c r="FU25" s="17">
        <v>95.114999999999995</v>
      </c>
    </row>
    <row r="26" spans="1:177" ht="24" customHeight="1" x14ac:dyDescent="0.3">
      <c r="A26" s="18" t="s">
        <v>71</v>
      </c>
      <c r="B26" s="18" t="s">
        <v>790</v>
      </c>
      <c r="C26" s="19">
        <v>49.2</v>
      </c>
      <c r="D26" s="19">
        <v>447.7</v>
      </c>
      <c r="E26" s="19">
        <v>142.4</v>
      </c>
      <c r="F26" s="19"/>
      <c r="G26" s="19"/>
      <c r="H26" s="19">
        <v>30.1</v>
      </c>
      <c r="I26" s="19">
        <v>96.4</v>
      </c>
      <c r="J26" s="19"/>
      <c r="K26" s="19"/>
      <c r="L26" s="19">
        <v>127.6</v>
      </c>
      <c r="M26" s="19">
        <v>128.69999999999999</v>
      </c>
      <c r="N26" s="19">
        <v>129</v>
      </c>
      <c r="O26" s="19">
        <v>227</v>
      </c>
      <c r="P26" s="19">
        <v>217</v>
      </c>
      <c r="Q26" s="19">
        <v>111</v>
      </c>
      <c r="R26" s="19">
        <v>0</v>
      </c>
      <c r="S26" s="19">
        <v>3.1</v>
      </c>
      <c r="T26" s="19"/>
      <c r="U26" s="19"/>
      <c r="V26" s="19"/>
      <c r="W26" s="19"/>
      <c r="X26" s="19">
        <v>126.3</v>
      </c>
      <c r="Y26" s="19">
        <v>6.7</v>
      </c>
      <c r="Z26" s="19">
        <v>5</v>
      </c>
      <c r="AA26" s="19"/>
      <c r="AB26" s="19">
        <v>6.7</v>
      </c>
      <c r="AC26" s="19">
        <v>11.3</v>
      </c>
      <c r="AD26" s="19">
        <v>50.4</v>
      </c>
      <c r="AE26" s="19"/>
      <c r="AF26" s="19"/>
      <c r="AG26" s="19"/>
      <c r="AH26" s="19"/>
      <c r="AI26" s="19">
        <v>74.2</v>
      </c>
      <c r="AJ26" s="19">
        <v>93</v>
      </c>
      <c r="AK26" s="19"/>
      <c r="AL26" s="19"/>
      <c r="AM26" s="19"/>
      <c r="AN26" s="19">
        <v>6.5</v>
      </c>
      <c r="AO26" s="19">
        <v>0</v>
      </c>
      <c r="AP26" s="19">
        <v>37.9</v>
      </c>
      <c r="AQ26" s="19">
        <v>0</v>
      </c>
      <c r="AR26" s="19">
        <v>0</v>
      </c>
      <c r="AS26" s="19">
        <v>18.2</v>
      </c>
      <c r="AT26" s="19">
        <v>11.1</v>
      </c>
      <c r="AU26" s="19">
        <v>68.900000000000006</v>
      </c>
      <c r="AV26" s="19">
        <v>123.7</v>
      </c>
      <c r="AW26" s="19">
        <v>123.6</v>
      </c>
      <c r="AX26" s="19">
        <v>153.4</v>
      </c>
      <c r="AY26" s="19">
        <v>106.8</v>
      </c>
      <c r="AZ26" s="19">
        <v>7.8</v>
      </c>
      <c r="BA26" s="19">
        <v>9.1</v>
      </c>
      <c r="BB26" s="19">
        <v>13.1</v>
      </c>
      <c r="BC26" s="19">
        <v>21.8</v>
      </c>
      <c r="BD26" s="19">
        <v>2</v>
      </c>
      <c r="BE26" s="19">
        <v>12</v>
      </c>
      <c r="BF26" s="19">
        <v>77.099999999999994</v>
      </c>
      <c r="BG26" s="19"/>
      <c r="BH26" s="19"/>
      <c r="BI26" s="19">
        <v>23.5</v>
      </c>
      <c r="BJ26" s="19">
        <v>0</v>
      </c>
      <c r="BK26" s="19"/>
      <c r="BL26" s="19"/>
      <c r="BM26" s="19"/>
      <c r="BN26" s="19"/>
      <c r="BO26" s="19"/>
      <c r="BP26" s="19">
        <v>90.9</v>
      </c>
      <c r="BQ26" s="19"/>
      <c r="BR26" s="19">
        <v>175.6</v>
      </c>
      <c r="BS26" s="19">
        <v>208.8</v>
      </c>
      <c r="BT26" s="19">
        <v>186</v>
      </c>
      <c r="BU26" s="19"/>
      <c r="BV26" s="19"/>
      <c r="BW26" s="19"/>
      <c r="BX26" s="19"/>
      <c r="BY26" s="19"/>
      <c r="BZ26" s="19"/>
      <c r="CA26" s="19"/>
      <c r="CB26" s="19"/>
      <c r="CC26" s="19">
        <v>0.8</v>
      </c>
      <c r="CD26" s="19">
        <v>150.5</v>
      </c>
      <c r="CE26" s="19">
        <v>82.8</v>
      </c>
      <c r="CF26" s="19">
        <v>48.1</v>
      </c>
      <c r="CG26" s="19">
        <v>69.8</v>
      </c>
      <c r="CH26" s="19">
        <v>29.6</v>
      </c>
      <c r="CI26" s="19"/>
      <c r="CJ26" s="19"/>
      <c r="CK26" s="19"/>
      <c r="CL26" s="19">
        <v>141.4</v>
      </c>
      <c r="CM26" s="19">
        <v>141.30000000000001</v>
      </c>
      <c r="CN26" s="19">
        <v>140.4</v>
      </c>
      <c r="CO26" s="19"/>
      <c r="CP26" s="19"/>
      <c r="CQ26" s="19"/>
      <c r="CR26" s="19"/>
      <c r="CS26" s="19"/>
      <c r="CT26" s="19">
        <v>217.8</v>
      </c>
      <c r="CU26" s="19">
        <v>104.7</v>
      </c>
      <c r="CV26" s="19">
        <v>0.2</v>
      </c>
      <c r="CW26" s="19">
        <v>31.3</v>
      </c>
      <c r="CX26" s="19">
        <v>79.2</v>
      </c>
      <c r="CY26" s="19">
        <v>13.1</v>
      </c>
      <c r="CZ26" s="19">
        <v>0.1</v>
      </c>
      <c r="DA26" s="19"/>
      <c r="DB26" s="19"/>
      <c r="DC26" s="19">
        <v>9.9</v>
      </c>
      <c r="DD26" s="19">
        <v>2.5</v>
      </c>
      <c r="DE26" s="19">
        <v>194.5</v>
      </c>
      <c r="DF26" s="19">
        <v>0.3</v>
      </c>
      <c r="DG26" s="19">
        <v>1.7</v>
      </c>
      <c r="DH26" s="19">
        <v>4.4000000000000004</v>
      </c>
      <c r="DI26" s="19">
        <v>7.9</v>
      </c>
      <c r="DJ26" s="19">
        <v>5.8</v>
      </c>
      <c r="DK26" s="19">
        <v>3.2</v>
      </c>
      <c r="DL26" s="19">
        <v>3.5</v>
      </c>
      <c r="DM26" s="19">
        <v>18.3</v>
      </c>
      <c r="DN26" s="19">
        <v>14.211</v>
      </c>
      <c r="DO26" s="19">
        <v>17.696999999999999</v>
      </c>
      <c r="DP26" s="19">
        <v>8.6</v>
      </c>
      <c r="DQ26" s="19">
        <v>23.2</v>
      </c>
      <c r="DR26" s="19">
        <v>3.3</v>
      </c>
      <c r="DS26" s="19">
        <v>2.1</v>
      </c>
      <c r="DT26" s="19">
        <v>6.2</v>
      </c>
      <c r="DU26" s="19">
        <v>0.88</v>
      </c>
      <c r="DV26" s="19"/>
      <c r="DW26" s="19">
        <v>7.8</v>
      </c>
      <c r="DX26" s="19">
        <v>2.2000000000000002</v>
      </c>
      <c r="DY26" s="19">
        <v>4.8</v>
      </c>
      <c r="DZ26" s="19">
        <v>7.5</v>
      </c>
      <c r="EA26" s="19">
        <v>10</v>
      </c>
      <c r="EB26" s="19">
        <v>3.6</v>
      </c>
      <c r="EC26" s="19">
        <v>14.4</v>
      </c>
      <c r="ED26" s="19">
        <v>34.799999999999997</v>
      </c>
      <c r="EE26" s="19">
        <v>16</v>
      </c>
      <c r="EF26" s="19">
        <v>14.2</v>
      </c>
      <c r="EG26" s="19">
        <v>1.7</v>
      </c>
      <c r="EH26" s="19">
        <v>0.3</v>
      </c>
      <c r="EI26" s="19">
        <v>10.5</v>
      </c>
      <c r="EJ26" s="19">
        <v>3</v>
      </c>
      <c r="EK26" s="19">
        <v>8</v>
      </c>
      <c r="EL26" s="19">
        <v>3.8</v>
      </c>
      <c r="EM26" s="19">
        <v>4.4000000000000004</v>
      </c>
      <c r="EN26" s="19">
        <v>4.5999999999999996</v>
      </c>
      <c r="EO26" s="19">
        <v>11.1</v>
      </c>
      <c r="EP26" s="19">
        <v>246</v>
      </c>
      <c r="EQ26" s="19">
        <v>9.1</v>
      </c>
      <c r="ER26" s="19">
        <v>138.30000000000001</v>
      </c>
      <c r="ES26" s="19">
        <v>0.6</v>
      </c>
      <c r="ET26" s="19">
        <v>0</v>
      </c>
      <c r="EU26" s="19">
        <v>0</v>
      </c>
      <c r="EV26" s="19">
        <v>99.5</v>
      </c>
      <c r="EW26" s="19">
        <v>2.9</v>
      </c>
      <c r="EX26" s="19">
        <v>2.4</v>
      </c>
      <c r="EY26" s="19">
        <v>2.4</v>
      </c>
      <c r="EZ26" s="19">
        <v>2.5</v>
      </c>
      <c r="FA26" s="19">
        <v>9.1999999999999993</v>
      </c>
      <c r="FB26" s="19">
        <v>7.1</v>
      </c>
      <c r="FC26" s="19">
        <v>20</v>
      </c>
      <c r="FD26" s="19">
        <v>9.6999999999999993</v>
      </c>
      <c r="FE26" s="19">
        <v>28.7</v>
      </c>
      <c r="FF26" s="19">
        <v>33</v>
      </c>
      <c r="FG26" s="19">
        <v>16.399999999999999</v>
      </c>
      <c r="FH26" s="19">
        <v>19.399999999999999</v>
      </c>
      <c r="FI26" s="19"/>
      <c r="FJ26" s="19">
        <v>10.98</v>
      </c>
      <c r="FK26" s="19">
        <v>5960.768</v>
      </c>
      <c r="FL26" s="15">
        <f t="shared" si="0"/>
        <v>61.7</v>
      </c>
      <c r="FM26" s="19">
        <v>21.054220000000001</v>
      </c>
      <c r="FN26" s="19">
        <v>5.0819999999999999</v>
      </c>
      <c r="FO26" s="19">
        <v>6</v>
      </c>
      <c r="FP26" s="19">
        <v>5.6</v>
      </c>
      <c r="FQ26" s="19">
        <v>27.156770000000002</v>
      </c>
      <c r="FR26" s="19">
        <v>18.92586</v>
      </c>
      <c r="FS26" s="19">
        <v>5.3</v>
      </c>
      <c r="FT26" s="19">
        <v>5.7</v>
      </c>
      <c r="FU26" s="19">
        <v>94.818849999999998</v>
      </c>
    </row>
    <row r="27" spans="1:177" ht="24" customHeight="1" x14ac:dyDescent="0.3">
      <c r="A27" s="13" t="s">
        <v>71</v>
      </c>
      <c r="B27" s="13" t="s">
        <v>791</v>
      </c>
      <c r="C27" s="14">
        <v>52.3</v>
      </c>
      <c r="D27" s="14">
        <v>452.7</v>
      </c>
      <c r="E27" s="14">
        <v>143.9</v>
      </c>
      <c r="F27" s="14"/>
      <c r="G27" s="14"/>
      <c r="H27" s="14">
        <v>30.6</v>
      </c>
      <c r="I27" s="14">
        <v>97.6</v>
      </c>
      <c r="J27" s="14"/>
      <c r="K27" s="14"/>
      <c r="L27" s="14">
        <v>128.4</v>
      </c>
      <c r="M27" s="14">
        <v>127.3</v>
      </c>
      <c r="N27" s="14">
        <v>127.9</v>
      </c>
      <c r="O27" s="14">
        <v>226.6</v>
      </c>
      <c r="P27" s="14">
        <v>214.3</v>
      </c>
      <c r="Q27" s="14">
        <v>110.4</v>
      </c>
      <c r="R27" s="14">
        <v>0</v>
      </c>
      <c r="S27" s="14">
        <v>3.2</v>
      </c>
      <c r="T27" s="14"/>
      <c r="U27" s="14"/>
      <c r="V27" s="14"/>
      <c r="W27" s="14"/>
      <c r="X27" s="14">
        <v>131.9</v>
      </c>
      <c r="Y27" s="14">
        <v>7</v>
      </c>
      <c r="Z27" s="14">
        <v>5.0999999999999996</v>
      </c>
      <c r="AA27" s="14"/>
      <c r="AB27" s="14">
        <v>6.7</v>
      </c>
      <c r="AC27" s="14">
        <v>11.3</v>
      </c>
      <c r="AD27" s="14">
        <v>51.3</v>
      </c>
      <c r="AE27" s="14"/>
      <c r="AF27" s="14"/>
      <c r="AG27" s="14"/>
      <c r="AH27" s="14"/>
      <c r="AI27" s="14">
        <v>81.900000000000006</v>
      </c>
      <c r="AJ27" s="14">
        <v>101.4</v>
      </c>
      <c r="AK27" s="14"/>
      <c r="AL27" s="14"/>
      <c r="AM27" s="14"/>
      <c r="AN27" s="14">
        <v>6.4</v>
      </c>
      <c r="AO27" s="14">
        <v>0</v>
      </c>
      <c r="AP27" s="14">
        <v>37.200000000000003</v>
      </c>
      <c r="AQ27" s="14">
        <v>0</v>
      </c>
      <c r="AR27" s="14">
        <v>0</v>
      </c>
      <c r="AS27" s="14">
        <v>18.2</v>
      </c>
      <c r="AT27" s="14">
        <v>11.1</v>
      </c>
      <c r="AU27" s="14">
        <v>68.900000000000006</v>
      </c>
      <c r="AV27" s="14">
        <v>125.8</v>
      </c>
      <c r="AW27" s="14">
        <v>126.2</v>
      </c>
      <c r="AX27" s="14">
        <v>152.19999999999999</v>
      </c>
      <c r="AY27" s="14">
        <v>106.8</v>
      </c>
      <c r="AZ27" s="14">
        <v>7.8</v>
      </c>
      <c r="BA27" s="14">
        <v>9.1</v>
      </c>
      <c r="BB27" s="14">
        <v>34.299999999999997</v>
      </c>
      <c r="BC27" s="14">
        <v>22.1</v>
      </c>
      <c r="BD27" s="14">
        <v>2</v>
      </c>
      <c r="BE27" s="14">
        <v>12.3</v>
      </c>
      <c r="BF27" s="14">
        <v>53.3</v>
      </c>
      <c r="BG27" s="14"/>
      <c r="BH27" s="14"/>
      <c r="BI27" s="14">
        <v>25.3</v>
      </c>
      <c r="BJ27" s="14">
        <v>0</v>
      </c>
      <c r="BK27" s="14"/>
      <c r="BL27" s="14"/>
      <c r="BM27" s="14"/>
      <c r="BN27" s="14"/>
      <c r="BO27" s="14"/>
      <c r="BP27" s="14">
        <v>92.1</v>
      </c>
      <c r="BQ27" s="14"/>
      <c r="BR27" s="14">
        <v>175.7</v>
      </c>
      <c r="BS27" s="14">
        <v>207.9</v>
      </c>
      <c r="BT27" s="14">
        <v>185.9</v>
      </c>
      <c r="BU27" s="14"/>
      <c r="BV27" s="14"/>
      <c r="BW27" s="14"/>
      <c r="BX27" s="14"/>
      <c r="BY27" s="14"/>
      <c r="BZ27" s="14"/>
      <c r="CA27" s="14"/>
      <c r="CB27" s="14"/>
      <c r="CC27" s="14">
        <v>0.8</v>
      </c>
      <c r="CD27" s="14">
        <v>163.4</v>
      </c>
      <c r="CE27" s="14">
        <v>88.2</v>
      </c>
      <c r="CF27" s="14">
        <v>48.9</v>
      </c>
      <c r="CG27" s="14">
        <v>70</v>
      </c>
      <c r="CH27" s="14">
        <v>30</v>
      </c>
      <c r="CI27" s="14"/>
      <c r="CJ27" s="14"/>
      <c r="CK27" s="14"/>
      <c r="CL27" s="14">
        <v>144.4</v>
      </c>
      <c r="CM27" s="14">
        <v>146.9</v>
      </c>
      <c r="CN27" s="14">
        <v>148.69999999999999</v>
      </c>
      <c r="CO27" s="14"/>
      <c r="CP27" s="14"/>
      <c r="CQ27" s="14"/>
      <c r="CR27" s="14"/>
      <c r="CS27" s="14"/>
      <c r="CT27" s="14">
        <v>218.1</v>
      </c>
      <c r="CU27" s="14">
        <v>104.6</v>
      </c>
      <c r="CV27" s="14">
        <v>0.8</v>
      </c>
      <c r="CW27" s="14">
        <v>45.6</v>
      </c>
      <c r="CX27" s="14">
        <v>79.8</v>
      </c>
      <c r="CY27" s="14">
        <v>11.3</v>
      </c>
      <c r="CZ27" s="14">
        <v>0.2</v>
      </c>
      <c r="DA27" s="14"/>
      <c r="DB27" s="14"/>
      <c r="DC27" s="14">
        <v>9.9</v>
      </c>
      <c r="DD27" s="14">
        <v>2.5</v>
      </c>
      <c r="DE27" s="14">
        <v>199.3</v>
      </c>
      <c r="DF27" s="14">
        <v>0.3</v>
      </c>
      <c r="DG27" s="14">
        <v>1.7</v>
      </c>
      <c r="DH27" s="14">
        <v>4.4000000000000004</v>
      </c>
      <c r="DI27" s="14">
        <v>8.1999999999999993</v>
      </c>
      <c r="DJ27" s="14">
        <v>5.8</v>
      </c>
      <c r="DK27" s="14">
        <v>3.2</v>
      </c>
      <c r="DL27" s="14">
        <v>3.5</v>
      </c>
      <c r="DM27" s="14">
        <v>18.2</v>
      </c>
      <c r="DN27" s="14">
        <v>15.411</v>
      </c>
      <c r="DO27" s="14">
        <v>18.873999999999999</v>
      </c>
      <c r="DP27" s="14">
        <v>11.9</v>
      </c>
      <c r="DQ27" s="14">
        <v>22.1</v>
      </c>
      <c r="DR27" s="14">
        <v>5.7</v>
      </c>
      <c r="DS27" s="14">
        <v>2.1</v>
      </c>
      <c r="DT27" s="14">
        <v>6.2</v>
      </c>
      <c r="DU27" s="14">
        <v>0.88</v>
      </c>
      <c r="DV27" s="14"/>
      <c r="DW27" s="14">
        <v>7.6</v>
      </c>
      <c r="DX27" s="14">
        <v>2.1</v>
      </c>
      <c r="DY27" s="14">
        <v>5.0999999999999996</v>
      </c>
      <c r="DZ27" s="14">
        <v>7.5</v>
      </c>
      <c r="EA27" s="14">
        <v>10</v>
      </c>
      <c r="EB27" s="14">
        <v>0.8</v>
      </c>
      <c r="EC27" s="14">
        <v>11.4</v>
      </c>
      <c r="ED27" s="14">
        <v>35.5</v>
      </c>
      <c r="EE27" s="14">
        <v>9.9</v>
      </c>
      <c r="EF27" s="14">
        <v>12.5</v>
      </c>
      <c r="EG27" s="14">
        <v>1</v>
      </c>
      <c r="EH27" s="14">
        <v>0.1</v>
      </c>
      <c r="EI27" s="14">
        <v>10.5</v>
      </c>
      <c r="EJ27" s="14">
        <v>3</v>
      </c>
      <c r="EK27" s="14">
        <v>7.6</v>
      </c>
      <c r="EL27" s="14">
        <v>3.8</v>
      </c>
      <c r="EM27" s="14">
        <v>4.4000000000000004</v>
      </c>
      <c r="EN27" s="14">
        <v>4.5999999999999996</v>
      </c>
      <c r="EO27" s="14">
        <v>10.8</v>
      </c>
      <c r="EP27" s="14">
        <v>251.5</v>
      </c>
      <c r="EQ27" s="14">
        <v>11.3</v>
      </c>
      <c r="ER27" s="14">
        <v>142.6</v>
      </c>
      <c r="ES27" s="14">
        <v>0.6</v>
      </c>
      <c r="ET27" s="14">
        <v>0</v>
      </c>
      <c r="EU27" s="14">
        <v>0</v>
      </c>
      <c r="EV27" s="14">
        <v>102.9</v>
      </c>
      <c r="EW27" s="14">
        <v>2.9</v>
      </c>
      <c r="EX27" s="14">
        <v>2.4</v>
      </c>
      <c r="EY27" s="14">
        <v>2.4</v>
      </c>
      <c r="EZ27" s="14">
        <v>2.5</v>
      </c>
      <c r="FA27" s="14">
        <v>11.5</v>
      </c>
      <c r="FB27" s="14">
        <v>7.1</v>
      </c>
      <c r="FC27" s="14">
        <v>20</v>
      </c>
      <c r="FD27" s="14">
        <v>9.6</v>
      </c>
      <c r="FE27" s="14">
        <v>28.2</v>
      </c>
      <c r="FF27" s="14">
        <v>32.799999999999997</v>
      </c>
      <c r="FG27" s="14">
        <v>16.2</v>
      </c>
      <c r="FH27" s="14">
        <v>19.399999999999999</v>
      </c>
      <c r="FI27" s="14"/>
      <c r="FJ27" s="14">
        <v>10.98</v>
      </c>
      <c r="FK27" s="14">
        <v>6057.3450000000003</v>
      </c>
      <c r="FL27" s="15">
        <f t="shared" si="0"/>
        <v>61</v>
      </c>
      <c r="FM27" s="14">
        <v>20.995529999999999</v>
      </c>
      <c r="FN27" s="14">
        <v>5.0199999999999996</v>
      </c>
      <c r="FO27" s="14">
        <v>6</v>
      </c>
      <c r="FP27" s="14">
        <v>5.6</v>
      </c>
      <c r="FQ27" s="14">
        <v>27.114809999999999</v>
      </c>
      <c r="FR27" s="14">
        <v>18.926069999999999</v>
      </c>
      <c r="FS27" s="14">
        <v>5.2</v>
      </c>
      <c r="FT27" s="14">
        <v>5.7</v>
      </c>
      <c r="FU27" s="14">
        <v>94.55641</v>
      </c>
    </row>
    <row r="28" spans="1:177" ht="24" customHeight="1" x14ac:dyDescent="0.3">
      <c r="A28" s="16" t="s">
        <v>71</v>
      </c>
      <c r="B28" s="16" t="s">
        <v>792</v>
      </c>
      <c r="C28" s="17">
        <v>45.7</v>
      </c>
      <c r="D28" s="17">
        <v>443.6</v>
      </c>
      <c r="E28" s="17">
        <v>143.4</v>
      </c>
      <c r="F28" s="17"/>
      <c r="G28" s="17"/>
      <c r="H28" s="17">
        <v>39.6</v>
      </c>
      <c r="I28" s="17">
        <v>96.9</v>
      </c>
      <c r="J28" s="17"/>
      <c r="K28" s="17"/>
      <c r="L28" s="17">
        <v>128.6</v>
      </c>
      <c r="M28" s="17">
        <v>128.6</v>
      </c>
      <c r="N28" s="17">
        <v>127.7</v>
      </c>
      <c r="O28" s="17">
        <v>224.9</v>
      </c>
      <c r="P28" s="17">
        <v>215.1</v>
      </c>
      <c r="Q28" s="17">
        <v>110.8</v>
      </c>
      <c r="R28" s="17">
        <v>51</v>
      </c>
      <c r="S28" s="17">
        <v>3</v>
      </c>
      <c r="T28" s="17"/>
      <c r="U28" s="17"/>
      <c r="V28" s="17"/>
      <c r="W28" s="17"/>
      <c r="X28" s="17">
        <v>131</v>
      </c>
      <c r="Y28" s="17">
        <v>6.5</v>
      </c>
      <c r="Z28" s="17">
        <v>5.4</v>
      </c>
      <c r="AA28" s="17"/>
      <c r="AB28" s="17">
        <v>6.7</v>
      </c>
      <c r="AC28" s="17">
        <v>11.1</v>
      </c>
      <c r="AD28" s="17">
        <v>50</v>
      </c>
      <c r="AE28" s="17"/>
      <c r="AF28" s="17"/>
      <c r="AG28" s="17"/>
      <c r="AH28" s="17"/>
      <c r="AI28" s="17">
        <v>79.2</v>
      </c>
      <c r="AJ28" s="17">
        <v>110.9</v>
      </c>
      <c r="AK28" s="17"/>
      <c r="AL28" s="17"/>
      <c r="AM28" s="17"/>
      <c r="AN28" s="17">
        <v>6.5</v>
      </c>
      <c r="AO28" s="17">
        <v>0</v>
      </c>
      <c r="AP28" s="17">
        <v>37.700000000000003</v>
      </c>
      <c r="AQ28" s="17">
        <v>0</v>
      </c>
      <c r="AR28" s="17">
        <v>0</v>
      </c>
      <c r="AS28" s="17">
        <v>18.2</v>
      </c>
      <c r="AT28" s="17">
        <v>11.1</v>
      </c>
      <c r="AU28" s="17">
        <v>69.5</v>
      </c>
      <c r="AV28" s="17">
        <v>119.6</v>
      </c>
      <c r="AW28" s="17">
        <v>119.2</v>
      </c>
      <c r="AX28" s="17">
        <v>152.6</v>
      </c>
      <c r="AY28" s="17">
        <v>90.5</v>
      </c>
      <c r="AZ28" s="17">
        <v>7.8</v>
      </c>
      <c r="BA28" s="17">
        <v>9.1</v>
      </c>
      <c r="BB28" s="17">
        <v>34.299999999999997</v>
      </c>
      <c r="BC28" s="17">
        <v>21.2</v>
      </c>
      <c r="BD28" s="17">
        <v>2</v>
      </c>
      <c r="BE28" s="17">
        <v>11.8</v>
      </c>
      <c r="BF28" s="17">
        <v>94.3</v>
      </c>
      <c r="BG28" s="17"/>
      <c r="BH28" s="17"/>
      <c r="BI28" s="17">
        <v>70.900000000000006</v>
      </c>
      <c r="BJ28" s="17">
        <v>0</v>
      </c>
      <c r="BK28" s="17"/>
      <c r="BL28" s="17"/>
      <c r="BM28" s="17"/>
      <c r="BN28" s="17"/>
      <c r="BO28" s="17"/>
      <c r="BP28" s="17">
        <v>90.1</v>
      </c>
      <c r="BQ28" s="17"/>
      <c r="BR28" s="17">
        <v>174.4</v>
      </c>
      <c r="BS28" s="17">
        <v>208.4</v>
      </c>
      <c r="BT28" s="17">
        <v>185.2</v>
      </c>
      <c r="BU28" s="17"/>
      <c r="BV28" s="17"/>
      <c r="BW28" s="17"/>
      <c r="BX28" s="17"/>
      <c r="BY28" s="17"/>
      <c r="BZ28" s="17"/>
      <c r="CA28" s="17"/>
      <c r="CB28" s="17"/>
      <c r="CC28" s="17">
        <v>0.8</v>
      </c>
      <c r="CD28" s="17">
        <v>199.6</v>
      </c>
      <c r="CE28" s="17">
        <v>81.5</v>
      </c>
      <c r="CF28" s="17">
        <v>47.8</v>
      </c>
      <c r="CG28" s="17">
        <v>67.5</v>
      </c>
      <c r="CH28" s="17">
        <v>29.3</v>
      </c>
      <c r="CI28" s="17"/>
      <c r="CJ28" s="17"/>
      <c r="CK28" s="17"/>
      <c r="CL28" s="17">
        <v>145.30000000000001</v>
      </c>
      <c r="CM28" s="17">
        <v>147.80000000000001</v>
      </c>
      <c r="CN28" s="17">
        <v>149.19999999999999</v>
      </c>
      <c r="CO28" s="17"/>
      <c r="CP28" s="17"/>
      <c r="CQ28" s="17"/>
      <c r="CR28" s="17"/>
      <c r="CS28" s="17"/>
      <c r="CT28" s="17">
        <v>217.7</v>
      </c>
      <c r="CU28" s="17">
        <v>104.4</v>
      </c>
      <c r="CV28" s="17">
        <v>0.9</v>
      </c>
      <c r="CW28" s="17">
        <v>45.3</v>
      </c>
      <c r="CX28" s="17">
        <v>78.7</v>
      </c>
      <c r="CY28" s="17">
        <v>12.7</v>
      </c>
      <c r="CZ28" s="17">
        <v>0.3</v>
      </c>
      <c r="DA28" s="17"/>
      <c r="DB28" s="17"/>
      <c r="DC28" s="17">
        <v>9.9</v>
      </c>
      <c r="DD28" s="17">
        <v>2.6</v>
      </c>
      <c r="DE28" s="17">
        <v>201.4</v>
      </c>
      <c r="DF28" s="17">
        <v>0.3</v>
      </c>
      <c r="DG28" s="17">
        <v>1.7</v>
      </c>
      <c r="DH28" s="17">
        <v>4.4000000000000004</v>
      </c>
      <c r="DI28" s="17">
        <v>7.5</v>
      </c>
      <c r="DJ28" s="17">
        <v>5.3</v>
      </c>
      <c r="DK28" s="17">
        <v>3.1</v>
      </c>
      <c r="DL28" s="17">
        <v>3.5</v>
      </c>
      <c r="DM28" s="17">
        <v>18.3</v>
      </c>
      <c r="DN28" s="17">
        <v>15.858000000000001</v>
      </c>
      <c r="DO28" s="17">
        <v>18.844000000000001</v>
      </c>
      <c r="DP28" s="17">
        <v>11</v>
      </c>
      <c r="DQ28" s="17">
        <v>25.4</v>
      </c>
      <c r="DR28" s="17">
        <v>8.5</v>
      </c>
      <c r="DS28" s="17">
        <v>2.1</v>
      </c>
      <c r="DT28" s="17">
        <v>7</v>
      </c>
      <c r="DU28" s="17">
        <v>0.84</v>
      </c>
      <c r="DV28" s="17"/>
      <c r="DW28" s="17">
        <v>7.8</v>
      </c>
      <c r="DX28" s="17">
        <v>2</v>
      </c>
      <c r="DY28" s="17">
        <v>4.7</v>
      </c>
      <c r="DZ28" s="17">
        <v>7.5</v>
      </c>
      <c r="EA28" s="17">
        <v>10</v>
      </c>
      <c r="EB28" s="17">
        <v>0</v>
      </c>
      <c r="EC28" s="17">
        <v>14.3</v>
      </c>
      <c r="ED28" s="17">
        <v>36.4</v>
      </c>
      <c r="EE28" s="17">
        <v>7.7</v>
      </c>
      <c r="EF28" s="17">
        <v>9.4</v>
      </c>
      <c r="EG28" s="17">
        <v>0.8</v>
      </c>
      <c r="EH28" s="17">
        <v>0.2</v>
      </c>
      <c r="EI28" s="17">
        <v>10.5</v>
      </c>
      <c r="EJ28" s="17">
        <v>3</v>
      </c>
      <c r="EK28" s="17">
        <v>7.5</v>
      </c>
      <c r="EL28" s="17">
        <v>3.8</v>
      </c>
      <c r="EM28" s="17">
        <v>4.4000000000000004</v>
      </c>
      <c r="EN28" s="17">
        <v>4.5999999999999996</v>
      </c>
      <c r="EO28" s="17">
        <v>12.8</v>
      </c>
      <c r="EP28" s="17">
        <v>253</v>
      </c>
      <c r="EQ28" s="17">
        <v>13.1</v>
      </c>
      <c r="ER28" s="17">
        <v>147.1</v>
      </c>
      <c r="ES28" s="17">
        <v>0.6</v>
      </c>
      <c r="ET28" s="17">
        <v>0</v>
      </c>
      <c r="EU28" s="17">
        <v>0</v>
      </c>
      <c r="EV28" s="17">
        <v>106.3</v>
      </c>
      <c r="EW28" s="17">
        <v>2.9</v>
      </c>
      <c r="EX28" s="17">
        <v>2.4</v>
      </c>
      <c r="EY28" s="17">
        <v>2.4</v>
      </c>
      <c r="EZ28" s="17">
        <v>2.5</v>
      </c>
      <c r="FA28" s="17">
        <v>13.5</v>
      </c>
      <c r="FB28" s="17">
        <v>7.1</v>
      </c>
      <c r="FC28" s="17">
        <v>20</v>
      </c>
      <c r="FD28" s="17">
        <v>9.8000000000000007</v>
      </c>
      <c r="FE28" s="17">
        <v>28.8</v>
      </c>
      <c r="FF28" s="17">
        <v>32.9</v>
      </c>
      <c r="FG28" s="17">
        <v>16.8</v>
      </c>
      <c r="FH28" s="17">
        <v>19.399999999999999</v>
      </c>
      <c r="FI28" s="17"/>
      <c r="FJ28" s="17">
        <v>10.99</v>
      </c>
      <c r="FK28" s="17">
        <v>6207.4319999999998</v>
      </c>
      <c r="FL28" s="15">
        <f t="shared" si="0"/>
        <v>61.7</v>
      </c>
      <c r="FM28" s="17">
        <v>20.804400000000001</v>
      </c>
      <c r="FN28" s="17">
        <v>5.0229999999999997</v>
      </c>
      <c r="FO28" s="17">
        <v>6</v>
      </c>
      <c r="FP28" s="17">
        <v>5.6</v>
      </c>
      <c r="FQ28" s="17">
        <v>26.95269</v>
      </c>
      <c r="FR28" s="17">
        <v>18.925730000000001</v>
      </c>
      <c r="FS28" s="17">
        <v>5.2</v>
      </c>
      <c r="FT28" s="17">
        <v>5.8</v>
      </c>
      <c r="FU28" s="17">
        <v>94.305819999999997</v>
      </c>
    </row>
    <row r="29" spans="1:177" ht="24" customHeight="1" x14ac:dyDescent="0.3">
      <c r="A29" s="16" t="s">
        <v>71</v>
      </c>
      <c r="B29" s="16" t="s">
        <v>793</v>
      </c>
      <c r="C29" s="17">
        <v>54.5</v>
      </c>
      <c r="D29" s="17">
        <v>452.4</v>
      </c>
      <c r="E29" s="17">
        <v>143.69999999999999</v>
      </c>
      <c r="F29" s="17"/>
      <c r="G29" s="17"/>
      <c r="H29" s="17">
        <v>40.1</v>
      </c>
      <c r="I29" s="17">
        <v>96.7</v>
      </c>
      <c r="J29" s="17"/>
      <c r="K29" s="17"/>
      <c r="L29" s="17">
        <v>129.1</v>
      </c>
      <c r="M29" s="17">
        <v>128.30000000000001</v>
      </c>
      <c r="N29" s="17">
        <v>128.80000000000001</v>
      </c>
      <c r="O29" s="17">
        <v>225.5</v>
      </c>
      <c r="P29" s="17">
        <v>214.8</v>
      </c>
      <c r="Q29" s="17">
        <v>110.9</v>
      </c>
      <c r="R29" s="17">
        <v>100.3</v>
      </c>
      <c r="S29" s="17">
        <v>3.1</v>
      </c>
      <c r="T29" s="17"/>
      <c r="U29" s="17"/>
      <c r="V29" s="17"/>
      <c r="W29" s="17"/>
      <c r="X29" s="17">
        <v>131</v>
      </c>
      <c r="Y29" s="17">
        <v>6.9</v>
      </c>
      <c r="Z29" s="17">
        <v>6.2</v>
      </c>
      <c r="AA29" s="17"/>
      <c r="AB29" s="17">
        <v>6.7</v>
      </c>
      <c r="AC29" s="17">
        <v>11.1</v>
      </c>
      <c r="AD29" s="17">
        <v>50.9</v>
      </c>
      <c r="AE29" s="17"/>
      <c r="AF29" s="17"/>
      <c r="AG29" s="17"/>
      <c r="AH29" s="17"/>
      <c r="AI29" s="17">
        <v>81.400000000000006</v>
      </c>
      <c r="AJ29" s="17">
        <v>87.1</v>
      </c>
      <c r="AK29" s="17"/>
      <c r="AL29" s="17"/>
      <c r="AM29" s="17"/>
      <c r="AN29" s="17">
        <v>6.4</v>
      </c>
      <c r="AO29" s="17">
        <v>0</v>
      </c>
      <c r="AP29" s="17">
        <v>37</v>
      </c>
      <c r="AQ29" s="17">
        <v>0</v>
      </c>
      <c r="AR29" s="17">
        <v>0</v>
      </c>
      <c r="AS29" s="17">
        <v>18.100000000000001</v>
      </c>
      <c r="AT29" s="17">
        <v>11.1</v>
      </c>
      <c r="AU29" s="17">
        <v>70.400000000000006</v>
      </c>
      <c r="AV29" s="17">
        <v>181.4</v>
      </c>
      <c r="AW29" s="17">
        <v>181.7</v>
      </c>
      <c r="AX29" s="17">
        <v>181.6</v>
      </c>
      <c r="AY29" s="17">
        <v>109</v>
      </c>
      <c r="AZ29" s="17">
        <v>7.8</v>
      </c>
      <c r="BA29" s="17">
        <v>9.1</v>
      </c>
      <c r="BB29" s="17">
        <v>31.5</v>
      </c>
      <c r="BC29" s="17">
        <v>22.2</v>
      </c>
      <c r="BD29" s="17">
        <v>2</v>
      </c>
      <c r="BE29" s="17">
        <v>12.3</v>
      </c>
      <c r="BF29" s="17">
        <v>53.2</v>
      </c>
      <c r="BG29" s="17"/>
      <c r="BH29" s="17"/>
      <c r="BI29" s="17">
        <v>73</v>
      </c>
      <c r="BJ29" s="17">
        <v>0</v>
      </c>
      <c r="BK29" s="17"/>
      <c r="BL29" s="17"/>
      <c r="BM29" s="17"/>
      <c r="BN29" s="17"/>
      <c r="BO29" s="17"/>
      <c r="BP29" s="17">
        <v>92</v>
      </c>
      <c r="BQ29" s="17"/>
      <c r="BR29" s="17">
        <v>173.4</v>
      </c>
      <c r="BS29" s="17">
        <v>208.7</v>
      </c>
      <c r="BT29" s="17">
        <v>185.3</v>
      </c>
      <c r="BU29" s="17"/>
      <c r="BV29" s="17"/>
      <c r="BW29" s="17"/>
      <c r="BX29" s="17"/>
      <c r="BY29" s="17"/>
      <c r="BZ29" s="17"/>
      <c r="CA29" s="17"/>
      <c r="CB29" s="17"/>
      <c r="CC29" s="17">
        <v>0.8</v>
      </c>
      <c r="CD29" s="17">
        <v>145.4</v>
      </c>
      <c r="CE29" s="17">
        <v>76.099999999999994</v>
      </c>
      <c r="CF29" s="17">
        <v>48.6</v>
      </c>
      <c r="CG29" s="17">
        <v>67.900000000000006</v>
      </c>
      <c r="CH29" s="17">
        <v>30.3</v>
      </c>
      <c r="CI29" s="17"/>
      <c r="CJ29" s="17"/>
      <c r="CK29" s="17"/>
      <c r="CL29" s="17">
        <v>146.1</v>
      </c>
      <c r="CM29" s="17">
        <v>148.30000000000001</v>
      </c>
      <c r="CN29" s="17">
        <v>150.1</v>
      </c>
      <c r="CO29" s="17"/>
      <c r="CP29" s="17"/>
      <c r="CQ29" s="17"/>
      <c r="CR29" s="17"/>
      <c r="CS29" s="17"/>
      <c r="CT29" s="17">
        <v>217.5</v>
      </c>
      <c r="CU29" s="17">
        <v>104</v>
      </c>
      <c r="CV29" s="17">
        <v>1</v>
      </c>
      <c r="CW29" s="17">
        <v>45.7</v>
      </c>
      <c r="CX29" s="17">
        <v>79.400000000000006</v>
      </c>
      <c r="CY29" s="17">
        <v>11.9</v>
      </c>
      <c r="CZ29" s="17">
        <v>0.3</v>
      </c>
      <c r="DA29" s="17"/>
      <c r="DB29" s="17"/>
      <c r="DC29" s="17">
        <v>9.9</v>
      </c>
      <c r="DD29" s="17">
        <v>3.4</v>
      </c>
      <c r="DE29" s="17">
        <v>202.8</v>
      </c>
      <c r="DF29" s="17">
        <v>0.3</v>
      </c>
      <c r="DG29" s="17">
        <v>1.6</v>
      </c>
      <c r="DH29" s="17">
        <v>4.4000000000000004</v>
      </c>
      <c r="DI29" s="17">
        <v>8.1</v>
      </c>
      <c r="DJ29" s="17">
        <v>5.0999999999999996</v>
      </c>
      <c r="DK29" s="17">
        <v>3.2</v>
      </c>
      <c r="DL29" s="17">
        <v>3.5</v>
      </c>
      <c r="DM29" s="17">
        <v>18.399999999999999</v>
      </c>
      <c r="DN29" s="17">
        <v>15.701000000000001</v>
      </c>
      <c r="DO29" s="17">
        <v>18.704000000000001</v>
      </c>
      <c r="DP29" s="17">
        <v>11.7</v>
      </c>
      <c r="DQ29" s="17">
        <v>41.5</v>
      </c>
      <c r="DR29" s="17">
        <v>10.3</v>
      </c>
      <c r="DS29" s="17">
        <v>2.1</v>
      </c>
      <c r="DT29" s="17">
        <v>12.5</v>
      </c>
      <c r="DU29" s="17">
        <v>0.88</v>
      </c>
      <c r="DV29" s="17"/>
      <c r="DW29" s="17">
        <v>7.8</v>
      </c>
      <c r="DX29" s="17">
        <v>2</v>
      </c>
      <c r="DY29" s="17">
        <v>5</v>
      </c>
      <c r="DZ29" s="17">
        <v>7.5</v>
      </c>
      <c r="EA29" s="17">
        <v>10</v>
      </c>
      <c r="EB29" s="17">
        <v>0</v>
      </c>
      <c r="EC29" s="17">
        <v>21.9</v>
      </c>
      <c r="ED29" s="17">
        <v>36.700000000000003</v>
      </c>
      <c r="EE29" s="17">
        <v>8</v>
      </c>
      <c r="EF29" s="17">
        <v>7.2</v>
      </c>
      <c r="EG29" s="17">
        <v>1.3</v>
      </c>
      <c r="EH29" s="17">
        <v>0.3</v>
      </c>
      <c r="EI29" s="17">
        <v>10.199999999999999</v>
      </c>
      <c r="EJ29" s="17">
        <v>2.9</v>
      </c>
      <c r="EK29" s="17">
        <v>8.1</v>
      </c>
      <c r="EL29" s="17">
        <v>3.6</v>
      </c>
      <c r="EM29" s="17">
        <v>4.4000000000000004</v>
      </c>
      <c r="EN29" s="17">
        <v>4.5999999999999996</v>
      </c>
      <c r="EO29" s="17">
        <v>13.4</v>
      </c>
      <c r="EP29" s="17">
        <v>252.9</v>
      </c>
      <c r="EQ29" s="17">
        <v>14.7</v>
      </c>
      <c r="ER29" s="17">
        <v>146.6</v>
      </c>
      <c r="ES29" s="17">
        <v>0.6</v>
      </c>
      <c r="ET29" s="17">
        <v>0</v>
      </c>
      <c r="EU29" s="17">
        <v>0</v>
      </c>
      <c r="EV29" s="17">
        <v>105.8</v>
      </c>
      <c r="EW29" s="17">
        <v>2.9</v>
      </c>
      <c r="EX29" s="17">
        <v>2.4</v>
      </c>
      <c r="EY29" s="17">
        <v>2.4</v>
      </c>
      <c r="EZ29" s="17">
        <v>2.5</v>
      </c>
      <c r="FA29" s="17">
        <v>15</v>
      </c>
      <c r="FB29" s="17">
        <v>7.1</v>
      </c>
      <c r="FC29" s="17">
        <v>20</v>
      </c>
      <c r="FD29" s="17">
        <v>9.3000000000000007</v>
      </c>
      <c r="FE29" s="17">
        <v>28.5</v>
      </c>
      <c r="FF29" s="17">
        <v>33</v>
      </c>
      <c r="FG29" s="17">
        <v>16.2</v>
      </c>
      <c r="FH29" s="17">
        <v>19.399999999999999</v>
      </c>
      <c r="FI29" s="17"/>
      <c r="FJ29" s="17">
        <v>10.97</v>
      </c>
      <c r="FK29" s="17">
        <v>6369.3549999999996</v>
      </c>
      <c r="FL29" s="15">
        <f t="shared" si="0"/>
        <v>61.5</v>
      </c>
      <c r="FM29" s="17">
        <v>20.896529999999998</v>
      </c>
      <c r="FN29" s="17">
        <v>5.0259999999999998</v>
      </c>
      <c r="FO29" s="17">
        <v>6</v>
      </c>
      <c r="FP29" s="17">
        <v>5.7</v>
      </c>
      <c r="FQ29" s="17">
        <v>26.79344</v>
      </c>
      <c r="FR29" s="17">
        <v>18.92595</v>
      </c>
      <c r="FS29" s="17">
        <v>5.0999999999999996</v>
      </c>
      <c r="FT29" s="17">
        <v>5.8</v>
      </c>
      <c r="FU29" s="17">
        <v>94.241919999999993</v>
      </c>
    </row>
    <row r="30" spans="1:177" ht="24" customHeight="1" x14ac:dyDescent="0.3">
      <c r="A30" s="16" t="s">
        <v>71</v>
      </c>
      <c r="B30" s="16" t="s">
        <v>794</v>
      </c>
      <c r="C30" s="17">
        <v>46.2</v>
      </c>
      <c r="D30" s="17">
        <v>448.4</v>
      </c>
      <c r="E30" s="17">
        <v>143</v>
      </c>
      <c r="F30" s="17"/>
      <c r="G30" s="17"/>
      <c r="H30" s="17">
        <v>40</v>
      </c>
      <c r="I30" s="17">
        <v>92.8</v>
      </c>
      <c r="J30" s="17"/>
      <c r="K30" s="17"/>
      <c r="L30" s="17">
        <v>129.9</v>
      </c>
      <c r="M30" s="17">
        <v>129.4</v>
      </c>
      <c r="N30" s="17">
        <v>129.1</v>
      </c>
      <c r="O30" s="17">
        <v>224.6</v>
      </c>
      <c r="P30" s="17">
        <v>213.4</v>
      </c>
      <c r="Q30" s="17">
        <v>110.6</v>
      </c>
      <c r="R30" s="17">
        <v>99.3</v>
      </c>
      <c r="S30" s="17">
        <v>3.1</v>
      </c>
      <c r="T30" s="17"/>
      <c r="U30" s="17"/>
      <c r="V30" s="17"/>
      <c r="W30" s="17"/>
      <c r="X30" s="17">
        <v>132</v>
      </c>
      <c r="Y30" s="17">
        <v>6.7</v>
      </c>
      <c r="Z30" s="17">
        <v>6.1</v>
      </c>
      <c r="AA30" s="17"/>
      <c r="AB30" s="17">
        <v>6.7</v>
      </c>
      <c r="AC30" s="17">
        <v>11.1</v>
      </c>
      <c r="AD30" s="17">
        <v>50</v>
      </c>
      <c r="AE30" s="17"/>
      <c r="AF30" s="17"/>
      <c r="AG30" s="17"/>
      <c r="AH30" s="17"/>
      <c r="AI30" s="17">
        <v>80.099999999999994</v>
      </c>
      <c r="AJ30" s="17">
        <v>69.599999999999994</v>
      </c>
      <c r="AK30" s="17"/>
      <c r="AL30" s="17"/>
      <c r="AM30" s="17"/>
      <c r="AN30" s="17">
        <v>6.5</v>
      </c>
      <c r="AO30" s="17">
        <v>0</v>
      </c>
      <c r="AP30" s="17">
        <v>37</v>
      </c>
      <c r="AQ30" s="17">
        <v>0</v>
      </c>
      <c r="AR30" s="17">
        <v>0</v>
      </c>
      <c r="AS30" s="17">
        <v>18.2</v>
      </c>
      <c r="AT30" s="17">
        <v>11</v>
      </c>
      <c r="AU30" s="17">
        <v>70.3</v>
      </c>
      <c r="AV30" s="17">
        <v>181.8</v>
      </c>
      <c r="AW30" s="17">
        <v>182.2</v>
      </c>
      <c r="AX30" s="17">
        <v>185.3</v>
      </c>
      <c r="AY30" s="17">
        <v>105.5</v>
      </c>
      <c r="AZ30" s="17">
        <v>7.8</v>
      </c>
      <c r="BA30" s="17">
        <v>9.1999999999999993</v>
      </c>
      <c r="BB30" s="17">
        <v>13</v>
      </c>
      <c r="BC30" s="17">
        <v>21.6</v>
      </c>
      <c r="BD30" s="17">
        <v>2</v>
      </c>
      <c r="BE30" s="17">
        <v>11.9</v>
      </c>
      <c r="BF30" s="17">
        <v>57.5</v>
      </c>
      <c r="BG30" s="17"/>
      <c r="BH30" s="17"/>
      <c r="BI30" s="17">
        <v>71.7</v>
      </c>
      <c r="BJ30" s="17">
        <v>0</v>
      </c>
      <c r="BK30" s="17"/>
      <c r="BL30" s="17"/>
      <c r="BM30" s="17"/>
      <c r="BN30" s="17"/>
      <c r="BO30" s="17"/>
      <c r="BP30" s="17">
        <v>90.9</v>
      </c>
      <c r="BQ30" s="17"/>
      <c r="BR30" s="17">
        <v>174</v>
      </c>
      <c r="BS30" s="17">
        <v>209.2</v>
      </c>
      <c r="BT30" s="17">
        <v>185.1</v>
      </c>
      <c r="BU30" s="17"/>
      <c r="BV30" s="17"/>
      <c r="BW30" s="17"/>
      <c r="BX30" s="17"/>
      <c r="BY30" s="17"/>
      <c r="BZ30" s="17"/>
      <c r="CA30" s="17"/>
      <c r="CB30" s="17"/>
      <c r="CC30" s="17">
        <v>0.8</v>
      </c>
      <c r="CD30" s="17">
        <v>138.4</v>
      </c>
      <c r="CE30" s="17">
        <v>86.4</v>
      </c>
      <c r="CF30" s="17">
        <v>48.2</v>
      </c>
      <c r="CG30" s="17">
        <v>67.7</v>
      </c>
      <c r="CH30" s="17">
        <v>30</v>
      </c>
      <c r="CI30" s="17"/>
      <c r="CJ30" s="17"/>
      <c r="CK30" s="17"/>
      <c r="CL30" s="17">
        <v>146.6</v>
      </c>
      <c r="CM30" s="17">
        <v>148.30000000000001</v>
      </c>
      <c r="CN30" s="17">
        <v>150.30000000000001</v>
      </c>
      <c r="CO30" s="17"/>
      <c r="CP30" s="17"/>
      <c r="CQ30" s="17"/>
      <c r="CR30" s="17"/>
      <c r="CS30" s="17"/>
      <c r="CT30" s="17">
        <v>217.7</v>
      </c>
      <c r="CU30" s="17">
        <v>104.1</v>
      </c>
      <c r="CV30" s="17">
        <v>1.2</v>
      </c>
      <c r="CW30" s="17">
        <v>55.7</v>
      </c>
      <c r="CX30" s="17">
        <v>79.400000000000006</v>
      </c>
      <c r="CY30" s="17">
        <v>13.4</v>
      </c>
      <c r="CZ30" s="17">
        <v>0.4</v>
      </c>
      <c r="DA30" s="17"/>
      <c r="DB30" s="17"/>
      <c r="DC30" s="17">
        <v>9.9</v>
      </c>
      <c r="DD30" s="17">
        <v>3.3</v>
      </c>
      <c r="DE30" s="17">
        <v>203.4</v>
      </c>
      <c r="DF30" s="17">
        <v>0.3</v>
      </c>
      <c r="DG30" s="17">
        <v>1.7</v>
      </c>
      <c r="DH30" s="17">
        <v>4.4000000000000004</v>
      </c>
      <c r="DI30" s="17">
        <v>7.7</v>
      </c>
      <c r="DJ30" s="17">
        <v>5.4</v>
      </c>
      <c r="DK30" s="17">
        <v>3.2</v>
      </c>
      <c r="DL30" s="17">
        <v>3.5</v>
      </c>
      <c r="DM30" s="17">
        <v>18.399999999999999</v>
      </c>
      <c r="DN30" s="17">
        <v>15.397</v>
      </c>
      <c r="DO30" s="17">
        <v>18.375</v>
      </c>
      <c r="DP30" s="17">
        <v>10.9</v>
      </c>
      <c r="DQ30" s="17">
        <v>42.3</v>
      </c>
      <c r="DR30" s="17">
        <v>14.6</v>
      </c>
      <c r="DS30" s="17">
        <v>2.1</v>
      </c>
      <c r="DT30" s="17">
        <v>16.7</v>
      </c>
      <c r="DU30" s="17">
        <v>0.84</v>
      </c>
      <c r="DV30" s="17"/>
      <c r="DW30" s="17">
        <v>7.9</v>
      </c>
      <c r="DX30" s="17">
        <v>2</v>
      </c>
      <c r="DY30" s="17">
        <v>4.9000000000000004</v>
      </c>
      <c r="DZ30" s="17">
        <v>7</v>
      </c>
      <c r="EA30" s="17">
        <v>10</v>
      </c>
      <c r="EB30" s="17">
        <v>0</v>
      </c>
      <c r="EC30" s="17">
        <v>37.200000000000003</v>
      </c>
      <c r="ED30" s="17">
        <v>36.799999999999997</v>
      </c>
      <c r="EE30" s="17">
        <v>22</v>
      </c>
      <c r="EF30" s="17">
        <v>25</v>
      </c>
      <c r="EG30" s="17">
        <v>2.2999999999999998</v>
      </c>
      <c r="EH30" s="17">
        <v>0.6</v>
      </c>
      <c r="EI30" s="17">
        <v>10</v>
      </c>
      <c r="EJ30" s="17">
        <v>2.9</v>
      </c>
      <c r="EK30" s="17">
        <v>8.1</v>
      </c>
      <c r="EL30" s="17">
        <v>3.6</v>
      </c>
      <c r="EM30" s="17">
        <v>4.4000000000000004</v>
      </c>
      <c r="EN30" s="17">
        <v>4.5999999999999996</v>
      </c>
      <c r="EO30" s="17">
        <v>14.1</v>
      </c>
      <c r="EP30" s="17">
        <v>253.2</v>
      </c>
      <c r="EQ30" s="17">
        <v>16.100000000000001</v>
      </c>
      <c r="ER30" s="17">
        <v>144.80000000000001</v>
      </c>
      <c r="ES30" s="17">
        <v>0.6</v>
      </c>
      <c r="ET30" s="17">
        <v>0</v>
      </c>
      <c r="EU30" s="17">
        <v>2.5</v>
      </c>
      <c r="EV30" s="17">
        <v>105.2</v>
      </c>
      <c r="EW30" s="17">
        <v>2.9</v>
      </c>
      <c r="EX30" s="17">
        <v>2.4</v>
      </c>
      <c r="EY30" s="17">
        <v>2.4</v>
      </c>
      <c r="EZ30" s="17">
        <v>2.5</v>
      </c>
      <c r="FA30" s="17">
        <v>16.3</v>
      </c>
      <c r="FB30" s="17">
        <v>7.1</v>
      </c>
      <c r="FC30" s="17">
        <v>20</v>
      </c>
      <c r="FD30" s="17">
        <v>9.1999999999999993</v>
      </c>
      <c r="FE30" s="17">
        <v>28.3</v>
      </c>
      <c r="FF30" s="17">
        <v>32.9</v>
      </c>
      <c r="FG30" s="17">
        <v>16.7</v>
      </c>
      <c r="FH30" s="17">
        <v>19.399999999999999</v>
      </c>
      <c r="FI30" s="17"/>
      <c r="FJ30" s="17">
        <v>10.99</v>
      </c>
      <c r="FK30" s="17">
        <v>6391.7020000000002</v>
      </c>
      <c r="FL30" s="15">
        <f t="shared" si="0"/>
        <v>61.2</v>
      </c>
      <c r="FM30" s="17">
        <v>20.839200000000002</v>
      </c>
      <c r="FN30" s="17">
        <v>5.0339999999999998</v>
      </c>
      <c r="FO30" s="17">
        <v>6</v>
      </c>
      <c r="FP30" s="17">
        <v>5.7</v>
      </c>
      <c r="FQ30" s="17">
        <v>26.671489999999999</v>
      </c>
      <c r="FR30" s="17">
        <v>18.926480000000002</v>
      </c>
      <c r="FS30" s="17">
        <v>5.0999999999999996</v>
      </c>
      <c r="FT30" s="17">
        <v>5.8</v>
      </c>
      <c r="FU30" s="17">
        <v>94.071169999999995</v>
      </c>
    </row>
    <row r="31" spans="1:177" ht="24" customHeight="1" x14ac:dyDescent="0.3">
      <c r="A31" s="16" t="s">
        <v>71</v>
      </c>
      <c r="B31" s="16" t="s">
        <v>795</v>
      </c>
      <c r="C31" s="17">
        <v>47.7</v>
      </c>
      <c r="D31" s="17">
        <v>450.2</v>
      </c>
      <c r="E31" s="17">
        <v>142.1</v>
      </c>
      <c r="F31" s="17"/>
      <c r="G31" s="17"/>
      <c r="H31" s="17">
        <v>40.200000000000003</v>
      </c>
      <c r="I31" s="17">
        <v>94.4</v>
      </c>
      <c r="J31" s="17"/>
      <c r="K31" s="17"/>
      <c r="L31" s="17">
        <v>127.4</v>
      </c>
      <c r="M31" s="17">
        <v>127</v>
      </c>
      <c r="N31" s="17">
        <v>126.7</v>
      </c>
      <c r="O31" s="17">
        <v>226.2</v>
      </c>
      <c r="P31" s="17">
        <v>212.6</v>
      </c>
      <c r="Q31" s="17">
        <v>110.1</v>
      </c>
      <c r="R31" s="17">
        <v>99.6</v>
      </c>
      <c r="S31" s="17">
        <v>3.1</v>
      </c>
      <c r="T31" s="17"/>
      <c r="U31" s="17"/>
      <c r="V31" s="17"/>
      <c r="W31" s="17"/>
      <c r="X31" s="17">
        <v>131.30000000000001</v>
      </c>
      <c r="Y31" s="17">
        <v>6.8</v>
      </c>
      <c r="Z31" s="17">
        <v>5.7</v>
      </c>
      <c r="AA31" s="17"/>
      <c r="AB31" s="17">
        <v>6.7</v>
      </c>
      <c r="AC31" s="17">
        <v>10.7</v>
      </c>
      <c r="AD31" s="17">
        <v>51</v>
      </c>
      <c r="AE31" s="17"/>
      <c r="AF31" s="17"/>
      <c r="AG31" s="17"/>
      <c r="AH31" s="17"/>
      <c r="AI31" s="17">
        <v>80.3</v>
      </c>
      <c r="AJ31" s="17">
        <v>48.3</v>
      </c>
      <c r="AK31" s="17"/>
      <c r="AL31" s="17"/>
      <c r="AM31" s="17"/>
      <c r="AN31" s="17">
        <v>6.5</v>
      </c>
      <c r="AO31" s="17">
        <v>0</v>
      </c>
      <c r="AP31" s="17">
        <v>36.5</v>
      </c>
      <c r="AQ31" s="17">
        <v>37.9</v>
      </c>
      <c r="AR31" s="17">
        <v>0</v>
      </c>
      <c r="AS31" s="17">
        <v>18.2</v>
      </c>
      <c r="AT31" s="17">
        <v>11</v>
      </c>
      <c r="AU31" s="17">
        <v>68.3</v>
      </c>
      <c r="AV31" s="17">
        <v>181.7</v>
      </c>
      <c r="AW31" s="17">
        <v>183.2</v>
      </c>
      <c r="AX31" s="17">
        <v>185.6</v>
      </c>
      <c r="AY31" s="17">
        <v>104.7</v>
      </c>
      <c r="AZ31" s="17">
        <v>7.8</v>
      </c>
      <c r="BA31" s="17">
        <v>9</v>
      </c>
      <c r="BB31" s="17">
        <v>13.6</v>
      </c>
      <c r="BC31" s="17">
        <v>21.9</v>
      </c>
      <c r="BD31" s="17">
        <v>2</v>
      </c>
      <c r="BE31" s="17">
        <v>11.8</v>
      </c>
      <c r="BF31" s="17">
        <v>50.6</v>
      </c>
      <c r="BG31" s="17"/>
      <c r="BH31" s="17"/>
      <c r="BI31" s="17">
        <v>72.2</v>
      </c>
      <c r="BJ31" s="17">
        <v>0</v>
      </c>
      <c r="BK31" s="17"/>
      <c r="BL31" s="17"/>
      <c r="BM31" s="17"/>
      <c r="BN31" s="17"/>
      <c r="BO31" s="17"/>
      <c r="BP31" s="17">
        <v>90</v>
      </c>
      <c r="BQ31" s="17"/>
      <c r="BR31" s="17">
        <v>173.7</v>
      </c>
      <c r="BS31" s="17">
        <v>209.4</v>
      </c>
      <c r="BT31" s="17">
        <v>185.2</v>
      </c>
      <c r="BU31" s="17"/>
      <c r="BV31" s="17"/>
      <c r="BW31" s="17"/>
      <c r="BX31" s="17"/>
      <c r="BY31" s="17"/>
      <c r="BZ31" s="17"/>
      <c r="CA31" s="17"/>
      <c r="CB31" s="17"/>
      <c r="CC31" s="17">
        <v>0.8</v>
      </c>
      <c r="CD31" s="17">
        <v>182.7</v>
      </c>
      <c r="CE31" s="17">
        <v>77.3</v>
      </c>
      <c r="CF31" s="17">
        <v>48.2</v>
      </c>
      <c r="CG31" s="17">
        <v>67.7</v>
      </c>
      <c r="CH31" s="17">
        <v>30.1</v>
      </c>
      <c r="CI31" s="17"/>
      <c r="CJ31" s="17"/>
      <c r="CK31" s="17"/>
      <c r="CL31" s="17">
        <v>144.80000000000001</v>
      </c>
      <c r="CM31" s="17">
        <v>147.1</v>
      </c>
      <c r="CN31" s="17">
        <v>149.30000000000001</v>
      </c>
      <c r="CO31" s="17"/>
      <c r="CP31" s="17"/>
      <c r="CQ31" s="17"/>
      <c r="CR31" s="17"/>
      <c r="CS31" s="17"/>
      <c r="CT31" s="17">
        <v>217.9</v>
      </c>
      <c r="CU31" s="17">
        <v>104.2</v>
      </c>
      <c r="CV31" s="17">
        <v>1.2</v>
      </c>
      <c r="CW31" s="17">
        <v>66.099999999999994</v>
      </c>
      <c r="CX31" s="17">
        <v>81</v>
      </c>
      <c r="CY31" s="17">
        <v>12.1</v>
      </c>
      <c r="CZ31" s="17">
        <v>0.4</v>
      </c>
      <c r="DA31" s="17"/>
      <c r="DB31" s="17"/>
      <c r="DC31" s="17">
        <v>10</v>
      </c>
      <c r="DD31" s="17">
        <v>3.3</v>
      </c>
      <c r="DE31" s="17">
        <v>203.5</v>
      </c>
      <c r="DF31" s="17">
        <v>0.3</v>
      </c>
      <c r="DG31" s="17">
        <v>1.7</v>
      </c>
      <c r="DH31" s="17">
        <v>4.4000000000000004</v>
      </c>
      <c r="DI31" s="17">
        <v>7.7</v>
      </c>
      <c r="DJ31" s="17">
        <v>5.4</v>
      </c>
      <c r="DK31" s="17">
        <v>3.2</v>
      </c>
      <c r="DL31" s="17">
        <v>3.5</v>
      </c>
      <c r="DM31" s="17">
        <v>18.3</v>
      </c>
      <c r="DN31" s="17">
        <v>15.439</v>
      </c>
      <c r="DO31" s="17">
        <v>18.956</v>
      </c>
      <c r="DP31" s="17">
        <v>14.9</v>
      </c>
      <c r="DQ31" s="17">
        <v>44.1</v>
      </c>
      <c r="DR31" s="17">
        <v>19</v>
      </c>
      <c r="DS31" s="17">
        <v>2.1</v>
      </c>
      <c r="DT31" s="17">
        <v>16.899999999999999</v>
      </c>
      <c r="DU31" s="17">
        <v>0.84</v>
      </c>
      <c r="DV31" s="17"/>
      <c r="DW31" s="17">
        <v>7.9</v>
      </c>
      <c r="DX31" s="17">
        <v>1.9</v>
      </c>
      <c r="DY31" s="17">
        <v>4.9000000000000004</v>
      </c>
      <c r="DZ31" s="17">
        <v>6.9</v>
      </c>
      <c r="EA31" s="17">
        <v>10</v>
      </c>
      <c r="EB31" s="17">
        <v>0.1</v>
      </c>
      <c r="EC31" s="17">
        <v>42.5</v>
      </c>
      <c r="ED31" s="17">
        <v>36.4</v>
      </c>
      <c r="EE31" s="17">
        <v>27.9</v>
      </c>
      <c r="EF31" s="17">
        <v>30.8</v>
      </c>
      <c r="EG31" s="17">
        <v>4</v>
      </c>
      <c r="EH31" s="17">
        <v>0.7</v>
      </c>
      <c r="EI31" s="17">
        <v>10</v>
      </c>
      <c r="EJ31" s="17">
        <v>2.9</v>
      </c>
      <c r="EK31" s="17">
        <v>7.9</v>
      </c>
      <c r="EL31" s="17">
        <v>3.6</v>
      </c>
      <c r="EM31" s="17">
        <v>4.4000000000000004</v>
      </c>
      <c r="EN31" s="17">
        <v>4.5999999999999996</v>
      </c>
      <c r="EO31" s="17">
        <v>12.1</v>
      </c>
      <c r="EP31" s="17">
        <v>253</v>
      </c>
      <c r="EQ31" s="17">
        <v>17.5</v>
      </c>
      <c r="ER31" s="17">
        <v>143.9</v>
      </c>
      <c r="ES31" s="17">
        <v>0.6</v>
      </c>
      <c r="ET31" s="17">
        <v>0</v>
      </c>
      <c r="EU31" s="17">
        <v>8.1999999999999993</v>
      </c>
      <c r="EV31" s="17">
        <v>105.4</v>
      </c>
      <c r="EW31" s="17">
        <v>2.9</v>
      </c>
      <c r="EX31" s="17">
        <v>2.4</v>
      </c>
      <c r="EY31" s="17">
        <v>2.4</v>
      </c>
      <c r="EZ31" s="17">
        <v>2.5</v>
      </c>
      <c r="FA31" s="17">
        <v>17.3</v>
      </c>
      <c r="FB31" s="17">
        <v>7.1</v>
      </c>
      <c r="FC31" s="17">
        <v>20</v>
      </c>
      <c r="FD31" s="17">
        <v>9.6</v>
      </c>
      <c r="FE31" s="17">
        <v>28.3</v>
      </c>
      <c r="FF31" s="17">
        <v>32.9</v>
      </c>
      <c r="FG31" s="17">
        <v>16.5</v>
      </c>
      <c r="FH31" s="17">
        <v>18.899999999999999</v>
      </c>
      <c r="FI31" s="17"/>
      <c r="FJ31" s="17">
        <v>10.98</v>
      </c>
      <c r="FK31" s="17">
        <v>6473.2150000000001</v>
      </c>
      <c r="FL31" s="15">
        <f t="shared" si="0"/>
        <v>61.2</v>
      </c>
      <c r="FM31" s="17">
        <v>20.753260000000001</v>
      </c>
      <c r="FN31" s="17">
        <v>5.0389999999999997</v>
      </c>
      <c r="FO31" s="17">
        <v>6</v>
      </c>
      <c r="FP31" s="17">
        <v>5.7</v>
      </c>
      <c r="FQ31" s="17">
        <v>26.717020000000002</v>
      </c>
      <c r="FR31" s="17">
        <v>18.926449999999999</v>
      </c>
      <c r="FS31" s="17">
        <v>5.0999999999999996</v>
      </c>
      <c r="FT31" s="17">
        <v>5.8</v>
      </c>
      <c r="FU31" s="17">
        <v>94.035730000000001</v>
      </c>
    </row>
    <row r="32" spans="1:177" ht="24" customHeight="1" x14ac:dyDescent="0.3">
      <c r="A32" s="16" t="s">
        <v>71</v>
      </c>
      <c r="B32" s="16" t="s">
        <v>796</v>
      </c>
      <c r="C32" s="17">
        <v>47.1</v>
      </c>
      <c r="D32" s="17">
        <v>451.9</v>
      </c>
      <c r="E32" s="17">
        <v>142.5</v>
      </c>
      <c r="F32" s="17"/>
      <c r="G32" s="17"/>
      <c r="H32" s="17">
        <v>39.700000000000003</v>
      </c>
      <c r="I32" s="17">
        <v>93.8</v>
      </c>
      <c r="J32" s="17"/>
      <c r="K32" s="17"/>
      <c r="L32" s="17">
        <v>128</v>
      </c>
      <c r="M32" s="17">
        <v>129.30000000000001</v>
      </c>
      <c r="N32" s="17">
        <v>129.19999999999999</v>
      </c>
      <c r="O32" s="17">
        <v>225.5</v>
      </c>
      <c r="P32" s="17">
        <v>212.1</v>
      </c>
      <c r="Q32" s="17">
        <v>110.5</v>
      </c>
      <c r="R32" s="17">
        <v>101.2</v>
      </c>
      <c r="S32" s="17">
        <v>3</v>
      </c>
      <c r="T32" s="17"/>
      <c r="U32" s="17"/>
      <c r="V32" s="17"/>
      <c r="W32" s="17"/>
      <c r="X32" s="17">
        <v>127.8</v>
      </c>
      <c r="Y32" s="17">
        <v>6.8</v>
      </c>
      <c r="Z32" s="17">
        <v>5.4</v>
      </c>
      <c r="AA32" s="17"/>
      <c r="AB32" s="17">
        <v>6.6</v>
      </c>
      <c r="AC32" s="17">
        <v>10.7</v>
      </c>
      <c r="AD32" s="17">
        <v>50.6</v>
      </c>
      <c r="AE32" s="17"/>
      <c r="AF32" s="17"/>
      <c r="AG32" s="17"/>
      <c r="AH32" s="17"/>
      <c r="AI32" s="17">
        <v>80.599999999999994</v>
      </c>
      <c r="AJ32" s="17">
        <v>55.4</v>
      </c>
      <c r="AK32" s="17"/>
      <c r="AL32" s="17"/>
      <c r="AM32" s="17"/>
      <c r="AN32" s="17">
        <v>6.5</v>
      </c>
      <c r="AO32" s="17">
        <v>0</v>
      </c>
      <c r="AP32" s="17">
        <v>35.9</v>
      </c>
      <c r="AQ32" s="17">
        <v>57</v>
      </c>
      <c r="AR32" s="17">
        <v>0</v>
      </c>
      <c r="AS32" s="17">
        <v>18.2</v>
      </c>
      <c r="AT32" s="17">
        <v>11</v>
      </c>
      <c r="AU32" s="17">
        <v>65.400000000000006</v>
      </c>
      <c r="AV32" s="17">
        <v>181.9</v>
      </c>
      <c r="AW32" s="17">
        <v>182.5</v>
      </c>
      <c r="AX32" s="17">
        <v>185.3</v>
      </c>
      <c r="AY32" s="17">
        <v>104.6</v>
      </c>
      <c r="AZ32" s="17">
        <v>7.8</v>
      </c>
      <c r="BA32" s="17">
        <v>9.1</v>
      </c>
      <c r="BB32" s="17">
        <v>12.9</v>
      </c>
      <c r="BC32" s="17">
        <v>21.4</v>
      </c>
      <c r="BD32" s="17">
        <v>2</v>
      </c>
      <c r="BE32" s="17">
        <v>11.8</v>
      </c>
      <c r="BF32" s="17">
        <v>51.2</v>
      </c>
      <c r="BG32" s="17"/>
      <c r="BH32" s="17"/>
      <c r="BI32" s="17">
        <v>72.099999999999994</v>
      </c>
      <c r="BJ32" s="17">
        <v>0</v>
      </c>
      <c r="BK32" s="17"/>
      <c r="BL32" s="17"/>
      <c r="BM32" s="17"/>
      <c r="BN32" s="17"/>
      <c r="BO32" s="17"/>
      <c r="BP32" s="17">
        <v>90.4</v>
      </c>
      <c r="BQ32" s="17"/>
      <c r="BR32" s="17">
        <v>174.2</v>
      </c>
      <c r="BS32" s="17">
        <v>206.6</v>
      </c>
      <c r="BT32" s="17">
        <v>185.6</v>
      </c>
      <c r="BU32" s="17"/>
      <c r="BV32" s="17"/>
      <c r="BW32" s="17"/>
      <c r="BX32" s="17"/>
      <c r="BY32" s="17"/>
      <c r="BZ32" s="17"/>
      <c r="CA32" s="17"/>
      <c r="CB32" s="17"/>
      <c r="CC32" s="17">
        <v>0.8</v>
      </c>
      <c r="CD32" s="17">
        <v>173.4</v>
      </c>
      <c r="CE32" s="17">
        <v>73.599999999999994</v>
      </c>
      <c r="CF32" s="17">
        <v>48.4</v>
      </c>
      <c r="CG32" s="17">
        <v>67.900000000000006</v>
      </c>
      <c r="CH32" s="17">
        <v>30.1</v>
      </c>
      <c r="CI32" s="17"/>
      <c r="CJ32" s="17"/>
      <c r="CK32" s="17"/>
      <c r="CL32" s="17">
        <v>146</v>
      </c>
      <c r="CM32" s="17">
        <v>148.30000000000001</v>
      </c>
      <c r="CN32" s="17">
        <v>149.69999999999999</v>
      </c>
      <c r="CO32" s="17"/>
      <c r="CP32" s="17"/>
      <c r="CQ32" s="17"/>
      <c r="CR32" s="17"/>
      <c r="CS32" s="17"/>
      <c r="CT32" s="17">
        <v>217.8</v>
      </c>
      <c r="CU32" s="17">
        <v>103.9</v>
      </c>
      <c r="CV32" s="17">
        <v>1.3</v>
      </c>
      <c r="CW32" s="17">
        <v>68.400000000000006</v>
      </c>
      <c r="CX32" s="17">
        <v>81</v>
      </c>
      <c r="CY32" s="17">
        <v>14.7</v>
      </c>
      <c r="CZ32" s="17">
        <v>0.4</v>
      </c>
      <c r="DA32" s="17"/>
      <c r="DB32" s="17"/>
      <c r="DC32" s="17">
        <v>9.9</v>
      </c>
      <c r="DD32" s="17">
        <v>3.3</v>
      </c>
      <c r="DE32" s="17">
        <v>204.5</v>
      </c>
      <c r="DF32" s="17">
        <v>0.3</v>
      </c>
      <c r="DG32" s="17">
        <v>1.7</v>
      </c>
      <c r="DH32" s="17">
        <v>4.4000000000000004</v>
      </c>
      <c r="DI32" s="17">
        <v>7.8</v>
      </c>
      <c r="DJ32" s="17">
        <v>5.4</v>
      </c>
      <c r="DK32" s="17">
        <v>3.2</v>
      </c>
      <c r="DL32" s="17">
        <v>3.5</v>
      </c>
      <c r="DM32" s="17">
        <v>18.3</v>
      </c>
      <c r="DN32" s="17">
        <v>15.871</v>
      </c>
      <c r="DO32" s="17">
        <v>19.350999999999999</v>
      </c>
      <c r="DP32" s="17">
        <v>14.1</v>
      </c>
      <c r="DQ32" s="17">
        <v>42.1</v>
      </c>
      <c r="DR32" s="17">
        <v>19.600000000000001</v>
      </c>
      <c r="DS32" s="17">
        <v>2.2000000000000002</v>
      </c>
      <c r="DT32" s="17">
        <v>17</v>
      </c>
      <c r="DU32" s="17">
        <v>0.84</v>
      </c>
      <c r="DV32" s="17"/>
      <c r="DW32" s="17">
        <v>7.9</v>
      </c>
      <c r="DX32" s="17">
        <v>1.9</v>
      </c>
      <c r="DY32" s="17">
        <v>5</v>
      </c>
      <c r="DZ32" s="17">
        <v>7</v>
      </c>
      <c r="EA32" s="17">
        <v>10</v>
      </c>
      <c r="EB32" s="17">
        <v>4.0999999999999996</v>
      </c>
      <c r="EC32" s="17">
        <v>48.2</v>
      </c>
      <c r="ED32" s="17">
        <v>37.200000000000003</v>
      </c>
      <c r="EE32" s="17">
        <v>36.200000000000003</v>
      </c>
      <c r="EF32" s="17">
        <v>33.200000000000003</v>
      </c>
      <c r="EG32" s="17">
        <v>5.0999999999999996</v>
      </c>
      <c r="EH32" s="17">
        <v>1.1000000000000001</v>
      </c>
      <c r="EI32" s="17">
        <v>10</v>
      </c>
      <c r="EJ32" s="17">
        <v>2.9</v>
      </c>
      <c r="EK32" s="17">
        <v>7.6</v>
      </c>
      <c r="EL32" s="17">
        <v>3.6</v>
      </c>
      <c r="EM32" s="17">
        <v>4.4000000000000004</v>
      </c>
      <c r="EN32" s="17">
        <v>4.5999999999999996</v>
      </c>
      <c r="EO32" s="17">
        <v>14.4</v>
      </c>
      <c r="EP32" s="17">
        <v>253.1</v>
      </c>
      <c r="EQ32" s="17">
        <v>18.399999999999999</v>
      </c>
      <c r="ER32" s="17">
        <v>148.1</v>
      </c>
      <c r="ES32" s="17">
        <v>0.6</v>
      </c>
      <c r="ET32" s="17">
        <v>0</v>
      </c>
      <c r="EU32" s="17">
        <v>7.4</v>
      </c>
      <c r="EV32" s="17">
        <v>108.5</v>
      </c>
      <c r="EW32" s="17">
        <v>2.9</v>
      </c>
      <c r="EX32" s="17">
        <v>2.4</v>
      </c>
      <c r="EY32" s="17">
        <v>2.4</v>
      </c>
      <c r="EZ32" s="17">
        <v>2.5</v>
      </c>
      <c r="FA32" s="17">
        <v>18</v>
      </c>
      <c r="FB32" s="17">
        <v>7.1</v>
      </c>
      <c r="FC32" s="17">
        <v>20</v>
      </c>
      <c r="FD32" s="17">
        <v>9.8000000000000007</v>
      </c>
      <c r="FE32" s="17">
        <v>29.3</v>
      </c>
      <c r="FF32" s="17">
        <v>32.9</v>
      </c>
      <c r="FG32" s="17">
        <v>16</v>
      </c>
      <c r="FH32" s="17">
        <v>19.100000000000001</v>
      </c>
      <c r="FI32" s="17"/>
      <c r="FJ32" s="17">
        <v>11.09</v>
      </c>
      <c r="FK32" s="17">
        <v>6524.152</v>
      </c>
      <c r="FL32" s="15">
        <f t="shared" si="0"/>
        <v>62.2</v>
      </c>
      <c r="FM32" s="17">
        <v>20.660350000000001</v>
      </c>
      <c r="FN32" s="17">
        <v>5.04</v>
      </c>
      <c r="FO32" s="17">
        <v>6</v>
      </c>
      <c r="FP32" s="17">
        <v>5.6</v>
      </c>
      <c r="FQ32" s="17">
        <v>26.74804</v>
      </c>
      <c r="FR32" s="17">
        <v>18.925650000000001</v>
      </c>
      <c r="FS32" s="17">
        <v>5.3</v>
      </c>
      <c r="FT32" s="17">
        <v>5.8</v>
      </c>
      <c r="FU32" s="17">
        <v>94.074039999999997</v>
      </c>
    </row>
    <row r="33" spans="1:177" ht="24" customHeight="1" x14ac:dyDescent="0.3">
      <c r="A33" s="16" t="s">
        <v>71</v>
      </c>
      <c r="B33" s="16" t="s">
        <v>797</v>
      </c>
      <c r="C33" s="17">
        <v>44.2</v>
      </c>
      <c r="D33" s="17">
        <v>524.5</v>
      </c>
      <c r="E33" s="17">
        <v>146.4</v>
      </c>
      <c r="F33" s="17"/>
      <c r="G33" s="17"/>
      <c r="H33" s="17">
        <v>39.4</v>
      </c>
      <c r="I33" s="17">
        <v>89</v>
      </c>
      <c r="J33" s="17"/>
      <c r="K33" s="17"/>
      <c r="L33" s="17">
        <v>128.19999999999999</v>
      </c>
      <c r="M33" s="17">
        <v>128</v>
      </c>
      <c r="N33" s="17">
        <v>128.19999999999999</v>
      </c>
      <c r="O33" s="17">
        <v>226.6</v>
      </c>
      <c r="P33" s="17">
        <v>211.4</v>
      </c>
      <c r="Q33" s="17">
        <v>110.3</v>
      </c>
      <c r="R33" s="17">
        <v>94.1</v>
      </c>
      <c r="S33" s="17">
        <v>2.9</v>
      </c>
      <c r="T33" s="17"/>
      <c r="U33" s="17"/>
      <c r="V33" s="17"/>
      <c r="W33" s="17"/>
      <c r="X33" s="17">
        <v>128.1</v>
      </c>
      <c r="Y33" s="17">
        <v>6.3</v>
      </c>
      <c r="Z33" s="17">
        <v>5.2</v>
      </c>
      <c r="AA33" s="17"/>
      <c r="AB33" s="17">
        <v>6.6</v>
      </c>
      <c r="AC33" s="17">
        <v>10.7</v>
      </c>
      <c r="AD33" s="17">
        <v>49.1</v>
      </c>
      <c r="AE33" s="17"/>
      <c r="AF33" s="17"/>
      <c r="AG33" s="17"/>
      <c r="AH33" s="17"/>
      <c r="AI33" s="17">
        <v>78.5</v>
      </c>
      <c r="AJ33" s="17">
        <v>72.5</v>
      </c>
      <c r="AK33" s="17"/>
      <c r="AL33" s="17"/>
      <c r="AM33" s="17"/>
      <c r="AN33" s="17">
        <v>6.5</v>
      </c>
      <c r="AO33" s="17">
        <v>0</v>
      </c>
      <c r="AP33" s="17">
        <v>35.9</v>
      </c>
      <c r="AQ33" s="17">
        <v>46</v>
      </c>
      <c r="AR33" s="17">
        <v>0</v>
      </c>
      <c r="AS33" s="17">
        <v>18.2</v>
      </c>
      <c r="AT33" s="17">
        <v>11</v>
      </c>
      <c r="AU33" s="17">
        <v>66.599999999999994</v>
      </c>
      <c r="AV33" s="17">
        <v>150.19999999999999</v>
      </c>
      <c r="AW33" s="17">
        <v>150.30000000000001</v>
      </c>
      <c r="AX33" s="17">
        <v>171.2</v>
      </c>
      <c r="AY33" s="17">
        <v>104.9</v>
      </c>
      <c r="AZ33" s="17">
        <v>7.8</v>
      </c>
      <c r="BA33" s="17">
        <v>9.1999999999999993</v>
      </c>
      <c r="BB33" s="17">
        <v>17.3</v>
      </c>
      <c r="BC33" s="17">
        <v>21.2</v>
      </c>
      <c r="BD33" s="17">
        <v>2</v>
      </c>
      <c r="BE33" s="17">
        <v>11.7</v>
      </c>
      <c r="BF33" s="17">
        <v>45.8</v>
      </c>
      <c r="BG33" s="17"/>
      <c r="BH33" s="17"/>
      <c r="BI33" s="17">
        <v>70.2</v>
      </c>
      <c r="BJ33" s="17">
        <v>0</v>
      </c>
      <c r="BK33" s="17"/>
      <c r="BL33" s="17"/>
      <c r="BM33" s="17"/>
      <c r="BN33" s="17"/>
      <c r="BO33" s="17"/>
      <c r="BP33" s="17">
        <v>88.6</v>
      </c>
      <c r="BQ33" s="17"/>
      <c r="BR33" s="17">
        <v>173.6</v>
      </c>
      <c r="BS33" s="17">
        <v>208</v>
      </c>
      <c r="BT33" s="17">
        <v>185</v>
      </c>
      <c r="BU33" s="17"/>
      <c r="BV33" s="17"/>
      <c r="BW33" s="17"/>
      <c r="BX33" s="17"/>
      <c r="BY33" s="17"/>
      <c r="BZ33" s="17"/>
      <c r="CA33" s="17"/>
      <c r="CB33" s="17"/>
      <c r="CC33" s="17">
        <v>0.8</v>
      </c>
      <c r="CD33" s="17">
        <v>170.1</v>
      </c>
      <c r="CE33" s="17">
        <v>66.3</v>
      </c>
      <c r="CF33" s="17">
        <v>47.3</v>
      </c>
      <c r="CG33" s="17">
        <v>67.2</v>
      </c>
      <c r="CH33" s="17">
        <v>29.3</v>
      </c>
      <c r="CI33" s="17"/>
      <c r="CJ33" s="17"/>
      <c r="CK33" s="17"/>
      <c r="CL33" s="17">
        <v>136.9</v>
      </c>
      <c r="CM33" s="17">
        <v>136.6</v>
      </c>
      <c r="CN33" s="17">
        <v>148.1</v>
      </c>
      <c r="CO33" s="17"/>
      <c r="CP33" s="17"/>
      <c r="CQ33" s="17"/>
      <c r="CR33" s="17"/>
      <c r="CS33" s="17"/>
      <c r="CT33" s="17">
        <v>217.5</v>
      </c>
      <c r="CU33" s="17">
        <v>103.8</v>
      </c>
      <c r="CV33" s="17">
        <v>1.3</v>
      </c>
      <c r="CW33" s="17">
        <v>74.5</v>
      </c>
      <c r="CX33" s="17">
        <v>81.099999999999994</v>
      </c>
      <c r="CY33" s="17">
        <v>12.3</v>
      </c>
      <c r="CZ33" s="17">
        <v>0.4</v>
      </c>
      <c r="DA33" s="17"/>
      <c r="DB33" s="17"/>
      <c r="DC33" s="17">
        <v>9.9</v>
      </c>
      <c r="DD33" s="17">
        <v>3.3</v>
      </c>
      <c r="DE33" s="17">
        <v>204.4</v>
      </c>
      <c r="DF33" s="17">
        <v>0.3</v>
      </c>
      <c r="DG33" s="17">
        <v>1.7</v>
      </c>
      <c r="DH33" s="17">
        <v>4.4000000000000004</v>
      </c>
      <c r="DI33" s="17">
        <v>7.3</v>
      </c>
      <c r="DJ33" s="17">
        <v>5.4</v>
      </c>
      <c r="DK33" s="17">
        <v>3.2</v>
      </c>
      <c r="DL33" s="17">
        <v>3.5</v>
      </c>
      <c r="DM33" s="17">
        <v>18.3</v>
      </c>
      <c r="DN33" s="17">
        <v>16.035</v>
      </c>
      <c r="DO33" s="17">
        <v>19.350999999999999</v>
      </c>
      <c r="DP33" s="17">
        <v>16.3</v>
      </c>
      <c r="DQ33" s="17">
        <v>52.3</v>
      </c>
      <c r="DR33" s="17">
        <v>19.600000000000001</v>
      </c>
      <c r="DS33" s="17">
        <v>2.1</v>
      </c>
      <c r="DT33" s="17">
        <v>17</v>
      </c>
      <c r="DU33" s="17">
        <v>0.8</v>
      </c>
      <c r="DV33" s="17"/>
      <c r="DW33" s="17">
        <v>8.1</v>
      </c>
      <c r="DX33" s="17">
        <v>1.9</v>
      </c>
      <c r="DY33" s="17">
        <v>4.5999999999999996</v>
      </c>
      <c r="DZ33" s="17">
        <v>6.8</v>
      </c>
      <c r="EA33" s="17">
        <v>10</v>
      </c>
      <c r="EB33" s="17">
        <v>6.5</v>
      </c>
      <c r="EC33" s="17">
        <v>52.2</v>
      </c>
      <c r="ED33" s="17">
        <v>37</v>
      </c>
      <c r="EE33" s="17">
        <v>38.6</v>
      </c>
      <c r="EF33" s="17">
        <v>36.1</v>
      </c>
      <c r="EG33" s="17">
        <v>6.7</v>
      </c>
      <c r="EH33" s="17">
        <v>1.1000000000000001</v>
      </c>
      <c r="EI33" s="17">
        <v>10</v>
      </c>
      <c r="EJ33" s="17">
        <v>2.8</v>
      </c>
      <c r="EK33" s="17">
        <v>7.5</v>
      </c>
      <c r="EL33" s="17">
        <v>3.6</v>
      </c>
      <c r="EM33" s="17">
        <v>4.4000000000000004</v>
      </c>
      <c r="EN33" s="17">
        <v>4.5999999999999996</v>
      </c>
      <c r="EO33" s="17">
        <v>12.5</v>
      </c>
      <c r="EP33" s="17">
        <v>252.9</v>
      </c>
      <c r="EQ33" s="17">
        <v>18.7</v>
      </c>
      <c r="ER33" s="17">
        <v>149.80000000000001</v>
      </c>
      <c r="ES33" s="17">
        <v>0.6</v>
      </c>
      <c r="ET33" s="17">
        <v>1</v>
      </c>
      <c r="EU33" s="17">
        <v>17</v>
      </c>
      <c r="EV33" s="17">
        <v>109.3</v>
      </c>
      <c r="EW33" s="17">
        <v>2.9</v>
      </c>
      <c r="EX33" s="17">
        <v>2.4</v>
      </c>
      <c r="EY33" s="17">
        <v>2.4</v>
      </c>
      <c r="EZ33" s="17">
        <v>2.5</v>
      </c>
      <c r="FA33" s="17">
        <v>18.3</v>
      </c>
      <c r="FB33" s="17">
        <v>7.1</v>
      </c>
      <c r="FC33" s="17">
        <v>20</v>
      </c>
      <c r="FD33" s="17">
        <v>9.8000000000000007</v>
      </c>
      <c r="FE33" s="17">
        <v>28.1</v>
      </c>
      <c r="FF33" s="17">
        <v>32.700000000000003</v>
      </c>
      <c r="FG33" s="17">
        <v>15</v>
      </c>
      <c r="FH33" s="17">
        <v>19.399999999999999</v>
      </c>
      <c r="FI33" s="17"/>
      <c r="FJ33" s="17">
        <v>9.1300000000000008</v>
      </c>
      <c r="FK33" s="17">
        <v>6504.116</v>
      </c>
      <c r="FL33" s="15">
        <f t="shared" si="0"/>
        <v>60.800000000000004</v>
      </c>
      <c r="FM33" s="17">
        <v>20.53547</v>
      </c>
      <c r="FN33" s="17">
        <v>5.0380000000000003</v>
      </c>
      <c r="FO33" s="17">
        <v>6</v>
      </c>
      <c r="FP33" s="17">
        <v>5.6</v>
      </c>
      <c r="FQ33" s="17">
        <v>26.514050000000001</v>
      </c>
      <c r="FR33" s="17">
        <v>18.92557</v>
      </c>
      <c r="FS33" s="17">
        <v>5.0999999999999996</v>
      </c>
      <c r="FT33" s="17">
        <v>5.7</v>
      </c>
      <c r="FU33" s="17">
        <v>93.413089999999997</v>
      </c>
    </row>
    <row r="34" spans="1:177" ht="24" customHeight="1" x14ac:dyDescent="0.3">
      <c r="A34" s="18" t="s">
        <v>71</v>
      </c>
      <c r="B34" s="18" t="s">
        <v>798</v>
      </c>
      <c r="C34" s="19">
        <v>52.2</v>
      </c>
      <c r="D34" s="19">
        <v>624.9</v>
      </c>
      <c r="E34" s="19">
        <v>213.2</v>
      </c>
      <c r="F34" s="19"/>
      <c r="G34" s="19"/>
      <c r="H34" s="19">
        <v>40.5</v>
      </c>
      <c r="I34" s="19">
        <v>90.1</v>
      </c>
      <c r="J34" s="19"/>
      <c r="K34" s="19"/>
      <c r="L34" s="19">
        <v>128.19999999999999</v>
      </c>
      <c r="M34" s="19">
        <v>128.4</v>
      </c>
      <c r="N34" s="19">
        <v>128.4</v>
      </c>
      <c r="O34" s="19">
        <v>224.7</v>
      </c>
      <c r="P34" s="19">
        <v>211</v>
      </c>
      <c r="Q34" s="19">
        <v>110.4</v>
      </c>
      <c r="R34" s="19">
        <v>99.3</v>
      </c>
      <c r="S34" s="19">
        <v>3.1</v>
      </c>
      <c r="T34" s="19"/>
      <c r="U34" s="19"/>
      <c r="V34" s="19"/>
      <c r="W34" s="19"/>
      <c r="X34" s="19">
        <v>129.19999999999999</v>
      </c>
      <c r="Y34" s="19">
        <v>6.7</v>
      </c>
      <c r="Z34" s="19">
        <v>5.4</v>
      </c>
      <c r="AA34" s="19"/>
      <c r="AB34" s="19">
        <v>6.6</v>
      </c>
      <c r="AC34" s="19">
        <v>10.8</v>
      </c>
      <c r="AD34" s="19">
        <v>70.7</v>
      </c>
      <c r="AE34" s="19"/>
      <c r="AF34" s="19"/>
      <c r="AG34" s="19"/>
      <c r="AH34" s="19"/>
      <c r="AI34" s="19">
        <v>80.5</v>
      </c>
      <c r="AJ34" s="19">
        <v>65.2</v>
      </c>
      <c r="AK34" s="19"/>
      <c r="AL34" s="19"/>
      <c r="AM34" s="19"/>
      <c r="AN34" s="19">
        <v>6.5</v>
      </c>
      <c r="AO34" s="19">
        <v>0</v>
      </c>
      <c r="AP34" s="19">
        <v>38.799999999999997</v>
      </c>
      <c r="AQ34" s="19">
        <v>56.9</v>
      </c>
      <c r="AR34" s="19">
        <v>0</v>
      </c>
      <c r="AS34" s="19">
        <v>18.2</v>
      </c>
      <c r="AT34" s="19">
        <v>11</v>
      </c>
      <c r="AU34" s="19">
        <v>67.7</v>
      </c>
      <c r="AV34" s="19">
        <v>124.4</v>
      </c>
      <c r="AW34" s="19">
        <v>124.5</v>
      </c>
      <c r="AX34" s="19">
        <v>152.9</v>
      </c>
      <c r="AY34" s="19">
        <v>107.4</v>
      </c>
      <c r="AZ34" s="19">
        <v>7.9</v>
      </c>
      <c r="BA34" s="19">
        <v>9.1</v>
      </c>
      <c r="BB34" s="19">
        <v>19.2</v>
      </c>
      <c r="BC34" s="19">
        <v>22</v>
      </c>
      <c r="BD34" s="19">
        <v>2</v>
      </c>
      <c r="BE34" s="19">
        <v>12.2</v>
      </c>
      <c r="BF34" s="19">
        <v>49.7</v>
      </c>
      <c r="BG34" s="19"/>
      <c r="BH34" s="19"/>
      <c r="BI34" s="19">
        <v>72.2</v>
      </c>
      <c r="BJ34" s="19">
        <v>0</v>
      </c>
      <c r="BK34" s="19"/>
      <c r="BL34" s="19"/>
      <c r="BM34" s="19"/>
      <c r="BN34" s="19"/>
      <c r="BO34" s="19"/>
      <c r="BP34" s="19">
        <v>90.6</v>
      </c>
      <c r="BQ34" s="19"/>
      <c r="BR34" s="19">
        <v>171.6</v>
      </c>
      <c r="BS34" s="19">
        <v>207</v>
      </c>
      <c r="BT34" s="19">
        <v>184.1</v>
      </c>
      <c r="BU34" s="19"/>
      <c r="BV34" s="19"/>
      <c r="BW34" s="19"/>
      <c r="BX34" s="19"/>
      <c r="BY34" s="19"/>
      <c r="BZ34" s="19"/>
      <c r="CA34" s="19"/>
      <c r="CB34" s="19"/>
      <c r="CC34" s="19">
        <v>0.8</v>
      </c>
      <c r="CD34" s="19">
        <v>158.5</v>
      </c>
      <c r="CE34" s="19">
        <v>78.2</v>
      </c>
      <c r="CF34" s="19">
        <v>48.2</v>
      </c>
      <c r="CG34" s="19">
        <v>67.7</v>
      </c>
      <c r="CH34" s="19">
        <v>30.1</v>
      </c>
      <c r="CI34" s="19"/>
      <c r="CJ34" s="19"/>
      <c r="CK34" s="19"/>
      <c r="CL34" s="19">
        <v>102.2</v>
      </c>
      <c r="CM34" s="19">
        <v>102.2</v>
      </c>
      <c r="CN34" s="19">
        <v>121.8</v>
      </c>
      <c r="CO34" s="19"/>
      <c r="CP34" s="19"/>
      <c r="CQ34" s="19"/>
      <c r="CR34" s="19"/>
      <c r="CS34" s="19"/>
      <c r="CT34" s="19">
        <v>217</v>
      </c>
      <c r="CU34" s="19">
        <v>103.8</v>
      </c>
      <c r="CV34" s="19">
        <v>1.3</v>
      </c>
      <c r="CW34" s="19">
        <v>73.599999999999994</v>
      </c>
      <c r="CX34" s="19">
        <v>81</v>
      </c>
      <c r="CY34" s="19">
        <v>12.4</v>
      </c>
      <c r="CZ34" s="19">
        <v>0.4</v>
      </c>
      <c r="DA34" s="19"/>
      <c r="DB34" s="19"/>
      <c r="DC34" s="19">
        <v>9.9</v>
      </c>
      <c r="DD34" s="19">
        <v>3.3</v>
      </c>
      <c r="DE34" s="19">
        <v>204.9</v>
      </c>
      <c r="DF34" s="19">
        <v>0.3</v>
      </c>
      <c r="DG34" s="19">
        <v>1.7</v>
      </c>
      <c r="DH34" s="19">
        <v>4.4000000000000004</v>
      </c>
      <c r="DI34" s="19">
        <v>7.8</v>
      </c>
      <c r="DJ34" s="19">
        <v>5.8</v>
      </c>
      <c r="DK34" s="19">
        <v>3.2</v>
      </c>
      <c r="DL34" s="19">
        <v>3.6</v>
      </c>
      <c r="DM34" s="19">
        <v>18.3</v>
      </c>
      <c r="DN34" s="19">
        <v>15.773999999999999</v>
      </c>
      <c r="DO34" s="19">
        <v>19.062999999999999</v>
      </c>
      <c r="DP34" s="19">
        <v>16.399999999999999</v>
      </c>
      <c r="DQ34" s="19">
        <v>55.1</v>
      </c>
      <c r="DR34" s="19">
        <v>19.3</v>
      </c>
      <c r="DS34" s="19">
        <v>2.1</v>
      </c>
      <c r="DT34" s="19">
        <v>17</v>
      </c>
      <c r="DU34" s="19">
        <v>0.84</v>
      </c>
      <c r="DV34" s="19"/>
      <c r="DW34" s="19">
        <v>8.1</v>
      </c>
      <c r="DX34" s="19">
        <v>1.9</v>
      </c>
      <c r="DY34" s="19">
        <v>4.9000000000000004</v>
      </c>
      <c r="DZ34" s="19">
        <v>6.9</v>
      </c>
      <c r="EA34" s="19">
        <v>10</v>
      </c>
      <c r="EB34" s="19">
        <v>6.2</v>
      </c>
      <c r="EC34" s="19">
        <v>57.3</v>
      </c>
      <c r="ED34" s="19">
        <v>37.200000000000003</v>
      </c>
      <c r="EE34" s="19">
        <v>41.2</v>
      </c>
      <c r="EF34" s="19">
        <v>41</v>
      </c>
      <c r="EG34" s="19">
        <v>6.2</v>
      </c>
      <c r="EH34" s="19">
        <v>1.3</v>
      </c>
      <c r="EI34" s="19">
        <v>10</v>
      </c>
      <c r="EJ34" s="19">
        <v>2.8</v>
      </c>
      <c r="EK34" s="19">
        <v>7.5</v>
      </c>
      <c r="EL34" s="19">
        <v>3.6</v>
      </c>
      <c r="EM34" s="19">
        <v>4.4000000000000004</v>
      </c>
      <c r="EN34" s="19">
        <v>4.5999999999999996</v>
      </c>
      <c r="EO34" s="19">
        <v>12.4</v>
      </c>
      <c r="EP34" s="19">
        <v>253.2</v>
      </c>
      <c r="EQ34" s="19">
        <v>18.5</v>
      </c>
      <c r="ER34" s="19">
        <v>148.80000000000001</v>
      </c>
      <c r="ES34" s="19">
        <v>0.6</v>
      </c>
      <c r="ET34" s="19">
        <v>3.5</v>
      </c>
      <c r="EU34" s="19">
        <v>31.8</v>
      </c>
      <c r="EV34" s="19">
        <v>108.8</v>
      </c>
      <c r="EW34" s="19">
        <v>2.9</v>
      </c>
      <c r="EX34" s="19">
        <v>2.4</v>
      </c>
      <c r="EY34" s="19">
        <v>2.4</v>
      </c>
      <c r="EZ34" s="19">
        <v>2.5</v>
      </c>
      <c r="FA34" s="19">
        <v>18.600000000000001</v>
      </c>
      <c r="FB34" s="19">
        <v>7.1</v>
      </c>
      <c r="FC34" s="19">
        <v>20</v>
      </c>
      <c r="FD34" s="19">
        <v>9.1999999999999993</v>
      </c>
      <c r="FE34" s="19">
        <v>29</v>
      </c>
      <c r="FF34" s="19">
        <v>33</v>
      </c>
      <c r="FG34" s="19">
        <v>16.8</v>
      </c>
      <c r="FH34" s="19">
        <v>19.2</v>
      </c>
      <c r="FI34" s="19"/>
      <c r="FJ34" s="19">
        <v>11.06</v>
      </c>
      <c r="FK34" s="19">
        <v>6600.2370000000001</v>
      </c>
      <c r="FL34" s="15">
        <f t="shared" si="0"/>
        <v>62</v>
      </c>
      <c r="FM34" s="19">
        <v>20.547930000000001</v>
      </c>
      <c r="FN34" s="19">
        <v>5.1180000000000003</v>
      </c>
      <c r="FO34" s="19">
        <v>6</v>
      </c>
      <c r="FP34" s="19">
        <v>5.6</v>
      </c>
      <c r="FQ34" s="19">
        <v>26.47916</v>
      </c>
      <c r="FR34" s="19">
        <v>18.925529999999998</v>
      </c>
      <c r="FS34" s="19">
        <v>5.0999999999999996</v>
      </c>
      <c r="FT34" s="19">
        <v>5.7</v>
      </c>
      <c r="FU34" s="19">
        <v>93.470619999999997</v>
      </c>
    </row>
    <row r="35" spans="1:177" ht="24" customHeight="1" x14ac:dyDescent="0.3">
      <c r="A35" s="13" t="s">
        <v>71</v>
      </c>
      <c r="B35" s="13" t="s">
        <v>799</v>
      </c>
      <c r="C35" s="14">
        <v>46.3</v>
      </c>
      <c r="D35" s="14">
        <v>626.6</v>
      </c>
      <c r="E35" s="14">
        <v>215.3</v>
      </c>
      <c r="F35" s="14"/>
      <c r="G35" s="14"/>
      <c r="H35" s="14">
        <v>39.200000000000003</v>
      </c>
      <c r="I35" s="14">
        <v>86.5</v>
      </c>
      <c r="J35" s="14"/>
      <c r="K35" s="14"/>
      <c r="L35" s="14">
        <v>128.1</v>
      </c>
      <c r="M35" s="14">
        <v>128.9</v>
      </c>
      <c r="N35" s="14">
        <v>128.19999999999999</v>
      </c>
      <c r="O35" s="14">
        <v>226.4</v>
      </c>
      <c r="P35" s="14">
        <v>211.8</v>
      </c>
      <c r="Q35" s="14">
        <v>109.8</v>
      </c>
      <c r="R35" s="14">
        <v>99.9</v>
      </c>
      <c r="S35" s="14">
        <v>2.9</v>
      </c>
      <c r="T35" s="14"/>
      <c r="U35" s="14"/>
      <c r="V35" s="14"/>
      <c r="W35" s="14"/>
      <c r="X35" s="14">
        <v>127.5</v>
      </c>
      <c r="Y35" s="14">
        <v>6.7</v>
      </c>
      <c r="Z35" s="14">
        <v>5.4</v>
      </c>
      <c r="AA35" s="14"/>
      <c r="AB35" s="14">
        <v>6.6</v>
      </c>
      <c r="AC35" s="14">
        <v>10.8</v>
      </c>
      <c r="AD35" s="14">
        <v>70.099999999999994</v>
      </c>
      <c r="AE35" s="14"/>
      <c r="AF35" s="14"/>
      <c r="AG35" s="14"/>
      <c r="AH35" s="14"/>
      <c r="AI35" s="14">
        <v>80.400000000000006</v>
      </c>
      <c r="AJ35" s="14">
        <v>73.2</v>
      </c>
      <c r="AK35" s="14"/>
      <c r="AL35" s="14"/>
      <c r="AM35" s="14"/>
      <c r="AN35" s="14">
        <v>6.5</v>
      </c>
      <c r="AO35" s="14">
        <v>0</v>
      </c>
      <c r="AP35" s="14">
        <v>37.9</v>
      </c>
      <c r="AQ35" s="14">
        <v>59.5</v>
      </c>
      <c r="AR35" s="14">
        <v>0</v>
      </c>
      <c r="AS35" s="14">
        <v>18.2</v>
      </c>
      <c r="AT35" s="14">
        <v>11</v>
      </c>
      <c r="AU35" s="14">
        <v>68.2</v>
      </c>
      <c r="AV35" s="14">
        <v>120.6</v>
      </c>
      <c r="AW35" s="14">
        <v>121.2</v>
      </c>
      <c r="AX35" s="14">
        <v>153.1</v>
      </c>
      <c r="AY35" s="14">
        <v>106.8</v>
      </c>
      <c r="AZ35" s="14">
        <v>7.8</v>
      </c>
      <c r="BA35" s="14">
        <v>9.1</v>
      </c>
      <c r="BB35" s="14">
        <v>17</v>
      </c>
      <c r="BC35" s="14">
        <v>21.5</v>
      </c>
      <c r="BD35" s="14">
        <v>2</v>
      </c>
      <c r="BE35" s="14">
        <v>12</v>
      </c>
      <c r="BF35" s="14">
        <v>50.5</v>
      </c>
      <c r="BG35" s="14"/>
      <c r="BH35" s="14"/>
      <c r="BI35" s="14">
        <v>71.599999999999994</v>
      </c>
      <c r="BJ35" s="14">
        <v>0</v>
      </c>
      <c r="BK35" s="14"/>
      <c r="BL35" s="14"/>
      <c r="BM35" s="14"/>
      <c r="BN35" s="14"/>
      <c r="BO35" s="14"/>
      <c r="BP35" s="14">
        <v>89.9</v>
      </c>
      <c r="BQ35" s="14"/>
      <c r="BR35" s="14">
        <v>170.6</v>
      </c>
      <c r="BS35" s="14">
        <v>205.1</v>
      </c>
      <c r="BT35" s="14">
        <v>184</v>
      </c>
      <c r="BU35" s="14"/>
      <c r="BV35" s="14"/>
      <c r="BW35" s="14"/>
      <c r="BX35" s="14"/>
      <c r="BY35" s="14"/>
      <c r="BZ35" s="14"/>
      <c r="CA35" s="14"/>
      <c r="CB35" s="14"/>
      <c r="CC35" s="14">
        <v>0.8</v>
      </c>
      <c r="CD35" s="14">
        <v>149.4</v>
      </c>
      <c r="CE35" s="14">
        <v>77.8</v>
      </c>
      <c r="CF35" s="14">
        <v>48.1</v>
      </c>
      <c r="CG35" s="14">
        <v>67.599999999999994</v>
      </c>
      <c r="CH35" s="14">
        <v>30</v>
      </c>
      <c r="CI35" s="14"/>
      <c r="CJ35" s="14"/>
      <c r="CK35" s="14"/>
      <c r="CL35" s="14">
        <v>103.1</v>
      </c>
      <c r="CM35" s="14">
        <v>103.1</v>
      </c>
      <c r="CN35" s="14">
        <v>122.6</v>
      </c>
      <c r="CO35" s="14"/>
      <c r="CP35" s="14"/>
      <c r="CQ35" s="14"/>
      <c r="CR35" s="14"/>
      <c r="CS35" s="14"/>
      <c r="CT35" s="14">
        <v>216.6</v>
      </c>
      <c r="CU35" s="14">
        <v>103.5</v>
      </c>
      <c r="CV35" s="14">
        <v>1.3</v>
      </c>
      <c r="CW35" s="14">
        <v>71.2</v>
      </c>
      <c r="CX35" s="14">
        <v>80.900000000000006</v>
      </c>
      <c r="CY35" s="14">
        <v>14.2</v>
      </c>
      <c r="CZ35" s="14">
        <v>0.4</v>
      </c>
      <c r="DA35" s="14"/>
      <c r="DB35" s="14"/>
      <c r="DC35" s="14">
        <v>10</v>
      </c>
      <c r="DD35" s="14">
        <v>3.3</v>
      </c>
      <c r="DE35" s="14">
        <v>203.9</v>
      </c>
      <c r="DF35" s="14">
        <v>0.3</v>
      </c>
      <c r="DG35" s="14">
        <v>1.7</v>
      </c>
      <c r="DH35" s="14">
        <v>4.4000000000000004</v>
      </c>
      <c r="DI35" s="14">
        <v>7.9</v>
      </c>
      <c r="DJ35" s="14">
        <v>5.8</v>
      </c>
      <c r="DK35" s="14">
        <v>3.2</v>
      </c>
      <c r="DL35" s="14">
        <v>3.6</v>
      </c>
      <c r="DM35" s="14">
        <v>18.2</v>
      </c>
      <c r="DN35" s="14">
        <v>15.467000000000001</v>
      </c>
      <c r="DO35" s="14">
        <v>18.841999999999999</v>
      </c>
      <c r="DP35" s="14">
        <v>16.100000000000001</v>
      </c>
      <c r="DQ35" s="14">
        <v>55.9</v>
      </c>
      <c r="DR35" s="14">
        <v>19.2</v>
      </c>
      <c r="DS35" s="14">
        <v>2.1</v>
      </c>
      <c r="DT35" s="14">
        <v>17</v>
      </c>
      <c r="DU35" s="14">
        <v>0.84</v>
      </c>
      <c r="DV35" s="14"/>
      <c r="DW35" s="14">
        <v>7.8</v>
      </c>
      <c r="DX35" s="14">
        <v>1.8</v>
      </c>
      <c r="DY35" s="14">
        <v>4.8</v>
      </c>
      <c r="DZ35" s="14">
        <v>6.9</v>
      </c>
      <c r="EA35" s="14">
        <v>10</v>
      </c>
      <c r="EB35" s="14">
        <v>6</v>
      </c>
      <c r="EC35" s="14">
        <v>51.9</v>
      </c>
      <c r="ED35" s="14">
        <v>37</v>
      </c>
      <c r="EE35" s="14">
        <v>43.3</v>
      </c>
      <c r="EF35" s="14">
        <v>41.4</v>
      </c>
      <c r="EG35" s="14">
        <v>6.5</v>
      </c>
      <c r="EH35" s="14">
        <v>1.5</v>
      </c>
      <c r="EI35" s="14">
        <v>9.9</v>
      </c>
      <c r="EJ35" s="14">
        <v>2.8</v>
      </c>
      <c r="EK35" s="14">
        <v>7.5</v>
      </c>
      <c r="EL35" s="14">
        <v>3.6</v>
      </c>
      <c r="EM35" s="14">
        <v>4.2</v>
      </c>
      <c r="EN35" s="14">
        <v>4.4000000000000004</v>
      </c>
      <c r="EO35" s="14">
        <v>13.6</v>
      </c>
      <c r="EP35" s="14">
        <v>253</v>
      </c>
      <c r="EQ35" s="14">
        <v>18.399999999999999</v>
      </c>
      <c r="ER35" s="14">
        <v>147.30000000000001</v>
      </c>
      <c r="ES35" s="14">
        <v>0.6</v>
      </c>
      <c r="ET35" s="14">
        <v>24</v>
      </c>
      <c r="EU35" s="14">
        <v>60.8</v>
      </c>
      <c r="EV35" s="14">
        <v>108</v>
      </c>
      <c r="EW35" s="14">
        <v>2.9</v>
      </c>
      <c r="EX35" s="14">
        <v>2.4</v>
      </c>
      <c r="EY35" s="14">
        <v>2.4</v>
      </c>
      <c r="EZ35" s="14">
        <v>2.5</v>
      </c>
      <c r="FA35" s="14">
        <v>18.399999999999999</v>
      </c>
      <c r="FB35" s="14">
        <v>7.1</v>
      </c>
      <c r="FC35" s="14">
        <v>20</v>
      </c>
      <c r="FD35" s="14">
        <v>9.6999999999999993</v>
      </c>
      <c r="FE35" s="14">
        <v>28.8</v>
      </c>
      <c r="FF35" s="14">
        <v>32.799999999999997</v>
      </c>
      <c r="FG35" s="14">
        <v>16</v>
      </c>
      <c r="FH35" s="14">
        <v>19.2</v>
      </c>
      <c r="FI35" s="14"/>
      <c r="FJ35" s="14">
        <v>11.3</v>
      </c>
      <c r="FK35" s="14">
        <v>6623.549</v>
      </c>
      <c r="FL35" s="15">
        <f t="shared" si="0"/>
        <v>61.599999999999994</v>
      </c>
      <c r="FM35" s="14">
        <v>20.59722</v>
      </c>
      <c r="FN35" s="14">
        <v>5.1230000000000002</v>
      </c>
      <c r="FO35" s="14">
        <v>6</v>
      </c>
      <c r="FP35" s="14">
        <v>5.6</v>
      </c>
      <c r="FQ35" s="14">
        <v>26.451049999999999</v>
      </c>
      <c r="FR35" s="14">
        <v>18.92624</v>
      </c>
      <c r="FS35" s="14">
        <v>5.0999999999999996</v>
      </c>
      <c r="FT35" s="14">
        <v>5.7</v>
      </c>
      <c r="FU35" s="14">
        <v>93.497510000000005</v>
      </c>
    </row>
    <row r="36" spans="1:177" ht="24" customHeight="1" x14ac:dyDescent="0.3">
      <c r="A36" s="16" t="s">
        <v>71</v>
      </c>
      <c r="B36" s="16" t="s">
        <v>800</v>
      </c>
      <c r="C36" s="17">
        <v>44</v>
      </c>
      <c r="D36" s="17">
        <v>617.70000000000005</v>
      </c>
      <c r="E36" s="17">
        <v>216.5</v>
      </c>
      <c r="F36" s="17"/>
      <c r="G36" s="17"/>
      <c r="H36" s="17">
        <v>38.9</v>
      </c>
      <c r="I36" s="17">
        <v>84.3</v>
      </c>
      <c r="J36" s="17"/>
      <c r="K36" s="17"/>
      <c r="L36" s="17">
        <v>128.80000000000001</v>
      </c>
      <c r="M36" s="17">
        <v>128.1</v>
      </c>
      <c r="N36" s="17">
        <v>128.19999999999999</v>
      </c>
      <c r="O36" s="17">
        <v>224.6</v>
      </c>
      <c r="P36" s="17">
        <v>210.7</v>
      </c>
      <c r="Q36" s="17">
        <v>109.6</v>
      </c>
      <c r="R36" s="17">
        <v>96</v>
      </c>
      <c r="S36" s="17">
        <v>2.9</v>
      </c>
      <c r="T36" s="17"/>
      <c r="U36" s="17"/>
      <c r="V36" s="17"/>
      <c r="W36" s="17"/>
      <c r="X36" s="17">
        <v>123.3</v>
      </c>
      <c r="Y36" s="17">
        <v>6.4</v>
      </c>
      <c r="Z36" s="17">
        <v>5.2</v>
      </c>
      <c r="AA36" s="17"/>
      <c r="AB36" s="17">
        <v>6.7</v>
      </c>
      <c r="AC36" s="17">
        <v>10.8</v>
      </c>
      <c r="AD36" s="17">
        <v>69.599999999999994</v>
      </c>
      <c r="AE36" s="17"/>
      <c r="AF36" s="17"/>
      <c r="AG36" s="17"/>
      <c r="AH36" s="17"/>
      <c r="AI36" s="17">
        <v>79</v>
      </c>
      <c r="AJ36" s="17">
        <v>50.9</v>
      </c>
      <c r="AK36" s="17"/>
      <c r="AL36" s="17"/>
      <c r="AM36" s="17"/>
      <c r="AN36" s="17">
        <v>6.5</v>
      </c>
      <c r="AO36" s="17">
        <v>0</v>
      </c>
      <c r="AP36" s="17">
        <v>32.6</v>
      </c>
      <c r="AQ36" s="17">
        <v>52.3</v>
      </c>
      <c r="AR36" s="17">
        <v>0</v>
      </c>
      <c r="AS36" s="17">
        <v>18.2</v>
      </c>
      <c r="AT36" s="17">
        <v>11</v>
      </c>
      <c r="AU36" s="17">
        <v>65</v>
      </c>
      <c r="AV36" s="17">
        <v>120.2</v>
      </c>
      <c r="AW36" s="17">
        <v>120.4</v>
      </c>
      <c r="AX36" s="17">
        <v>152.6</v>
      </c>
      <c r="AY36" s="17">
        <v>104.2</v>
      </c>
      <c r="AZ36" s="17">
        <v>7.8</v>
      </c>
      <c r="BA36" s="17">
        <v>9</v>
      </c>
      <c r="BB36" s="17">
        <v>17.3</v>
      </c>
      <c r="BC36" s="17">
        <v>21.2</v>
      </c>
      <c r="BD36" s="17">
        <v>2</v>
      </c>
      <c r="BE36" s="17">
        <v>11.8</v>
      </c>
      <c r="BF36" s="17">
        <v>46.2</v>
      </c>
      <c r="BG36" s="17"/>
      <c r="BH36" s="17"/>
      <c r="BI36" s="17">
        <v>84.7</v>
      </c>
      <c r="BJ36" s="17">
        <v>0</v>
      </c>
      <c r="BK36" s="17"/>
      <c r="BL36" s="17"/>
      <c r="BM36" s="17"/>
      <c r="BN36" s="17"/>
      <c r="BO36" s="17"/>
      <c r="BP36" s="17">
        <v>88.7</v>
      </c>
      <c r="BQ36" s="17"/>
      <c r="BR36" s="17">
        <v>171.8</v>
      </c>
      <c r="BS36" s="17">
        <v>205.9</v>
      </c>
      <c r="BT36" s="17">
        <v>183.5</v>
      </c>
      <c r="BU36" s="17"/>
      <c r="BV36" s="17"/>
      <c r="BW36" s="17"/>
      <c r="BX36" s="17"/>
      <c r="BY36" s="17"/>
      <c r="BZ36" s="17"/>
      <c r="CA36" s="17"/>
      <c r="CB36" s="17"/>
      <c r="CC36" s="17">
        <v>0.8</v>
      </c>
      <c r="CD36" s="17">
        <v>95.2</v>
      </c>
      <c r="CE36" s="17">
        <v>69.8</v>
      </c>
      <c r="CF36" s="17">
        <v>47.4</v>
      </c>
      <c r="CG36" s="17">
        <v>67.3</v>
      </c>
      <c r="CH36" s="17">
        <v>29.6</v>
      </c>
      <c r="CI36" s="17"/>
      <c r="CJ36" s="17"/>
      <c r="CK36" s="17"/>
      <c r="CL36" s="17">
        <v>102.4</v>
      </c>
      <c r="CM36" s="17">
        <v>102</v>
      </c>
      <c r="CN36" s="17">
        <v>122.2</v>
      </c>
      <c r="CO36" s="17"/>
      <c r="CP36" s="17"/>
      <c r="CQ36" s="17"/>
      <c r="CR36" s="17"/>
      <c r="CS36" s="17"/>
      <c r="CT36" s="17">
        <v>205.5</v>
      </c>
      <c r="CU36" s="17">
        <v>101.4</v>
      </c>
      <c r="CV36" s="17">
        <v>1.3</v>
      </c>
      <c r="CW36" s="17">
        <v>69.3</v>
      </c>
      <c r="CX36" s="17">
        <v>81</v>
      </c>
      <c r="CY36" s="17">
        <v>14.2</v>
      </c>
      <c r="CZ36" s="17">
        <v>0.4</v>
      </c>
      <c r="DA36" s="17"/>
      <c r="DB36" s="17"/>
      <c r="DC36" s="17">
        <v>9.9</v>
      </c>
      <c r="DD36" s="17">
        <v>3.2</v>
      </c>
      <c r="DE36" s="17">
        <v>204.3</v>
      </c>
      <c r="DF36" s="17">
        <v>0.3</v>
      </c>
      <c r="DG36" s="17">
        <v>1.7</v>
      </c>
      <c r="DH36" s="17">
        <v>4.4000000000000004</v>
      </c>
      <c r="DI36" s="17">
        <v>7.5</v>
      </c>
      <c r="DJ36" s="17">
        <v>5.8</v>
      </c>
      <c r="DK36" s="17">
        <v>3.2</v>
      </c>
      <c r="DL36" s="17">
        <v>3.6</v>
      </c>
      <c r="DM36" s="17">
        <v>18.2</v>
      </c>
      <c r="DN36" s="17">
        <v>15.641999999999999</v>
      </c>
      <c r="DO36" s="17">
        <v>18.760999999999999</v>
      </c>
      <c r="DP36" s="17">
        <v>16.600000000000001</v>
      </c>
      <c r="DQ36" s="17">
        <v>59.9</v>
      </c>
      <c r="DR36" s="17">
        <v>19.399999999999999</v>
      </c>
      <c r="DS36" s="17">
        <v>2.1</v>
      </c>
      <c r="DT36" s="17">
        <v>18.5</v>
      </c>
      <c r="DU36" s="17">
        <v>0.84</v>
      </c>
      <c r="DV36" s="17"/>
      <c r="DW36" s="17">
        <v>7.8</v>
      </c>
      <c r="DX36" s="17">
        <v>1.8</v>
      </c>
      <c r="DY36" s="17">
        <v>4.5999999999999996</v>
      </c>
      <c r="DZ36" s="17">
        <v>6.8</v>
      </c>
      <c r="EA36" s="17">
        <v>10</v>
      </c>
      <c r="EB36" s="17">
        <v>5.0999999999999996</v>
      </c>
      <c r="EC36" s="17">
        <v>51.1</v>
      </c>
      <c r="ED36" s="17">
        <v>37.4</v>
      </c>
      <c r="EE36" s="17">
        <v>44.6</v>
      </c>
      <c r="EF36" s="17">
        <v>42.5</v>
      </c>
      <c r="EG36" s="17">
        <v>6.6</v>
      </c>
      <c r="EH36" s="17">
        <v>1.3</v>
      </c>
      <c r="EI36" s="17">
        <v>9.6999999999999993</v>
      </c>
      <c r="EJ36" s="17">
        <v>2.8</v>
      </c>
      <c r="EK36" s="17">
        <v>7.5</v>
      </c>
      <c r="EL36" s="17">
        <v>3.8</v>
      </c>
      <c r="EM36" s="17">
        <v>4.2</v>
      </c>
      <c r="EN36" s="17">
        <v>4.4000000000000004</v>
      </c>
      <c r="EO36" s="17">
        <v>13.1</v>
      </c>
      <c r="EP36" s="17">
        <v>252.9</v>
      </c>
      <c r="EQ36" s="17">
        <v>17.899999999999999</v>
      </c>
      <c r="ER36" s="17">
        <v>146.5</v>
      </c>
      <c r="ES36" s="17">
        <v>0.6</v>
      </c>
      <c r="ET36" s="17">
        <v>37.5</v>
      </c>
      <c r="EU36" s="17">
        <v>61.4</v>
      </c>
      <c r="EV36" s="17">
        <v>107.2</v>
      </c>
      <c r="EW36" s="17">
        <v>2.9</v>
      </c>
      <c r="EX36" s="17">
        <v>2.4</v>
      </c>
      <c r="EY36" s="17">
        <v>2.4</v>
      </c>
      <c r="EZ36" s="17">
        <v>2.5</v>
      </c>
      <c r="FA36" s="17">
        <v>17.7</v>
      </c>
      <c r="FB36" s="17">
        <v>7.1</v>
      </c>
      <c r="FC36" s="17">
        <v>20</v>
      </c>
      <c r="FD36" s="17">
        <v>9.6</v>
      </c>
      <c r="FE36" s="17">
        <v>29.1</v>
      </c>
      <c r="FF36" s="17">
        <v>33</v>
      </c>
      <c r="FG36" s="17">
        <v>16.7</v>
      </c>
      <c r="FH36" s="17">
        <v>19.399999999999999</v>
      </c>
      <c r="FI36" s="17"/>
      <c r="FJ36" s="17">
        <v>11.04</v>
      </c>
      <c r="FK36" s="17">
        <v>6501.683</v>
      </c>
      <c r="FL36" s="15">
        <f t="shared" si="0"/>
        <v>62.1</v>
      </c>
      <c r="FM36" s="17">
        <v>20.61786</v>
      </c>
      <c r="FN36" s="17">
        <v>5.1040000000000001</v>
      </c>
      <c r="FO36" s="17">
        <v>6</v>
      </c>
      <c r="FP36" s="17">
        <v>5.7</v>
      </c>
      <c r="FQ36" s="17">
        <v>26.431940000000001</v>
      </c>
      <c r="FR36" s="17">
        <v>18.926400000000001</v>
      </c>
      <c r="FS36" s="17">
        <v>5.0999999999999996</v>
      </c>
      <c r="FT36" s="17">
        <v>5.7</v>
      </c>
      <c r="FU36" s="17">
        <v>93.580200000000005</v>
      </c>
    </row>
    <row r="37" spans="1:177" ht="24" customHeight="1" x14ac:dyDescent="0.3">
      <c r="A37" s="16" t="s">
        <v>71</v>
      </c>
      <c r="B37" s="16" t="s">
        <v>801</v>
      </c>
      <c r="C37" s="17">
        <v>50.3</v>
      </c>
      <c r="D37" s="17">
        <v>625.4</v>
      </c>
      <c r="E37" s="17">
        <v>211.4</v>
      </c>
      <c r="F37" s="17"/>
      <c r="G37" s="17"/>
      <c r="H37" s="17">
        <v>40.200000000000003</v>
      </c>
      <c r="I37" s="17">
        <v>86.4</v>
      </c>
      <c r="J37" s="17"/>
      <c r="K37" s="17"/>
      <c r="L37" s="17">
        <v>128.4</v>
      </c>
      <c r="M37" s="17">
        <v>128.30000000000001</v>
      </c>
      <c r="N37" s="17">
        <v>128.69999999999999</v>
      </c>
      <c r="O37" s="17">
        <v>225</v>
      </c>
      <c r="P37" s="17">
        <v>210</v>
      </c>
      <c r="Q37" s="17">
        <v>110.1</v>
      </c>
      <c r="R37" s="17">
        <v>100.1</v>
      </c>
      <c r="S37" s="17">
        <v>3</v>
      </c>
      <c r="T37" s="17"/>
      <c r="U37" s="17"/>
      <c r="V37" s="17"/>
      <c r="W37" s="17"/>
      <c r="X37" s="17">
        <v>131.5</v>
      </c>
      <c r="Y37" s="17">
        <v>8.4</v>
      </c>
      <c r="Z37" s="17">
        <v>5.8</v>
      </c>
      <c r="AA37" s="17"/>
      <c r="AB37" s="17">
        <v>6.6</v>
      </c>
      <c r="AC37" s="17">
        <v>10.8</v>
      </c>
      <c r="AD37" s="17">
        <v>70.2</v>
      </c>
      <c r="AE37" s="17"/>
      <c r="AF37" s="17"/>
      <c r="AG37" s="17"/>
      <c r="AH37" s="17"/>
      <c r="AI37" s="17">
        <v>80.8</v>
      </c>
      <c r="AJ37" s="17">
        <v>51.3</v>
      </c>
      <c r="AK37" s="17"/>
      <c r="AL37" s="17"/>
      <c r="AM37" s="17"/>
      <c r="AN37" s="17">
        <v>6.5</v>
      </c>
      <c r="AO37" s="17">
        <v>0</v>
      </c>
      <c r="AP37" s="17">
        <v>32.299999999999997</v>
      </c>
      <c r="AQ37" s="17">
        <v>54</v>
      </c>
      <c r="AR37" s="17">
        <v>0</v>
      </c>
      <c r="AS37" s="17">
        <v>18.100000000000001</v>
      </c>
      <c r="AT37" s="17">
        <v>11</v>
      </c>
      <c r="AU37" s="17">
        <v>70</v>
      </c>
      <c r="AV37" s="17">
        <v>122.7</v>
      </c>
      <c r="AW37" s="17">
        <v>123</v>
      </c>
      <c r="AX37" s="17">
        <v>152.19999999999999</v>
      </c>
      <c r="AY37" s="17">
        <v>105.6</v>
      </c>
      <c r="AZ37" s="17">
        <v>7.9</v>
      </c>
      <c r="BA37" s="17">
        <v>9.1</v>
      </c>
      <c r="BB37" s="17">
        <v>18.3</v>
      </c>
      <c r="BC37" s="17">
        <v>21.7</v>
      </c>
      <c r="BD37" s="17">
        <v>2</v>
      </c>
      <c r="BE37" s="17">
        <v>12.1</v>
      </c>
      <c r="BF37" s="17">
        <v>51</v>
      </c>
      <c r="BG37" s="17"/>
      <c r="BH37" s="17"/>
      <c r="BI37" s="17">
        <v>86.1</v>
      </c>
      <c r="BJ37" s="17">
        <v>0</v>
      </c>
      <c r="BK37" s="17"/>
      <c r="BL37" s="17"/>
      <c r="BM37" s="17"/>
      <c r="BN37" s="17"/>
      <c r="BO37" s="17"/>
      <c r="BP37" s="17">
        <v>90.1</v>
      </c>
      <c r="BQ37" s="17"/>
      <c r="BR37" s="17">
        <v>171.9</v>
      </c>
      <c r="BS37" s="17">
        <v>206</v>
      </c>
      <c r="BT37" s="17">
        <v>183.8</v>
      </c>
      <c r="BU37" s="17"/>
      <c r="BV37" s="17"/>
      <c r="BW37" s="17"/>
      <c r="BX37" s="17"/>
      <c r="BY37" s="17"/>
      <c r="BZ37" s="17"/>
      <c r="CA37" s="17"/>
      <c r="CB37" s="17"/>
      <c r="CC37" s="17">
        <v>0.8</v>
      </c>
      <c r="CD37" s="17">
        <v>111.2</v>
      </c>
      <c r="CE37" s="17">
        <v>74.400000000000006</v>
      </c>
      <c r="CF37" s="17">
        <v>48.2</v>
      </c>
      <c r="CG37" s="17">
        <v>66.599999999999994</v>
      </c>
      <c r="CH37" s="17">
        <v>29.7</v>
      </c>
      <c r="CI37" s="17"/>
      <c r="CJ37" s="17"/>
      <c r="CK37" s="17"/>
      <c r="CL37" s="17">
        <v>102.7</v>
      </c>
      <c r="CM37" s="17">
        <v>102.4</v>
      </c>
      <c r="CN37" s="17">
        <v>122.1</v>
      </c>
      <c r="CO37" s="17"/>
      <c r="CP37" s="17"/>
      <c r="CQ37" s="17"/>
      <c r="CR37" s="17"/>
      <c r="CS37" s="17"/>
      <c r="CT37" s="17">
        <v>137.30000000000001</v>
      </c>
      <c r="CU37" s="17">
        <v>79.7</v>
      </c>
      <c r="CV37" s="17">
        <v>1.2</v>
      </c>
      <c r="CW37" s="17">
        <v>66.2</v>
      </c>
      <c r="CX37" s="17">
        <v>81</v>
      </c>
      <c r="CY37" s="17">
        <v>13.6</v>
      </c>
      <c r="CZ37" s="17">
        <v>0.4</v>
      </c>
      <c r="DA37" s="17"/>
      <c r="DB37" s="17"/>
      <c r="DC37" s="17">
        <v>9.9</v>
      </c>
      <c r="DD37" s="17">
        <v>3.2</v>
      </c>
      <c r="DE37" s="17">
        <v>204.2</v>
      </c>
      <c r="DF37" s="17">
        <v>0.3</v>
      </c>
      <c r="DG37" s="17">
        <v>1.7</v>
      </c>
      <c r="DH37" s="17">
        <v>4.4000000000000004</v>
      </c>
      <c r="DI37" s="17">
        <v>8</v>
      </c>
      <c r="DJ37" s="17">
        <v>5.8</v>
      </c>
      <c r="DK37" s="17">
        <v>3.2</v>
      </c>
      <c r="DL37" s="17">
        <v>3.5</v>
      </c>
      <c r="DM37" s="17">
        <v>18.2</v>
      </c>
      <c r="DN37" s="17">
        <v>15.856</v>
      </c>
      <c r="DO37" s="17">
        <v>18.530999999999999</v>
      </c>
      <c r="DP37" s="17">
        <v>19.2</v>
      </c>
      <c r="DQ37" s="17">
        <v>64</v>
      </c>
      <c r="DR37" s="17">
        <v>19.399999999999999</v>
      </c>
      <c r="DS37" s="17">
        <v>2.1</v>
      </c>
      <c r="DT37" s="17">
        <v>20.2</v>
      </c>
      <c r="DU37" s="17">
        <v>0.8</v>
      </c>
      <c r="DV37" s="17"/>
      <c r="DW37" s="17">
        <v>7.6</v>
      </c>
      <c r="DX37" s="17">
        <v>1.8</v>
      </c>
      <c r="DY37" s="17">
        <v>4.9000000000000004</v>
      </c>
      <c r="DZ37" s="17">
        <v>6.9</v>
      </c>
      <c r="EA37" s="17">
        <v>9.9</v>
      </c>
      <c r="EB37" s="17">
        <v>4.4000000000000004</v>
      </c>
      <c r="EC37" s="17">
        <v>52.4</v>
      </c>
      <c r="ED37" s="17">
        <v>36.799999999999997</v>
      </c>
      <c r="EE37" s="17">
        <v>49.2</v>
      </c>
      <c r="EF37" s="17">
        <v>48.9</v>
      </c>
      <c r="EG37" s="17">
        <v>9.1999999999999993</v>
      </c>
      <c r="EH37" s="17">
        <v>1.7</v>
      </c>
      <c r="EI37" s="17">
        <v>9.6999999999999993</v>
      </c>
      <c r="EJ37" s="17">
        <v>2.8</v>
      </c>
      <c r="EK37" s="17">
        <v>7.5</v>
      </c>
      <c r="EL37" s="17">
        <v>4.2</v>
      </c>
      <c r="EM37" s="17">
        <v>4.2</v>
      </c>
      <c r="EN37" s="17">
        <v>4.4000000000000004</v>
      </c>
      <c r="EO37" s="17">
        <v>13.2</v>
      </c>
      <c r="EP37" s="17">
        <v>253</v>
      </c>
      <c r="EQ37" s="17">
        <v>16.8</v>
      </c>
      <c r="ER37" s="17">
        <v>146.69999999999999</v>
      </c>
      <c r="ES37" s="17">
        <v>0.6</v>
      </c>
      <c r="ET37" s="17">
        <v>69.2</v>
      </c>
      <c r="EU37" s="17">
        <v>92.5</v>
      </c>
      <c r="EV37" s="17">
        <v>106.7</v>
      </c>
      <c r="EW37" s="17">
        <v>2.9</v>
      </c>
      <c r="EX37" s="17">
        <v>2.4</v>
      </c>
      <c r="EY37" s="17">
        <v>2.4</v>
      </c>
      <c r="EZ37" s="17">
        <v>2.5</v>
      </c>
      <c r="FA37" s="17">
        <v>16.899999999999999</v>
      </c>
      <c r="FB37" s="17">
        <v>7.1</v>
      </c>
      <c r="FC37" s="17">
        <v>19.8</v>
      </c>
      <c r="FD37" s="17">
        <v>9</v>
      </c>
      <c r="FE37" s="17">
        <v>29.1</v>
      </c>
      <c r="FF37" s="17">
        <v>32.9</v>
      </c>
      <c r="FG37" s="17">
        <v>16</v>
      </c>
      <c r="FH37" s="17">
        <v>19.3</v>
      </c>
      <c r="FI37" s="17"/>
      <c r="FJ37" s="17">
        <v>11.04</v>
      </c>
      <c r="FK37" s="17">
        <v>6564.6270000000004</v>
      </c>
      <c r="FL37" s="15">
        <f t="shared" si="0"/>
        <v>62</v>
      </c>
      <c r="FM37" s="17">
        <v>20.466930000000001</v>
      </c>
      <c r="FN37" s="17">
        <v>5.0369999999999999</v>
      </c>
      <c r="FO37" s="17">
        <v>6</v>
      </c>
      <c r="FP37" s="17">
        <v>5.6</v>
      </c>
      <c r="FQ37" s="17">
        <v>26.5503</v>
      </c>
      <c r="FR37" s="17">
        <v>18.92633</v>
      </c>
      <c r="FS37" s="17">
        <v>5.0999999999999996</v>
      </c>
      <c r="FT37" s="17">
        <v>5.7</v>
      </c>
      <c r="FU37" s="17">
        <v>93.380560000000003</v>
      </c>
    </row>
    <row r="38" spans="1:177" ht="24" customHeight="1" x14ac:dyDescent="0.3">
      <c r="A38" s="16" t="s">
        <v>71</v>
      </c>
      <c r="B38" s="16" t="s">
        <v>802</v>
      </c>
      <c r="C38" s="17">
        <v>44.6</v>
      </c>
      <c r="D38" s="17">
        <v>615.29999999999995</v>
      </c>
      <c r="E38" s="17">
        <v>212.5</v>
      </c>
      <c r="F38" s="17"/>
      <c r="G38" s="17"/>
      <c r="H38" s="17">
        <v>19.399999999999999</v>
      </c>
      <c r="I38" s="17">
        <v>85.2</v>
      </c>
      <c r="J38" s="17"/>
      <c r="K38" s="17"/>
      <c r="L38" s="17">
        <v>128</v>
      </c>
      <c r="M38" s="17">
        <v>128</v>
      </c>
      <c r="N38" s="17">
        <v>127.8</v>
      </c>
      <c r="O38" s="17">
        <v>224.9</v>
      </c>
      <c r="P38" s="17">
        <v>209.6</v>
      </c>
      <c r="Q38" s="17">
        <v>109.5</v>
      </c>
      <c r="R38" s="17">
        <v>94.7</v>
      </c>
      <c r="S38" s="17">
        <v>2.9</v>
      </c>
      <c r="T38" s="17"/>
      <c r="U38" s="17"/>
      <c r="V38" s="17"/>
      <c r="W38" s="17"/>
      <c r="X38" s="17">
        <v>128.4</v>
      </c>
      <c r="Y38" s="17">
        <v>9.1</v>
      </c>
      <c r="Z38" s="17">
        <v>6</v>
      </c>
      <c r="AA38" s="17"/>
      <c r="AB38" s="17">
        <v>6.7</v>
      </c>
      <c r="AC38" s="17">
        <v>10.8</v>
      </c>
      <c r="AD38" s="17">
        <v>69.099999999999994</v>
      </c>
      <c r="AE38" s="17"/>
      <c r="AF38" s="17"/>
      <c r="AG38" s="17"/>
      <c r="AH38" s="17"/>
      <c r="AI38" s="17">
        <v>78.599999999999994</v>
      </c>
      <c r="AJ38" s="17">
        <v>44.5</v>
      </c>
      <c r="AK38" s="17"/>
      <c r="AL38" s="17"/>
      <c r="AM38" s="17"/>
      <c r="AN38" s="17">
        <v>6.5</v>
      </c>
      <c r="AO38" s="17">
        <v>0</v>
      </c>
      <c r="AP38" s="17">
        <v>35.200000000000003</v>
      </c>
      <c r="AQ38" s="17">
        <v>39</v>
      </c>
      <c r="AR38" s="17">
        <v>0</v>
      </c>
      <c r="AS38" s="17">
        <v>18.100000000000001</v>
      </c>
      <c r="AT38" s="17">
        <v>10.9</v>
      </c>
      <c r="AU38" s="17">
        <v>66.599999999999994</v>
      </c>
      <c r="AV38" s="17">
        <v>118.7</v>
      </c>
      <c r="AW38" s="17">
        <v>119.2</v>
      </c>
      <c r="AX38" s="17">
        <v>151.4</v>
      </c>
      <c r="AY38" s="17">
        <v>104.3</v>
      </c>
      <c r="AZ38" s="17">
        <v>7.8</v>
      </c>
      <c r="BA38" s="17">
        <v>9.1</v>
      </c>
      <c r="BB38" s="17">
        <v>3.5</v>
      </c>
      <c r="BC38" s="17">
        <v>21.3</v>
      </c>
      <c r="BD38" s="17">
        <v>2</v>
      </c>
      <c r="BE38" s="17">
        <v>11.7</v>
      </c>
      <c r="BF38" s="17">
        <v>45.9</v>
      </c>
      <c r="BG38" s="17"/>
      <c r="BH38" s="17"/>
      <c r="BI38" s="17">
        <v>85</v>
      </c>
      <c r="BJ38" s="17">
        <v>0</v>
      </c>
      <c r="BK38" s="17"/>
      <c r="BL38" s="17"/>
      <c r="BM38" s="17"/>
      <c r="BN38" s="17"/>
      <c r="BO38" s="17"/>
      <c r="BP38" s="17">
        <v>88.5</v>
      </c>
      <c r="BQ38" s="17"/>
      <c r="BR38" s="17">
        <v>172.2</v>
      </c>
      <c r="BS38" s="17">
        <v>206.2</v>
      </c>
      <c r="BT38" s="17">
        <v>183.8</v>
      </c>
      <c r="BU38" s="17"/>
      <c r="BV38" s="17"/>
      <c r="BW38" s="17"/>
      <c r="BX38" s="17"/>
      <c r="BY38" s="17"/>
      <c r="BZ38" s="17"/>
      <c r="CA38" s="17"/>
      <c r="CB38" s="17"/>
      <c r="CC38" s="17">
        <v>0.7</v>
      </c>
      <c r="CD38" s="17">
        <v>77.400000000000006</v>
      </c>
      <c r="CE38" s="17">
        <v>66.3</v>
      </c>
      <c r="CF38" s="17">
        <v>47.4</v>
      </c>
      <c r="CG38" s="17">
        <v>64</v>
      </c>
      <c r="CH38" s="17">
        <v>28.9</v>
      </c>
      <c r="CI38" s="17"/>
      <c r="CJ38" s="17"/>
      <c r="CK38" s="17"/>
      <c r="CL38" s="17">
        <v>101.6</v>
      </c>
      <c r="CM38" s="17">
        <v>101.6</v>
      </c>
      <c r="CN38" s="17">
        <v>121.9</v>
      </c>
      <c r="CO38" s="17"/>
      <c r="CP38" s="17"/>
      <c r="CQ38" s="17"/>
      <c r="CR38" s="17"/>
      <c r="CS38" s="17"/>
      <c r="CT38" s="17">
        <v>137.19999999999999</v>
      </c>
      <c r="CU38" s="17">
        <v>78.900000000000006</v>
      </c>
      <c r="CV38" s="17">
        <v>1.2</v>
      </c>
      <c r="CW38" s="17">
        <v>67.400000000000006</v>
      </c>
      <c r="CX38" s="17">
        <v>81</v>
      </c>
      <c r="CY38" s="17">
        <v>14</v>
      </c>
      <c r="CZ38" s="17">
        <v>0.4</v>
      </c>
      <c r="DA38" s="17"/>
      <c r="DB38" s="17"/>
      <c r="DC38" s="17">
        <v>9.9</v>
      </c>
      <c r="DD38" s="17">
        <v>2.6</v>
      </c>
      <c r="DE38" s="17">
        <v>202.8</v>
      </c>
      <c r="DF38" s="17">
        <v>0.3</v>
      </c>
      <c r="DG38" s="17">
        <v>1.7</v>
      </c>
      <c r="DH38" s="17">
        <v>4.4000000000000004</v>
      </c>
      <c r="DI38" s="17">
        <v>7.3</v>
      </c>
      <c r="DJ38" s="17">
        <v>5.8</v>
      </c>
      <c r="DK38" s="17">
        <v>3.1</v>
      </c>
      <c r="DL38" s="17">
        <v>3.5</v>
      </c>
      <c r="DM38" s="17">
        <v>18.2</v>
      </c>
      <c r="DN38" s="17">
        <v>15.638</v>
      </c>
      <c r="DO38" s="17">
        <v>18.484999999999999</v>
      </c>
      <c r="DP38" s="17">
        <v>15.6</v>
      </c>
      <c r="DQ38" s="17">
        <v>54</v>
      </c>
      <c r="DR38" s="17">
        <v>19.399999999999999</v>
      </c>
      <c r="DS38" s="17">
        <v>2.1</v>
      </c>
      <c r="DT38" s="17">
        <v>20.2</v>
      </c>
      <c r="DU38" s="17">
        <v>0.8</v>
      </c>
      <c r="DV38" s="17"/>
      <c r="DW38" s="17">
        <v>7.4</v>
      </c>
      <c r="DX38" s="17">
        <v>1.9</v>
      </c>
      <c r="DY38" s="17">
        <v>4.5999999999999996</v>
      </c>
      <c r="DZ38" s="17">
        <v>6.8</v>
      </c>
      <c r="EA38" s="17">
        <v>10</v>
      </c>
      <c r="EB38" s="17">
        <v>5.5</v>
      </c>
      <c r="EC38" s="17">
        <v>55.9</v>
      </c>
      <c r="ED38" s="17">
        <v>36.4</v>
      </c>
      <c r="EE38" s="17">
        <v>39.9</v>
      </c>
      <c r="EF38" s="17">
        <v>37.200000000000003</v>
      </c>
      <c r="EG38" s="17">
        <v>6.7</v>
      </c>
      <c r="EH38" s="17">
        <v>1.9</v>
      </c>
      <c r="EI38" s="17">
        <v>9.6999999999999993</v>
      </c>
      <c r="EJ38" s="17">
        <v>2.8</v>
      </c>
      <c r="EK38" s="17">
        <v>7.5</v>
      </c>
      <c r="EL38" s="17">
        <v>4.2</v>
      </c>
      <c r="EM38" s="17">
        <v>4.2</v>
      </c>
      <c r="EN38" s="17">
        <v>4.4000000000000004</v>
      </c>
      <c r="EO38" s="17">
        <v>11</v>
      </c>
      <c r="EP38" s="17">
        <v>253.1</v>
      </c>
      <c r="EQ38" s="17">
        <v>15.5</v>
      </c>
      <c r="ER38" s="17">
        <v>145.5</v>
      </c>
      <c r="ES38" s="17">
        <v>0.6</v>
      </c>
      <c r="ET38" s="17">
        <v>89</v>
      </c>
      <c r="EU38" s="17">
        <v>102.9</v>
      </c>
      <c r="EV38" s="17">
        <v>105.4</v>
      </c>
      <c r="EW38" s="17">
        <v>2.9</v>
      </c>
      <c r="EX38" s="17">
        <v>2.4</v>
      </c>
      <c r="EY38" s="17">
        <v>2.4</v>
      </c>
      <c r="EZ38" s="17">
        <v>2.5</v>
      </c>
      <c r="FA38" s="17">
        <v>15.7</v>
      </c>
      <c r="FB38" s="17">
        <v>7.1</v>
      </c>
      <c r="FC38" s="17">
        <v>20</v>
      </c>
      <c r="FD38" s="17">
        <v>9</v>
      </c>
      <c r="FE38" s="17">
        <v>29.3</v>
      </c>
      <c r="FF38" s="17">
        <v>32.9</v>
      </c>
      <c r="FG38" s="17">
        <v>16.2</v>
      </c>
      <c r="FH38" s="17">
        <v>19.399999999999999</v>
      </c>
      <c r="FI38" s="17"/>
      <c r="FJ38" s="17">
        <v>11.04</v>
      </c>
      <c r="FK38" s="17">
        <v>6399.0630000000001</v>
      </c>
      <c r="FL38" s="15">
        <f t="shared" si="0"/>
        <v>62.2</v>
      </c>
      <c r="FM38" s="17">
        <v>20.12283</v>
      </c>
      <c r="FN38" s="17">
        <v>5.03</v>
      </c>
      <c r="FO38" s="17">
        <v>6</v>
      </c>
      <c r="FP38" s="17">
        <v>5.6</v>
      </c>
      <c r="FQ38" s="17">
        <v>26.494119999999999</v>
      </c>
      <c r="FR38" s="17">
        <v>18.927019999999999</v>
      </c>
      <c r="FS38" s="17">
        <v>5.0999999999999996</v>
      </c>
      <c r="FT38" s="17">
        <v>5.7</v>
      </c>
      <c r="FU38" s="17">
        <v>92.973969999999994</v>
      </c>
    </row>
    <row r="39" spans="1:177" ht="24" customHeight="1" x14ac:dyDescent="0.3">
      <c r="A39" s="16" t="s">
        <v>71</v>
      </c>
      <c r="B39" s="16" t="s">
        <v>803</v>
      </c>
      <c r="C39" s="17">
        <v>46.5</v>
      </c>
      <c r="D39" s="17">
        <v>624.5</v>
      </c>
      <c r="E39" s="17">
        <v>214.3</v>
      </c>
      <c r="F39" s="17"/>
      <c r="G39" s="17"/>
      <c r="H39" s="17">
        <v>19.8</v>
      </c>
      <c r="I39" s="17">
        <v>82.7</v>
      </c>
      <c r="J39" s="17"/>
      <c r="K39" s="17"/>
      <c r="L39" s="17">
        <v>128.6</v>
      </c>
      <c r="M39" s="17">
        <v>129</v>
      </c>
      <c r="N39" s="17">
        <v>129</v>
      </c>
      <c r="O39" s="17">
        <v>226.2</v>
      </c>
      <c r="P39" s="17">
        <v>207.8</v>
      </c>
      <c r="Q39" s="17">
        <v>109.4</v>
      </c>
      <c r="R39" s="17">
        <v>99.8</v>
      </c>
      <c r="S39" s="17">
        <v>3</v>
      </c>
      <c r="T39" s="17"/>
      <c r="U39" s="17"/>
      <c r="V39" s="17"/>
      <c r="W39" s="17"/>
      <c r="X39" s="17">
        <v>127.9</v>
      </c>
      <c r="Y39" s="17">
        <v>9.3000000000000007</v>
      </c>
      <c r="Z39" s="17">
        <v>6.5</v>
      </c>
      <c r="AA39" s="17"/>
      <c r="AB39" s="17">
        <v>6.6</v>
      </c>
      <c r="AC39" s="17">
        <v>10.8</v>
      </c>
      <c r="AD39" s="17">
        <v>70.3</v>
      </c>
      <c r="AE39" s="17"/>
      <c r="AF39" s="17"/>
      <c r="AG39" s="17"/>
      <c r="AH39" s="17"/>
      <c r="AI39" s="17">
        <v>80.099999999999994</v>
      </c>
      <c r="AJ39" s="17">
        <v>37.299999999999997</v>
      </c>
      <c r="AK39" s="17"/>
      <c r="AL39" s="17"/>
      <c r="AM39" s="17"/>
      <c r="AN39" s="17">
        <v>6.5</v>
      </c>
      <c r="AO39" s="17">
        <v>0</v>
      </c>
      <c r="AP39" s="17">
        <v>35.5</v>
      </c>
      <c r="AQ39" s="17">
        <v>48.3</v>
      </c>
      <c r="AR39" s="17">
        <v>0</v>
      </c>
      <c r="AS39" s="17">
        <v>18.2</v>
      </c>
      <c r="AT39" s="17">
        <v>10.9</v>
      </c>
      <c r="AU39" s="17">
        <v>65.599999999999994</v>
      </c>
      <c r="AV39" s="17">
        <v>121.8</v>
      </c>
      <c r="AW39" s="17">
        <v>122.1</v>
      </c>
      <c r="AX39" s="17">
        <v>153.1</v>
      </c>
      <c r="AY39" s="17">
        <v>104.7</v>
      </c>
      <c r="AZ39" s="17">
        <v>7.9</v>
      </c>
      <c r="BA39" s="17">
        <v>9.1999999999999993</v>
      </c>
      <c r="BB39" s="17">
        <v>17.7</v>
      </c>
      <c r="BC39" s="17">
        <v>21.4</v>
      </c>
      <c r="BD39" s="17">
        <v>2</v>
      </c>
      <c r="BE39" s="17">
        <v>11.8</v>
      </c>
      <c r="BF39" s="17">
        <v>49.6</v>
      </c>
      <c r="BG39" s="17"/>
      <c r="BH39" s="17"/>
      <c r="BI39" s="17">
        <v>85.9</v>
      </c>
      <c r="BJ39" s="17">
        <v>0</v>
      </c>
      <c r="BK39" s="17"/>
      <c r="BL39" s="17"/>
      <c r="BM39" s="17"/>
      <c r="BN39" s="17"/>
      <c r="BO39" s="17"/>
      <c r="BP39" s="17">
        <v>89.9</v>
      </c>
      <c r="BQ39" s="17"/>
      <c r="BR39" s="17">
        <v>172.4</v>
      </c>
      <c r="BS39" s="17">
        <v>205.1</v>
      </c>
      <c r="BT39" s="17">
        <v>183.1</v>
      </c>
      <c r="BU39" s="17"/>
      <c r="BV39" s="17"/>
      <c r="BW39" s="17"/>
      <c r="BX39" s="17"/>
      <c r="BY39" s="17"/>
      <c r="BZ39" s="17"/>
      <c r="CA39" s="17"/>
      <c r="CB39" s="17"/>
      <c r="CC39" s="17">
        <v>0.7</v>
      </c>
      <c r="CD39" s="17">
        <v>111.7</v>
      </c>
      <c r="CE39" s="17">
        <v>71.900000000000006</v>
      </c>
      <c r="CF39" s="17">
        <v>48.2</v>
      </c>
      <c r="CG39" s="17">
        <v>64.7</v>
      </c>
      <c r="CH39" s="17">
        <v>29.5</v>
      </c>
      <c r="CI39" s="17"/>
      <c r="CJ39" s="17"/>
      <c r="CK39" s="17"/>
      <c r="CL39" s="17">
        <v>102.9</v>
      </c>
      <c r="CM39" s="17">
        <v>102.8</v>
      </c>
      <c r="CN39" s="17">
        <v>122.5</v>
      </c>
      <c r="CO39" s="17"/>
      <c r="CP39" s="17"/>
      <c r="CQ39" s="17"/>
      <c r="CR39" s="17"/>
      <c r="CS39" s="17"/>
      <c r="CT39" s="17">
        <v>137.19999999999999</v>
      </c>
      <c r="CU39" s="17">
        <v>78.599999999999994</v>
      </c>
      <c r="CV39" s="17">
        <v>1.1000000000000001</v>
      </c>
      <c r="CW39" s="17">
        <v>69</v>
      </c>
      <c r="CX39" s="17">
        <v>81</v>
      </c>
      <c r="CY39" s="17">
        <v>10.7</v>
      </c>
      <c r="CZ39" s="17">
        <v>0.3</v>
      </c>
      <c r="DA39" s="17"/>
      <c r="DB39" s="17"/>
      <c r="DC39" s="17">
        <v>9.9</v>
      </c>
      <c r="DD39" s="17">
        <v>1.6</v>
      </c>
      <c r="DE39" s="17">
        <v>202.9</v>
      </c>
      <c r="DF39" s="17">
        <v>0.3</v>
      </c>
      <c r="DG39" s="17">
        <v>1.7</v>
      </c>
      <c r="DH39" s="17">
        <v>4.4000000000000004</v>
      </c>
      <c r="DI39" s="17">
        <v>7.7</v>
      </c>
      <c r="DJ39" s="17">
        <v>5.3</v>
      </c>
      <c r="DK39" s="17">
        <v>3.2</v>
      </c>
      <c r="DL39" s="17">
        <v>3.6</v>
      </c>
      <c r="DM39" s="17">
        <v>18.2</v>
      </c>
      <c r="DN39" s="17">
        <v>15.375999999999999</v>
      </c>
      <c r="DO39" s="17">
        <v>18.414999999999999</v>
      </c>
      <c r="DP39" s="17">
        <v>17.600000000000001</v>
      </c>
      <c r="DQ39" s="17">
        <v>59.7</v>
      </c>
      <c r="DR39" s="17">
        <v>19.3</v>
      </c>
      <c r="DS39" s="17">
        <v>2.1</v>
      </c>
      <c r="DT39" s="17">
        <v>20.2</v>
      </c>
      <c r="DU39" s="17">
        <v>0.8</v>
      </c>
      <c r="DV39" s="17"/>
      <c r="DW39" s="17">
        <v>7.2</v>
      </c>
      <c r="DX39" s="17">
        <v>1.9</v>
      </c>
      <c r="DY39" s="17">
        <v>4.8</v>
      </c>
      <c r="DZ39" s="17">
        <v>6.9</v>
      </c>
      <c r="EA39" s="17">
        <v>10</v>
      </c>
      <c r="EB39" s="17">
        <v>4.9000000000000004</v>
      </c>
      <c r="EC39" s="17">
        <v>57.8</v>
      </c>
      <c r="ED39" s="17">
        <v>36</v>
      </c>
      <c r="EE39" s="17">
        <v>37.1</v>
      </c>
      <c r="EF39" s="17">
        <v>39.9</v>
      </c>
      <c r="EG39" s="17">
        <v>6.6</v>
      </c>
      <c r="EH39" s="17">
        <v>1.5</v>
      </c>
      <c r="EI39" s="17">
        <v>9.6999999999999993</v>
      </c>
      <c r="EJ39" s="17">
        <v>2.8</v>
      </c>
      <c r="EK39" s="17">
        <v>7.5</v>
      </c>
      <c r="EL39" s="17">
        <v>4.2</v>
      </c>
      <c r="EM39" s="17">
        <v>4.2</v>
      </c>
      <c r="EN39" s="17">
        <v>4.4000000000000004</v>
      </c>
      <c r="EO39" s="17">
        <v>13.1</v>
      </c>
      <c r="EP39" s="17">
        <v>252.8</v>
      </c>
      <c r="EQ39" s="17">
        <v>13.9</v>
      </c>
      <c r="ER39" s="17">
        <v>145</v>
      </c>
      <c r="ES39" s="17">
        <v>0.6</v>
      </c>
      <c r="ET39" s="17">
        <v>108.3</v>
      </c>
      <c r="EU39" s="17">
        <v>101.7</v>
      </c>
      <c r="EV39" s="17">
        <v>104.5</v>
      </c>
      <c r="EW39" s="17">
        <v>2.9</v>
      </c>
      <c r="EX39" s="17">
        <v>2.4</v>
      </c>
      <c r="EY39" s="17">
        <v>2.4</v>
      </c>
      <c r="EZ39" s="17">
        <v>2.4</v>
      </c>
      <c r="FA39" s="17">
        <v>14.1</v>
      </c>
      <c r="FB39" s="17">
        <v>7.1</v>
      </c>
      <c r="FC39" s="17">
        <v>20</v>
      </c>
      <c r="FD39" s="17">
        <v>9.1</v>
      </c>
      <c r="FE39" s="17">
        <v>29.4</v>
      </c>
      <c r="FF39" s="17">
        <v>32.9</v>
      </c>
      <c r="FG39" s="17">
        <v>16.3</v>
      </c>
      <c r="FH39" s="17">
        <v>19.399999999999999</v>
      </c>
      <c r="FI39" s="17"/>
      <c r="FJ39" s="17">
        <v>11.03</v>
      </c>
      <c r="FK39" s="17">
        <v>6513.9210000000003</v>
      </c>
      <c r="FL39" s="15">
        <f t="shared" si="0"/>
        <v>62.3</v>
      </c>
      <c r="FM39" s="17">
        <v>20.004999999999999</v>
      </c>
      <c r="FN39" s="17">
        <v>5.0389999999999997</v>
      </c>
      <c r="FO39" s="17">
        <v>6</v>
      </c>
      <c r="FP39" s="17">
        <v>5.6</v>
      </c>
      <c r="FQ39" s="17">
        <v>26.491389999999999</v>
      </c>
      <c r="FR39" s="17">
        <v>18.92661</v>
      </c>
      <c r="FS39" s="17">
        <v>5.0999999999999996</v>
      </c>
      <c r="FT39" s="17">
        <v>5.7</v>
      </c>
      <c r="FU39" s="17">
        <v>92.861999999999995</v>
      </c>
    </row>
    <row r="40" spans="1:177" ht="24" customHeight="1" x14ac:dyDescent="0.3">
      <c r="A40" s="16" t="s">
        <v>71</v>
      </c>
      <c r="B40" s="16" t="s">
        <v>804</v>
      </c>
      <c r="C40" s="17">
        <v>50.9</v>
      </c>
      <c r="D40" s="17">
        <v>626.20000000000005</v>
      </c>
      <c r="E40" s="17">
        <v>213.6</v>
      </c>
      <c r="F40" s="17"/>
      <c r="G40" s="17"/>
      <c r="H40" s="17">
        <v>20</v>
      </c>
      <c r="I40" s="17">
        <v>84.1</v>
      </c>
      <c r="J40" s="17"/>
      <c r="K40" s="17"/>
      <c r="L40" s="17">
        <v>127.6</v>
      </c>
      <c r="M40" s="17">
        <v>128.9</v>
      </c>
      <c r="N40" s="17">
        <v>128.69999999999999</v>
      </c>
      <c r="O40" s="17">
        <v>226.2</v>
      </c>
      <c r="P40" s="17">
        <v>209.1</v>
      </c>
      <c r="Q40" s="17">
        <v>109.2</v>
      </c>
      <c r="R40" s="17">
        <v>69.400000000000006</v>
      </c>
      <c r="S40" s="17">
        <v>3</v>
      </c>
      <c r="T40" s="17"/>
      <c r="U40" s="17"/>
      <c r="V40" s="17"/>
      <c r="W40" s="17"/>
      <c r="X40" s="17">
        <v>130.19999999999999</v>
      </c>
      <c r="Y40" s="17">
        <v>9.4</v>
      </c>
      <c r="Z40" s="17">
        <v>6.5</v>
      </c>
      <c r="AA40" s="17"/>
      <c r="AB40" s="17">
        <v>6.6</v>
      </c>
      <c r="AC40" s="17">
        <v>10.7</v>
      </c>
      <c r="AD40" s="17">
        <v>70.3</v>
      </c>
      <c r="AE40" s="17"/>
      <c r="AF40" s="17"/>
      <c r="AG40" s="17"/>
      <c r="AH40" s="17"/>
      <c r="AI40" s="17">
        <v>80.8</v>
      </c>
      <c r="AJ40" s="17">
        <v>32.6</v>
      </c>
      <c r="AK40" s="17"/>
      <c r="AL40" s="17"/>
      <c r="AM40" s="17"/>
      <c r="AN40" s="17">
        <v>6.5</v>
      </c>
      <c r="AO40" s="17">
        <v>0</v>
      </c>
      <c r="AP40" s="17">
        <v>36</v>
      </c>
      <c r="AQ40" s="17">
        <v>0</v>
      </c>
      <c r="AR40" s="17">
        <v>0</v>
      </c>
      <c r="AS40" s="17">
        <v>18.2</v>
      </c>
      <c r="AT40" s="17">
        <v>10.9</v>
      </c>
      <c r="AU40" s="17">
        <v>69.099999999999994</v>
      </c>
      <c r="AV40" s="17">
        <v>122.7</v>
      </c>
      <c r="AW40" s="17">
        <v>123.4</v>
      </c>
      <c r="AX40" s="17">
        <v>152.5</v>
      </c>
      <c r="AY40" s="17">
        <v>105</v>
      </c>
      <c r="AZ40" s="17">
        <v>7.8</v>
      </c>
      <c r="BA40" s="17">
        <v>9.1</v>
      </c>
      <c r="BB40" s="17">
        <v>18.2</v>
      </c>
      <c r="BC40" s="17">
        <v>21.8</v>
      </c>
      <c r="BD40" s="17">
        <v>2</v>
      </c>
      <c r="BE40" s="17">
        <v>12</v>
      </c>
      <c r="BF40" s="17">
        <v>50.7</v>
      </c>
      <c r="BG40" s="17"/>
      <c r="BH40" s="17"/>
      <c r="BI40" s="17">
        <v>86</v>
      </c>
      <c r="BJ40" s="17">
        <v>0</v>
      </c>
      <c r="BK40" s="17"/>
      <c r="BL40" s="17"/>
      <c r="BM40" s="17"/>
      <c r="BN40" s="17"/>
      <c r="BO40" s="17"/>
      <c r="BP40" s="17">
        <v>90.1</v>
      </c>
      <c r="BQ40" s="17"/>
      <c r="BR40" s="17">
        <v>170.8</v>
      </c>
      <c r="BS40" s="17">
        <v>204.7</v>
      </c>
      <c r="BT40" s="17">
        <v>183.1</v>
      </c>
      <c r="BU40" s="17"/>
      <c r="BV40" s="17"/>
      <c r="BW40" s="17"/>
      <c r="BX40" s="17"/>
      <c r="BY40" s="17"/>
      <c r="BZ40" s="17"/>
      <c r="CA40" s="17"/>
      <c r="CB40" s="17"/>
      <c r="CC40" s="17">
        <v>0.7</v>
      </c>
      <c r="CD40" s="17">
        <v>89.6</v>
      </c>
      <c r="CE40" s="17">
        <v>72</v>
      </c>
      <c r="CF40" s="17">
        <v>48.4</v>
      </c>
      <c r="CG40" s="17">
        <v>64.7</v>
      </c>
      <c r="CH40" s="17">
        <v>29.8</v>
      </c>
      <c r="CI40" s="17"/>
      <c r="CJ40" s="17"/>
      <c r="CK40" s="17"/>
      <c r="CL40" s="17">
        <v>102.6</v>
      </c>
      <c r="CM40" s="17">
        <v>102.6</v>
      </c>
      <c r="CN40" s="17">
        <v>122.5</v>
      </c>
      <c r="CO40" s="17"/>
      <c r="CP40" s="17"/>
      <c r="CQ40" s="17"/>
      <c r="CR40" s="17"/>
      <c r="CS40" s="17"/>
      <c r="CT40" s="17">
        <v>137.19999999999999</v>
      </c>
      <c r="CU40" s="17">
        <v>78.599999999999994</v>
      </c>
      <c r="CV40" s="17">
        <v>1</v>
      </c>
      <c r="CW40" s="17">
        <v>74.400000000000006</v>
      </c>
      <c r="CX40" s="17">
        <v>81.099999999999994</v>
      </c>
      <c r="CY40" s="17">
        <v>12.6</v>
      </c>
      <c r="CZ40" s="17">
        <v>0.1</v>
      </c>
      <c r="DA40" s="17"/>
      <c r="DB40" s="17"/>
      <c r="DC40" s="17">
        <v>9.8000000000000007</v>
      </c>
      <c r="DD40" s="17">
        <v>1.8</v>
      </c>
      <c r="DE40" s="17">
        <v>200.6</v>
      </c>
      <c r="DF40" s="17">
        <v>0.3</v>
      </c>
      <c r="DG40" s="17">
        <v>1.7</v>
      </c>
      <c r="DH40" s="17">
        <v>4.4000000000000004</v>
      </c>
      <c r="DI40" s="17">
        <v>15.8</v>
      </c>
      <c r="DJ40" s="17">
        <v>4.5999999999999996</v>
      </c>
      <c r="DK40" s="17">
        <v>3.1</v>
      </c>
      <c r="DL40" s="17">
        <v>3.6</v>
      </c>
      <c r="DM40" s="17">
        <v>18.2</v>
      </c>
      <c r="DN40" s="17">
        <v>15.119</v>
      </c>
      <c r="DO40" s="17">
        <v>18.274999999999999</v>
      </c>
      <c r="DP40" s="17">
        <v>15</v>
      </c>
      <c r="DQ40" s="17">
        <v>52.3</v>
      </c>
      <c r="DR40" s="17">
        <v>19</v>
      </c>
      <c r="DS40" s="17">
        <v>2</v>
      </c>
      <c r="DT40" s="17">
        <v>20.2</v>
      </c>
      <c r="DU40" s="17">
        <v>0.8</v>
      </c>
      <c r="DV40" s="17"/>
      <c r="DW40" s="17">
        <v>7.3</v>
      </c>
      <c r="DX40" s="17">
        <v>1.9</v>
      </c>
      <c r="DY40" s="17">
        <v>4.9000000000000004</v>
      </c>
      <c r="DZ40" s="17">
        <v>6.9</v>
      </c>
      <c r="EA40" s="17">
        <v>10</v>
      </c>
      <c r="EB40" s="17">
        <v>3.9</v>
      </c>
      <c r="EC40" s="17">
        <v>54.4</v>
      </c>
      <c r="ED40" s="17">
        <v>35.9</v>
      </c>
      <c r="EE40" s="17">
        <v>38.9</v>
      </c>
      <c r="EF40" s="17">
        <v>42</v>
      </c>
      <c r="EG40" s="17">
        <v>5.6</v>
      </c>
      <c r="EH40" s="17">
        <v>1.1000000000000001</v>
      </c>
      <c r="EI40" s="17">
        <v>9.6999999999999993</v>
      </c>
      <c r="EJ40" s="17">
        <v>2.7</v>
      </c>
      <c r="EK40" s="17">
        <v>7.5</v>
      </c>
      <c r="EL40" s="17">
        <v>4.0999999999999996</v>
      </c>
      <c r="EM40" s="17">
        <v>4.2</v>
      </c>
      <c r="EN40" s="17">
        <v>4.4000000000000004</v>
      </c>
      <c r="EO40" s="17">
        <v>13</v>
      </c>
      <c r="EP40" s="17">
        <v>252.9</v>
      </c>
      <c r="EQ40" s="17">
        <v>12</v>
      </c>
      <c r="ER40" s="17">
        <v>144.6</v>
      </c>
      <c r="ES40" s="17">
        <v>0.6</v>
      </c>
      <c r="ET40" s="17">
        <v>107.1</v>
      </c>
      <c r="EU40" s="17">
        <v>125.7</v>
      </c>
      <c r="EV40" s="17">
        <v>103.6</v>
      </c>
      <c r="EW40" s="17">
        <v>2.9</v>
      </c>
      <c r="EX40" s="17">
        <v>2.4</v>
      </c>
      <c r="EY40" s="17">
        <v>2.4</v>
      </c>
      <c r="EZ40" s="17">
        <v>2.4</v>
      </c>
      <c r="FA40" s="17">
        <v>12.3</v>
      </c>
      <c r="FB40" s="17">
        <v>7.1</v>
      </c>
      <c r="FC40" s="17">
        <v>20</v>
      </c>
      <c r="FD40" s="17">
        <v>9</v>
      </c>
      <c r="FE40" s="17">
        <v>29.8</v>
      </c>
      <c r="FF40" s="17">
        <v>32.9</v>
      </c>
      <c r="FG40" s="17">
        <v>16.600000000000001</v>
      </c>
      <c r="FH40" s="17">
        <v>19.399999999999999</v>
      </c>
      <c r="FI40" s="17"/>
      <c r="FJ40" s="17">
        <v>11.04</v>
      </c>
      <c r="FK40" s="17">
        <v>6442.2340000000004</v>
      </c>
      <c r="FL40" s="15">
        <f t="shared" si="0"/>
        <v>62.7</v>
      </c>
      <c r="FM40" s="17">
        <v>19.858640000000001</v>
      </c>
      <c r="FN40" s="17">
        <v>5.0380000000000003</v>
      </c>
      <c r="FO40" s="17">
        <v>6</v>
      </c>
      <c r="FP40" s="17">
        <v>5.6</v>
      </c>
      <c r="FQ40" s="17">
        <v>26.523579999999999</v>
      </c>
      <c r="FR40" s="17">
        <v>18.925719999999998</v>
      </c>
      <c r="FS40" s="17">
        <v>5.0999999999999996</v>
      </c>
      <c r="FT40" s="17">
        <v>5.7</v>
      </c>
      <c r="FU40" s="17">
        <v>92.745940000000004</v>
      </c>
    </row>
    <row r="41" spans="1:177" ht="24" customHeight="1" x14ac:dyDescent="0.3">
      <c r="A41" s="16" t="s">
        <v>71</v>
      </c>
      <c r="B41" s="16" t="s">
        <v>805</v>
      </c>
      <c r="C41" s="17">
        <v>55.8</v>
      </c>
      <c r="D41" s="17">
        <v>627.5</v>
      </c>
      <c r="E41" s="17">
        <v>214.4</v>
      </c>
      <c r="F41" s="17"/>
      <c r="G41" s="17"/>
      <c r="H41" s="17">
        <v>9.6</v>
      </c>
      <c r="I41" s="17">
        <v>101.2</v>
      </c>
      <c r="J41" s="17"/>
      <c r="K41" s="17"/>
      <c r="L41" s="17">
        <v>128.80000000000001</v>
      </c>
      <c r="M41" s="17">
        <v>128.1</v>
      </c>
      <c r="N41" s="17">
        <v>128.69999999999999</v>
      </c>
      <c r="O41" s="17">
        <v>226.1</v>
      </c>
      <c r="P41" s="17">
        <v>167.2</v>
      </c>
      <c r="Q41" s="17">
        <v>99.4</v>
      </c>
      <c r="R41" s="17">
        <v>69.2</v>
      </c>
      <c r="S41" s="17">
        <v>3</v>
      </c>
      <c r="T41" s="17"/>
      <c r="U41" s="17"/>
      <c r="V41" s="17"/>
      <c r="W41" s="17"/>
      <c r="X41" s="17">
        <v>131.6</v>
      </c>
      <c r="Y41" s="17">
        <v>9.6999999999999993</v>
      </c>
      <c r="Z41" s="17">
        <v>6.5</v>
      </c>
      <c r="AA41" s="17"/>
      <c r="AB41" s="17">
        <v>6.6</v>
      </c>
      <c r="AC41" s="17">
        <v>10.8</v>
      </c>
      <c r="AD41" s="17">
        <v>85.6</v>
      </c>
      <c r="AE41" s="17"/>
      <c r="AF41" s="17"/>
      <c r="AG41" s="17"/>
      <c r="AH41" s="17"/>
      <c r="AI41" s="17">
        <v>81.3</v>
      </c>
      <c r="AJ41" s="17">
        <v>26.4</v>
      </c>
      <c r="AK41" s="17"/>
      <c r="AL41" s="17"/>
      <c r="AM41" s="17"/>
      <c r="AN41" s="17">
        <v>6.5</v>
      </c>
      <c r="AO41" s="17">
        <v>0</v>
      </c>
      <c r="AP41" s="17">
        <v>33.1</v>
      </c>
      <c r="AQ41" s="17">
        <v>0</v>
      </c>
      <c r="AR41" s="17">
        <v>0</v>
      </c>
      <c r="AS41" s="17">
        <v>18.2</v>
      </c>
      <c r="AT41" s="17">
        <v>10.9</v>
      </c>
      <c r="AU41" s="17">
        <v>69.8</v>
      </c>
      <c r="AV41" s="17">
        <v>126.1</v>
      </c>
      <c r="AW41" s="17">
        <v>126.1</v>
      </c>
      <c r="AX41" s="17">
        <v>152.80000000000001</v>
      </c>
      <c r="AY41" s="17">
        <v>108.7</v>
      </c>
      <c r="AZ41" s="17">
        <v>7.8</v>
      </c>
      <c r="BA41" s="17">
        <v>9.1</v>
      </c>
      <c r="BB41" s="17">
        <v>4.5</v>
      </c>
      <c r="BC41" s="17">
        <v>22.3</v>
      </c>
      <c r="BD41" s="17">
        <v>2</v>
      </c>
      <c r="BE41" s="17">
        <v>12.2</v>
      </c>
      <c r="BF41" s="17">
        <v>52.8</v>
      </c>
      <c r="BG41" s="17"/>
      <c r="BH41" s="17"/>
      <c r="BI41" s="17">
        <v>86.9</v>
      </c>
      <c r="BJ41" s="17">
        <v>0</v>
      </c>
      <c r="BK41" s="17"/>
      <c r="BL41" s="17"/>
      <c r="BM41" s="17"/>
      <c r="BN41" s="17"/>
      <c r="BO41" s="17"/>
      <c r="BP41" s="17">
        <v>91.2</v>
      </c>
      <c r="BQ41" s="17"/>
      <c r="BR41" s="17">
        <v>170.5</v>
      </c>
      <c r="BS41" s="17">
        <v>203.6</v>
      </c>
      <c r="BT41" s="17">
        <v>182.7</v>
      </c>
      <c r="BU41" s="17"/>
      <c r="BV41" s="17"/>
      <c r="BW41" s="17"/>
      <c r="BX41" s="17"/>
      <c r="BY41" s="17"/>
      <c r="BZ41" s="17"/>
      <c r="CA41" s="17"/>
      <c r="CB41" s="17"/>
      <c r="CC41" s="17">
        <v>0.8</v>
      </c>
      <c r="CD41" s="17">
        <v>89.2</v>
      </c>
      <c r="CE41" s="17">
        <v>75.8</v>
      </c>
      <c r="CF41" s="17">
        <v>48.6</v>
      </c>
      <c r="CG41" s="17">
        <v>64.7</v>
      </c>
      <c r="CH41" s="17">
        <v>30.3</v>
      </c>
      <c r="CI41" s="17"/>
      <c r="CJ41" s="17"/>
      <c r="CK41" s="17"/>
      <c r="CL41" s="17">
        <v>102.8</v>
      </c>
      <c r="CM41" s="17">
        <v>102.3</v>
      </c>
      <c r="CN41" s="17">
        <v>123</v>
      </c>
      <c r="CO41" s="17"/>
      <c r="CP41" s="17"/>
      <c r="CQ41" s="17"/>
      <c r="CR41" s="17"/>
      <c r="CS41" s="17"/>
      <c r="CT41" s="17">
        <v>137.19999999999999</v>
      </c>
      <c r="CU41" s="17">
        <v>78.599999999999994</v>
      </c>
      <c r="CV41" s="17">
        <v>0.8</v>
      </c>
      <c r="CW41" s="17">
        <v>83.8</v>
      </c>
      <c r="CX41" s="17">
        <v>79.400000000000006</v>
      </c>
      <c r="CY41" s="17">
        <v>9.8000000000000007</v>
      </c>
      <c r="CZ41" s="17">
        <v>0.1</v>
      </c>
      <c r="DA41" s="17"/>
      <c r="DB41" s="17"/>
      <c r="DC41" s="17">
        <v>9.9</v>
      </c>
      <c r="DD41" s="17">
        <v>1.2</v>
      </c>
      <c r="DE41" s="17">
        <v>195.5</v>
      </c>
      <c r="DF41" s="17">
        <v>0.3</v>
      </c>
      <c r="DG41" s="17">
        <v>1.7</v>
      </c>
      <c r="DH41" s="17">
        <v>4.4000000000000004</v>
      </c>
      <c r="DI41" s="17">
        <v>20.8</v>
      </c>
      <c r="DJ41" s="17">
        <v>4.5999999999999996</v>
      </c>
      <c r="DK41" s="17">
        <v>3.1</v>
      </c>
      <c r="DL41" s="17">
        <v>3.6</v>
      </c>
      <c r="DM41" s="17">
        <v>18.2</v>
      </c>
      <c r="DN41" s="17">
        <v>14.459</v>
      </c>
      <c r="DO41" s="17">
        <v>17.462</v>
      </c>
      <c r="DP41" s="17">
        <v>16.600000000000001</v>
      </c>
      <c r="DQ41" s="17">
        <v>58</v>
      </c>
      <c r="DR41" s="17">
        <v>17.899999999999999</v>
      </c>
      <c r="DS41" s="17">
        <v>2</v>
      </c>
      <c r="DT41" s="17">
        <v>20.100000000000001</v>
      </c>
      <c r="DU41" s="17">
        <v>0.8</v>
      </c>
      <c r="DV41" s="17"/>
      <c r="DW41" s="17">
        <v>6.7</v>
      </c>
      <c r="DX41" s="17">
        <v>2.4</v>
      </c>
      <c r="DY41" s="17">
        <v>5</v>
      </c>
      <c r="DZ41" s="17">
        <v>6.8</v>
      </c>
      <c r="EA41" s="17">
        <v>9.9</v>
      </c>
      <c r="EB41" s="17">
        <v>4.4000000000000004</v>
      </c>
      <c r="EC41" s="17">
        <v>57.8</v>
      </c>
      <c r="ED41" s="17">
        <v>35.1</v>
      </c>
      <c r="EE41" s="17">
        <v>36.200000000000003</v>
      </c>
      <c r="EF41" s="17">
        <v>35.4</v>
      </c>
      <c r="EG41" s="17">
        <v>5</v>
      </c>
      <c r="EH41" s="17">
        <v>0.6</v>
      </c>
      <c r="EI41" s="17">
        <v>9.6999999999999993</v>
      </c>
      <c r="EJ41" s="17">
        <v>2.7</v>
      </c>
      <c r="EK41" s="17">
        <v>7.5</v>
      </c>
      <c r="EL41" s="17">
        <v>4.0999999999999996</v>
      </c>
      <c r="EM41" s="17">
        <v>4.5</v>
      </c>
      <c r="EN41" s="17">
        <v>4.4000000000000004</v>
      </c>
      <c r="EO41" s="17">
        <v>13.5</v>
      </c>
      <c r="EP41" s="17">
        <v>249.1</v>
      </c>
      <c r="EQ41" s="17">
        <v>10</v>
      </c>
      <c r="ER41" s="17">
        <v>140.6</v>
      </c>
      <c r="ES41" s="17">
        <v>0.6</v>
      </c>
      <c r="ET41" s="17">
        <v>115</v>
      </c>
      <c r="EU41" s="17">
        <v>125.7</v>
      </c>
      <c r="EV41" s="17">
        <v>100.7</v>
      </c>
      <c r="EW41" s="17">
        <v>2.9</v>
      </c>
      <c r="EX41" s="17">
        <v>2.4</v>
      </c>
      <c r="EY41" s="17">
        <v>2.4</v>
      </c>
      <c r="EZ41" s="17">
        <v>2.4</v>
      </c>
      <c r="FA41" s="17">
        <v>10.1</v>
      </c>
      <c r="FB41" s="17">
        <v>7.1</v>
      </c>
      <c r="FC41" s="17">
        <v>19.8</v>
      </c>
      <c r="FD41" s="17">
        <v>9.3000000000000007</v>
      </c>
      <c r="FE41" s="17">
        <v>29.9</v>
      </c>
      <c r="FF41" s="17">
        <v>32.9</v>
      </c>
      <c r="FG41" s="17">
        <v>16</v>
      </c>
      <c r="FH41" s="17">
        <v>19.399999999999999</v>
      </c>
      <c r="FI41" s="17"/>
      <c r="FJ41" s="17">
        <v>11.07</v>
      </c>
      <c r="FK41" s="17">
        <v>6412.1909999999998</v>
      </c>
      <c r="FL41" s="15">
        <f t="shared" si="0"/>
        <v>62.8</v>
      </c>
      <c r="FM41" s="17">
        <v>19.562059999999999</v>
      </c>
      <c r="FN41" s="17">
        <v>5.0490000000000004</v>
      </c>
      <c r="FO41" s="17">
        <v>6</v>
      </c>
      <c r="FP41" s="17">
        <v>5.6</v>
      </c>
      <c r="FQ41" s="17">
        <v>26.66611</v>
      </c>
      <c r="FR41" s="17">
        <v>18.926259999999999</v>
      </c>
      <c r="FS41" s="17">
        <v>5.2</v>
      </c>
      <c r="FT41" s="17">
        <v>5.7</v>
      </c>
      <c r="FU41" s="17">
        <v>92.703429999999997</v>
      </c>
    </row>
    <row r="42" spans="1:177" ht="24" customHeight="1" x14ac:dyDescent="0.3">
      <c r="A42" s="18" t="s">
        <v>71</v>
      </c>
      <c r="B42" s="18" t="s">
        <v>806</v>
      </c>
      <c r="C42" s="19">
        <v>49.8</v>
      </c>
      <c r="D42" s="19">
        <v>628.79999999999995</v>
      </c>
      <c r="E42" s="19">
        <v>214.9</v>
      </c>
      <c r="F42" s="19"/>
      <c r="G42" s="19"/>
      <c r="H42" s="19">
        <v>9.5</v>
      </c>
      <c r="I42" s="19">
        <v>77.599999999999994</v>
      </c>
      <c r="J42" s="19"/>
      <c r="K42" s="19"/>
      <c r="L42" s="19">
        <v>129.4</v>
      </c>
      <c r="M42" s="19">
        <v>128.4</v>
      </c>
      <c r="N42" s="19">
        <v>128</v>
      </c>
      <c r="O42" s="19">
        <v>225.9</v>
      </c>
      <c r="P42" s="19">
        <v>110.5</v>
      </c>
      <c r="Q42" s="19">
        <v>70.2</v>
      </c>
      <c r="R42" s="19">
        <v>70</v>
      </c>
      <c r="S42" s="19">
        <v>3.1</v>
      </c>
      <c r="T42" s="19"/>
      <c r="U42" s="19"/>
      <c r="V42" s="19"/>
      <c r="W42" s="19"/>
      <c r="X42" s="19">
        <v>129.9</v>
      </c>
      <c r="Y42" s="19">
        <v>8.9</v>
      </c>
      <c r="Z42" s="19">
        <v>6.5</v>
      </c>
      <c r="AA42" s="19"/>
      <c r="AB42" s="19">
        <v>6.6</v>
      </c>
      <c r="AC42" s="19">
        <v>12.7</v>
      </c>
      <c r="AD42" s="19">
        <v>85.7</v>
      </c>
      <c r="AE42" s="19"/>
      <c r="AF42" s="19"/>
      <c r="AG42" s="19"/>
      <c r="AH42" s="19"/>
      <c r="AI42" s="19">
        <v>80.5</v>
      </c>
      <c r="AJ42" s="19">
        <v>57.2</v>
      </c>
      <c r="AK42" s="19"/>
      <c r="AL42" s="19"/>
      <c r="AM42" s="19"/>
      <c r="AN42" s="19">
        <v>6.5</v>
      </c>
      <c r="AO42" s="19">
        <v>0</v>
      </c>
      <c r="AP42" s="19">
        <v>33.799999999999997</v>
      </c>
      <c r="AQ42" s="19">
        <v>0</v>
      </c>
      <c r="AR42" s="19">
        <v>0</v>
      </c>
      <c r="AS42" s="19">
        <v>18.2</v>
      </c>
      <c r="AT42" s="19">
        <v>10.8</v>
      </c>
      <c r="AU42" s="19">
        <v>70.400000000000006</v>
      </c>
      <c r="AV42" s="19">
        <v>122.8</v>
      </c>
      <c r="AW42" s="19">
        <v>123.8</v>
      </c>
      <c r="AX42" s="19">
        <v>153.69999999999999</v>
      </c>
      <c r="AY42" s="19">
        <v>108.3</v>
      </c>
      <c r="AZ42" s="19">
        <v>7.8</v>
      </c>
      <c r="BA42" s="19">
        <v>9.1</v>
      </c>
      <c r="BB42" s="19">
        <v>4</v>
      </c>
      <c r="BC42" s="19">
        <v>22.2</v>
      </c>
      <c r="BD42" s="19">
        <v>2</v>
      </c>
      <c r="BE42" s="19">
        <v>12.1</v>
      </c>
      <c r="BF42" s="19">
        <v>51.4</v>
      </c>
      <c r="BG42" s="19"/>
      <c r="BH42" s="19"/>
      <c r="BI42" s="19">
        <v>86.4</v>
      </c>
      <c r="BJ42" s="19">
        <v>0</v>
      </c>
      <c r="BK42" s="19"/>
      <c r="BL42" s="19"/>
      <c r="BM42" s="19"/>
      <c r="BN42" s="19"/>
      <c r="BO42" s="19"/>
      <c r="BP42" s="19">
        <v>90.3</v>
      </c>
      <c r="BQ42" s="19"/>
      <c r="BR42" s="19">
        <v>172.3</v>
      </c>
      <c r="BS42" s="19">
        <v>206.1</v>
      </c>
      <c r="BT42" s="19">
        <v>183</v>
      </c>
      <c r="BU42" s="19"/>
      <c r="BV42" s="19"/>
      <c r="BW42" s="19"/>
      <c r="BX42" s="19"/>
      <c r="BY42" s="19"/>
      <c r="BZ42" s="19"/>
      <c r="CA42" s="19"/>
      <c r="CB42" s="19"/>
      <c r="CC42" s="19">
        <v>0.7</v>
      </c>
      <c r="CD42" s="19">
        <v>244</v>
      </c>
      <c r="CE42" s="19">
        <v>90.3</v>
      </c>
      <c r="CF42" s="19">
        <v>48.4</v>
      </c>
      <c r="CG42" s="19">
        <v>64.900000000000006</v>
      </c>
      <c r="CH42" s="19">
        <v>30.1</v>
      </c>
      <c r="CI42" s="19"/>
      <c r="CJ42" s="19"/>
      <c r="CK42" s="19"/>
      <c r="CL42" s="19">
        <v>103.1</v>
      </c>
      <c r="CM42" s="19">
        <v>103</v>
      </c>
      <c r="CN42" s="19">
        <v>123.4</v>
      </c>
      <c r="CO42" s="19"/>
      <c r="CP42" s="19"/>
      <c r="CQ42" s="19"/>
      <c r="CR42" s="19"/>
      <c r="CS42" s="19"/>
      <c r="CT42" s="19">
        <v>137.19999999999999</v>
      </c>
      <c r="CU42" s="19">
        <v>78.599999999999994</v>
      </c>
      <c r="CV42" s="19">
        <v>0.6</v>
      </c>
      <c r="CW42" s="19">
        <v>84</v>
      </c>
      <c r="CX42" s="19">
        <v>73.7</v>
      </c>
      <c r="CY42" s="19">
        <v>12.3</v>
      </c>
      <c r="CZ42" s="19">
        <v>0.1</v>
      </c>
      <c r="DA42" s="19"/>
      <c r="DB42" s="19"/>
      <c r="DC42" s="19">
        <v>9.8000000000000007</v>
      </c>
      <c r="DD42" s="19">
        <v>0.8</v>
      </c>
      <c r="DE42" s="19">
        <v>183.1</v>
      </c>
      <c r="DF42" s="19">
        <v>0.3</v>
      </c>
      <c r="DG42" s="19">
        <v>1.7</v>
      </c>
      <c r="DH42" s="19">
        <v>4.5999999999999996</v>
      </c>
      <c r="DI42" s="19">
        <v>20.6</v>
      </c>
      <c r="DJ42" s="19">
        <v>4.8</v>
      </c>
      <c r="DK42" s="19">
        <v>3.1</v>
      </c>
      <c r="DL42" s="19">
        <v>3.6</v>
      </c>
      <c r="DM42" s="19">
        <v>18.2</v>
      </c>
      <c r="DN42" s="19">
        <v>13.361000000000001</v>
      </c>
      <c r="DO42" s="19">
        <v>15.891999999999999</v>
      </c>
      <c r="DP42" s="19">
        <v>19.899999999999999</v>
      </c>
      <c r="DQ42" s="19">
        <v>67.400000000000006</v>
      </c>
      <c r="DR42" s="19">
        <v>15.9</v>
      </c>
      <c r="DS42" s="19">
        <v>2</v>
      </c>
      <c r="DT42" s="19">
        <v>20.2</v>
      </c>
      <c r="DU42" s="19">
        <v>0.8</v>
      </c>
      <c r="DV42" s="19"/>
      <c r="DW42" s="19">
        <v>6.5</v>
      </c>
      <c r="DX42" s="19">
        <v>2.6</v>
      </c>
      <c r="DY42" s="19">
        <v>4.9000000000000004</v>
      </c>
      <c r="DZ42" s="19">
        <v>6.9</v>
      </c>
      <c r="EA42" s="19">
        <v>10</v>
      </c>
      <c r="EB42" s="19">
        <v>5.6</v>
      </c>
      <c r="EC42" s="19">
        <v>62.7</v>
      </c>
      <c r="ED42" s="19">
        <v>31.4</v>
      </c>
      <c r="EE42" s="19">
        <v>35.9</v>
      </c>
      <c r="EF42" s="19">
        <v>41.7</v>
      </c>
      <c r="EG42" s="19">
        <v>5.7</v>
      </c>
      <c r="EH42" s="19">
        <v>0.9</v>
      </c>
      <c r="EI42" s="19">
        <v>9.6999999999999993</v>
      </c>
      <c r="EJ42" s="19">
        <v>2.7</v>
      </c>
      <c r="EK42" s="19">
        <v>7.9</v>
      </c>
      <c r="EL42" s="19">
        <v>4.0999999999999996</v>
      </c>
      <c r="EM42" s="19">
        <v>4.5</v>
      </c>
      <c r="EN42" s="19">
        <v>4.5</v>
      </c>
      <c r="EO42" s="19">
        <v>10</v>
      </c>
      <c r="EP42" s="19">
        <v>234.3</v>
      </c>
      <c r="EQ42" s="19">
        <v>8.5</v>
      </c>
      <c r="ER42" s="19">
        <v>126.9</v>
      </c>
      <c r="ES42" s="19">
        <v>0.6</v>
      </c>
      <c r="ET42" s="19">
        <v>110</v>
      </c>
      <c r="EU42" s="19">
        <v>106.7</v>
      </c>
      <c r="EV42" s="19">
        <v>93.6</v>
      </c>
      <c r="EW42" s="19">
        <v>2.9</v>
      </c>
      <c r="EX42" s="19">
        <v>2.4</v>
      </c>
      <c r="EY42" s="19">
        <v>2.4</v>
      </c>
      <c r="EZ42" s="19">
        <v>2.4</v>
      </c>
      <c r="FA42" s="19">
        <v>7.6</v>
      </c>
      <c r="FB42" s="19">
        <v>7.1</v>
      </c>
      <c r="FC42" s="19">
        <v>20</v>
      </c>
      <c r="FD42" s="19">
        <v>9.6</v>
      </c>
      <c r="FE42" s="19">
        <v>30</v>
      </c>
      <c r="FF42" s="19">
        <v>33</v>
      </c>
      <c r="FG42" s="19">
        <v>16.600000000000001</v>
      </c>
      <c r="FH42" s="19">
        <v>19.5</v>
      </c>
      <c r="FI42" s="19"/>
      <c r="FJ42" s="19">
        <v>11.04</v>
      </c>
      <c r="FK42" s="19">
        <v>6432.893</v>
      </c>
      <c r="FL42" s="15">
        <f t="shared" si="0"/>
        <v>63</v>
      </c>
      <c r="FM42" s="19">
        <v>13.401149999999999</v>
      </c>
      <c r="FN42" s="19">
        <v>7.7469999999999999</v>
      </c>
      <c r="FO42" s="19">
        <v>6</v>
      </c>
      <c r="FP42" s="19">
        <v>5.6</v>
      </c>
      <c r="FQ42" s="19">
        <v>26.648060000000001</v>
      </c>
      <c r="FR42" s="19">
        <v>18.926819999999999</v>
      </c>
      <c r="FS42" s="19">
        <v>5.2</v>
      </c>
      <c r="FT42" s="19">
        <v>5.7</v>
      </c>
      <c r="FU42" s="19">
        <v>89.223029999999994</v>
      </c>
    </row>
    <row r="43" spans="1:177" ht="24" customHeight="1" x14ac:dyDescent="0.3">
      <c r="A43" s="13" t="s">
        <v>71</v>
      </c>
      <c r="B43" s="13" t="s">
        <v>807</v>
      </c>
      <c r="C43" s="14">
        <v>43</v>
      </c>
      <c r="D43" s="14">
        <v>622.4</v>
      </c>
      <c r="E43" s="14">
        <v>213.6</v>
      </c>
      <c r="F43" s="14"/>
      <c r="G43" s="14"/>
      <c r="H43" s="14">
        <v>9.1</v>
      </c>
      <c r="I43" s="14">
        <v>81.599999999999994</v>
      </c>
      <c r="J43" s="14"/>
      <c r="K43" s="14"/>
      <c r="L43" s="14">
        <v>128</v>
      </c>
      <c r="M43" s="14">
        <v>128</v>
      </c>
      <c r="N43" s="14">
        <v>127.8</v>
      </c>
      <c r="O43" s="14">
        <v>223.9</v>
      </c>
      <c r="P43" s="14">
        <v>181.8</v>
      </c>
      <c r="Q43" s="14">
        <v>89.3</v>
      </c>
      <c r="R43" s="14">
        <v>69</v>
      </c>
      <c r="S43" s="14">
        <v>3</v>
      </c>
      <c r="T43" s="14"/>
      <c r="U43" s="14"/>
      <c r="V43" s="14"/>
      <c r="W43" s="14"/>
      <c r="X43" s="14">
        <v>128</v>
      </c>
      <c r="Y43" s="14">
        <v>9.1</v>
      </c>
      <c r="Z43" s="14">
        <v>6.4</v>
      </c>
      <c r="AA43" s="14"/>
      <c r="AB43" s="14">
        <v>6.6</v>
      </c>
      <c r="AC43" s="14">
        <v>12.2</v>
      </c>
      <c r="AD43" s="14">
        <v>85.4</v>
      </c>
      <c r="AE43" s="14"/>
      <c r="AF43" s="14"/>
      <c r="AG43" s="14"/>
      <c r="AH43" s="14"/>
      <c r="AI43" s="14">
        <v>79.2</v>
      </c>
      <c r="AJ43" s="14">
        <v>59.8</v>
      </c>
      <c r="AK43" s="14"/>
      <c r="AL43" s="14"/>
      <c r="AM43" s="14"/>
      <c r="AN43" s="14">
        <v>6.5</v>
      </c>
      <c r="AO43" s="14">
        <v>0</v>
      </c>
      <c r="AP43" s="14">
        <v>34.9</v>
      </c>
      <c r="AQ43" s="14">
        <v>37.1</v>
      </c>
      <c r="AR43" s="14">
        <v>4.5999999999999996</v>
      </c>
      <c r="AS43" s="14">
        <v>18.2</v>
      </c>
      <c r="AT43" s="14">
        <v>10.8</v>
      </c>
      <c r="AU43" s="14">
        <v>67.8</v>
      </c>
      <c r="AV43" s="14">
        <v>119</v>
      </c>
      <c r="AW43" s="14">
        <v>119.6</v>
      </c>
      <c r="AX43" s="14">
        <v>152</v>
      </c>
      <c r="AY43" s="14">
        <v>105.2</v>
      </c>
      <c r="AZ43" s="14">
        <v>7.8</v>
      </c>
      <c r="BA43" s="14">
        <v>9.1</v>
      </c>
      <c r="BB43" s="14">
        <v>16.7</v>
      </c>
      <c r="BC43" s="14">
        <v>21.4</v>
      </c>
      <c r="BD43" s="14">
        <v>2</v>
      </c>
      <c r="BE43" s="14">
        <v>11.6</v>
      </c>
      <c r="BF43" s="14">
        <v>50.4</v>
      </c>
      <c r="BG43" s="14"/>
      <c r="BH43" s="14"/>
      <c r="BI43" s="14">
        <v>84.9</v>
      </c>
      <c r="BJ43" s="14">
        <v>0</v>
      </c>
      <c r="BK43" s="14"/>
      <c r="BL43" s="14"/>
      <c r="BM43" s="14"/>
      <c r="BN43" s="14"/>
      <c r="BO43" s="14"/>
      <c r="BP43" s="14">
        <v>89.4</v>
      </c>
      <c r="BQ43" s="14"/>
      <c r="BR43" s="14">
        <v>173.7</v>
      </c>
      <c r="BS43" s="14">
        <v>208</v>
      </c>
      <c r="BT43" s="14">
        <v>184.3</v>
      </c>
      <c r="BU43" s="14"/>
      <c r="BV43" s="14"/>
      <c r="BW43" s="14"/>
      <c r="BX43" s="14"/>
      <c r="BY43" s="14"/>
      <c r="BZ43" s="14"/>
      <c r="CA43" s="14"/>
      <c r="CB43" s="14"/>
      <c r="CC43" s="14">
        <v>0.6</v>
      </c>
      <c r="CD43" s="14">
        <v>216.5</v>
      </c>
      <c r="CE43" s="14">
        <v>96.6</v>
      </c>
      <c r="CF43" s="14">
        <v>47.7</v>
      </c>
      <c r="CG43" s="14">
        <v>64.400000000000006</v>
      </c>
      <c r="CH43" s="14">
        <v>29.7</v>
      </c>
      <c r="CI43" s="14"/>
      <c r="CJ43" s="14"/>
      <c r="CK43" s="14"/>
      <c r="CL43" s="14">
        <v>101.5</v>
      </c>
      <c r="CM43" s="14">
        <v>101.4</v>
      </c>
      <c r="CN43" s="14">
        <v>121.5</v>
      </c>
      <c r="CO43" s="14"/>
      <c r="CP43" s="14"/>
      <c r="CQ43" s="14"/>
      <c r="CR43" s="14"/>
      <c r="CS43" s="14"/>
      <c r="CT43" s="14">
        <v>137.19999999999999</v>
      </c>
      <c r="CU43" s="14">
        <v>77.900000000000006</v>
      </c>
      <c r="CV43" s="14">
        <v>0.5</v>
      </c>
      <c r="CW43" s="14">
        <v>87.1</v>
      </c>
      <c r="CX43" s="14">
        <v>46.7</v>
      </c>
      <c r="CY43" s="14">
        <v>11.4</v>
      </c>
      <c r="CZ43" s="14">
        <v>0</v>
      </c>
      <c r="DA43" s="14"/>
      <c r="DB43" s="14"/>
      <c r="DC43" s="14">
        <v>9.9</v>
      </c>
      <c r="DD43" s="14">
        <v>1</v>
      </c>
      <c r="DE43" s="14">
        <v>136.19999999999999</v>
      </c>
      <c r="DF43" s="14">
        <v>0.3</v>
      </c>
      <c r="DG43" s="14">
        <v>1.6</v>
      </c>
      <c r="DH43" s="14">
        <v>4.5999999999999996</v>
      </c>
      <c r="DI43" s="14">
        <v>20.2</v>
      </c>
      <c r="DJ43" s="14">
        <v>4.9000000000000004</v>
      </c>
      <c r="DK43" s="14">
        <v>3.2</v>
      </c>
      <c r="DL43" s="14">
        <v>3.6</v>
      </c>
      <c r="DM43" s="14">
        <v>18.2</v>
      </c>
      <c r="DN43" s="14">
        <v>9.5020000000000007</v>
      </c>
      <c r="DO43" s="14">
        <v>10.913</v>
      </c>
      <c r="DP43" s="14">
        <v>21.5</v>
      </c>
      <c r="DQ43" s="14">
        <v>72.599999999999994</v>
      </c>
      <c r="DR43" s="14">
        <v>8.9</v>
      </c>
      <c r="DS43" s="14">
        <v>2</v>
      </c>
      <c r="DT43" s="14">
        <v>20.2</v>
      </c>
      <c r="DU43" s="14">
        <v>0.76</v>
      </c>
      <c r="DV43" s="14"/>
      <c r="DW43" s="14">
        <v>6.5</v>
      </c>
      <c r="DX43" s="14">
        <v>2.8</v>
      </c>
      <c r="DY43" s="14">
        <v>4.8</v>
      </c>
      <c r="DZ43" s="14">
        <v>7</v>
      </c>
      <c r="EA43" s="14">
        <v>10</v>
      </c>
      <c r="EB43" s="14">
        <v>3.6</v>
      </c>
      <c r="EC43" s="14">
        <v>64.900000000000006</v>
      </c>
      <c r="ED43" s="14">
        <v>21.3</v>
      </c>
      <c r="EE43" s="14">
        <v>41</v>
      </c>
      <c r="EF43" s="14">
        <v>45</v>
      </c>
      <c r="EG43" s="14">
        <v>7.3</v>
      </c>
      <c r="EH43" s="14">
        <v>1.5</v>
      </c>
      <c r="EI43" s="14">
        <v>9.6999999999999993</v>
      </c>
      <c r="EJ43" s="14">
        <v>2.7</v>
      </c>
      <c r="EK43" s="14">
        <v>7.5</v>
      </c>
      <c r="EL43" s="14">
        <v>4.0999999999999996</v>
      </c>
      <c r="EM43" s="14">
        <v>4.7</v>
      </c>
      <c r="EN43" s="14">
        <v>4.7</v>
      </c>
      <c r="EO43" s="14">
        <v>9.6999999999999993</v>
      </c>
      <c r="EP43" s="14">
        <v>182.4</v>
      </c>
      <c r="EQ43" s="14">
        <v>5.6</v>
      </c>
      <c r="ER43" s="14">
        <v>84.6</v>
      </c>
      <c r="ES43" s="14">
        <v>0.6</v>
      </c>
      <c r="ET43" s="14">
        <v>115.6</v>
      </c>
      <c r="EU43" s="14">
        <v>128.9</v>
      </c>
      <c r="EV43" s="14">
        <v>75.2</v>
      </c>
      <c r="EW43" s="14">
        <v>2.9</v>
      </c>
      <c r="EX43" s="14">
        <v>2.4</v>
      </c>
      <c r="EY43" s="14">
        <v>2.4</v>
      </c>
      <c r="EZ43" s="14">
        <v>2.4</v>
      </c>
      <c r="FA43" s="14">
        <v>5.2</v>
      </c>
      <c r="FB43" s="14">
        <v>7.1</v>
      </c>
      <c r="FC43" s="14">
        <v>20</v>
      </c>
      <c r="FD43" s="14">
        <v>9.3000000000000007</v>
      </c>
      <c r="FE43" s="14">
        <v>29.7</v>
      </c>
      <c r="FF43" s="14">
        <v>32.9</v>
      </c>
      <c r="FG43" s="14">
        <v>16</v>
      </c>
      <c r="FH43" s="14">
        <v>0</v>
      </c>
      <c r="FI43" s="14"/>
      <c r="FJ43" s="14">
        <v>11.04</v>
      </c>
      <c r="FK43" s="14">
        <v>6326.0150000000003</v>
      </c>
      <c r="FL43" s="15">
        <f t="shared" si="0"/>
        <v>62.599999999999994</v>
      </c>
      <c r="FM43" s="14">
        <v>0</v>
      </c>
      <c r="FN43" s="14">
        <v>8.0739999999999998</v>
      </c>
      <c r="FO43" s="14">
        <v>6</v>
      </c>
      <c r="FP43" s="14">
        <v>5.6</v>
      </c>
      <c r="FQ43" s="14">
        <v>26.671130000000002</v>
      </c>
      <c r="FR43" s="14">
        <v>18.928740000000001</v>
      </c>
      <c r="FS43" s="14">
        <v>5.2</v>
      </c>
      <c r="FT43" s="14">
        <v>5.8</v>
      </c>
      <c r="FU43" s="14">
        <v>76.273870000000002</v>
      </c>
    </row>
    <row r="44" spans="1:177" ht="24" customHeight="1" x14ac:dyDescent="0.3">
      <c r="A44" s="16" t="s">
        <v>71</v>
      </c>
      <c r="B44" s="16" t="s">
        <v>808</v>
      </c>
      <c r="C44" s="17">
        <v>95.7</v>
      </c>
      <c r="D44" s="17">
        <v>625.20000000000005</v>
      </c>
      <c r="E44" s="17">
        <v>215.3</v>
      </c>
      <c r="F44" s="17"/>
      <c r="G44" s="17"/>
      <c r="H44" s="17">
        <v>9.3000000000000007</v>
      </c>
      <c r="I44" s="17">
        <v>84.2</v>
      </c>
      <c r="J44" s="17"/>
      <c r="K44" s="17"/>
      <c r="L44" s="17">
        <v>128.5</v>
      </c>
      <c r="M44" s="17">
        <v>128.5</v>
      </c>
      <c r="N44" s="17">
        <v>127.9</v>
      </c>
      <c r="O44" s="17">
        <v>224.9</v>
      </c>
      <c r="P44" s="17">
        <v>212.1</v>
      </c>
      <c r="Q44" s="17">
        <v>109.9</v>
      </c>
      <c r="R44" s="17">
        <v>69.099999999999994</v>
      </c>
      <c r="S44" s="17">
        <v>3</v>
      </c>
      <c r="T44" s="17"/>
      <c r="U44" s="17"/>
      <c r="V44" s="17"/>
      <c r="W44" s="17"/>
      <c r="X44" s="17">
        <v>130.5</v>
      </c>
      <c r="Y44" s="17">
        <v>9.5</v>
      </c>
      <c r="Z44" s="17">
        <v>6.5</v>
      </c>
      <c r="AA44" s="17"/>
      <c r="AB44" s="17">
        <v>6.6</v>
      </c>
      <c r="AC44" s="17">
        <v>12.2</v>
      </c>
      <c r="AD44" s="17">
        <v>85.5</v>
      </c>
      <c r="AE44" s="17"/>
      <c r="AF44" s="17"/>
      <c r="AG44" s="17"/>
      <c r="AH44" s="17"/>
      <c r="AI44" s="17">
        <v>80.3</v>
      </c>
      <c r="AJ44" s="17">
        <v>89.8</v>
      </c>
      <c r="AK44" s="17"/>
      <c r="AL44" s="17"/>
      <c r="AM44" s="17"/>
      <c r="AN44" s="17">
        <v>6.5</v>
      </c>
      <c r="AO44" s="17">
        <v>0</v>
      </c>
      <c r="AP44" s="17">
        <v>41.8</v>
      </c>
      <c r="AQ44" s="17">
        <v>67.2</v>
      </c>
      <c r="AR44" s="17">
        <v>5</v>
      </c>
      <c r="AS44" s="17">
        <v>18.2</v>
      </c>
      <c r="AT44" s="17">
        <v>10.8</v>
      </c>
      <c r="AU44" s="17">
        <v>67.8</v>
      </c>
      <c r="AV44" s="17">
        <v>123.2</v>
      </c>
      <c r="AW44" s="17">
        <v>123.2</v>
      </c>
      <c r="AX44" s="17">
        <v>152.5</v>
      </c>
      <c r="AY44" s="17">
        <v>109</v>
      </c>
      <c r="AZ44" s="17">
        <v>7.8</v>
      </c>
      <c r="BA44" s="17">
        <v>9.1</v>
      </c>
      <c r="BB44" s="17">
        <v>2.9</v>
      </c>
      <c r="BC44" s="17">
        <v>21.8</v>
      </c>
      <c r="BD44" s="17">
        <v>2</v>
      </c>
      <c r="BE44" s="17">
        <v>12.2</v>
      </c>
      <c r="BF44" s="17">
        <v>75.2</v>
      </c>
      <c r="BG44" s="17"/>
      <c r="BH44" s="17"/>
      <c r="BI44" s="17">
        <v>85.9</v>
      </c>
      <c r="BJ44" s="17">
        <v>0</v>
      </c>
      <c r="BK44" s="17"/>
      <c r="BL44" s="17"/>
      <c r="BM44" s="17"/>
      <c r="BN44" s="17"/>
      <c r="BO44" s="17"/>
      <c r="BP44" s="17">
        <v>90.2</v>
      </c>
      <c r="BQ44" s="17"/>
      <c r="BR44" s="17">
        <v>174.2</v>
      </c>
      <c r="BS44" s="17">
        <v>207.4</v>
      </c>
      <c r="BT44" s="17">
        <v>185.5</v>
      </c>
      <c r="BU44" s="17"/>
      <c r="BV44" s="17"/>
      <c r="BW44" s="17"/>
      <c r="BX44" s="17"/>
      <c r="BY44" s="17"/>
      <c r="BZ44" s="17"/>
      <c r="CA44" s="17"/>
      <c r="CB44" s="17"/>
      <c r="CC44" s="17">
        <v>0.6</v>
      </c>
      <c r="CD44" s="17">
        <v>237.3</v>
      </c>
      <c r="CE44" s="17">
        <v>81.7</v>
      </c>
      <c r="CF44" s="17">
        <v>48.2</v>
      </c>
      <c r="CG44" s="17">
        <v>64.8</v>
      </c>
      <c r="CH44" s="17">
        <v>30.1</v>
      </c>
      <c r="CI44" s="17"/>
      <c r="CJ44" s="17"/>
      <c r="CK44" s="17"/>
      <c r="CL44" s="17">
        <v>107</v>
      </c>
      <c r="CM44" s="17">
        <v>106.8</v>
      </c>
      <c r="CN44" s="17">
        <v>122.2</v>
      </c>
      <c r="CO44" s="17"/>
      <c r="CP44" s="17"/>
      <c r="CQ44" s="17"/>
      <c r="CR44" s="17"/>
      <c r="CS44" s="17"/>
      <c r="CT44" s="17">
        <v>189.2</v>
      </c>
      <c r="CU44" s="17">
        <v>90.4</v>
      </c>
      <c r="CV44" s="17">
        <v>0.1</v>
      </c>
      <c r="CW44" s="17">
        <v>86</v>
      </c>
      <c r="CX44" s="17">
        <v>19.8</v>
      </c>
      <c r="CY44" s="17">
        <v>10.3</v>
      </c>
      <c r="CZ44" s="17">
        <v>0</v>
      </c>
      <c r="DA44" s="17"/>
      <c r="DB44" s="17"/>
      <c r="DC44" s="17">
        <v>9.9</v>
      </c>
      <c r="DD44" s="17">
        <v>0.8</v>
      </c>
      <c r="DE44" s="17">
        <v>62.7</v>
      </c>
      <c r="DF44" s="17">
        <v>0.3</v>
      </c>
      <c r="DG44" s="17">
        <v>1.6</v>
      </c>
      <c r="DH44" s="17">
        <v>4.4000000000000004</v>
      </c>
      <c r="DI44" s="17">
        <v>20.7</v>
      </c>
      <c r="DJ44" s="17">
        <v>5.6</v>
      </c>
      <c r="DK44" s="17">
        <v>3.1</v>
      </c>
      <c r="DL44" s="17">
        <v>3.6</v>
      </c>
      <c r="DM44" s="17">
        <v>18.2</v>
      </c>
      <c r="DN44" s="17">
        <v>2.839</v>
      </c>
      <c r="DO44" s="17">
        <v>3.1150000000000002</v>
      </c>
      <c r="DP44" s="17">
        <v>23</v>
      </c>
      <c r="DQ44" s="17">
        <v>75.5</v>
      </c>
      <c r="DR44" s="17">
        <v>0.9</v>
      </c>
      <c r="DS44" s="17">
        <v>2</v>
      </c>
      <c r="DT44" s="17">
        <v>20.2</v>
      </c>
      <c r="DU44" s="17">
        <v>0.76</v>
      </c>
      <c r="DV44" s="17"/>
      <c r="DW44" s="17">
        <v>6.5</v>
      </c>
      <c r="DX44" s="17">
        <v>1.9</v>
      </c>
      <c r="DY44" s="17">
        <v>4.9000000000000004</v>
      </c>
      <c r="DZ44" s="17">
        <v>6.9</v>
      </c>
      <c r="EA44" s="17">
        <v>10</v>
      </c>
      <c r="EB44" s="17">
        <v>4</v>
      </c>
      <c r="EC44" s="17">
        <v>66.7</v>
      </c>
      <c r="ED44" s="17">
        <v>10.3</v>
      </c>
      <c r="EE44" s="17">
        <v>36.299999999999997</v>
      </c>
      <c r="EF44" s="17">
        <v>42.4</v>
      </c>
      <c r="EG44" s="17">
        <v>6.2</v>
      </c>
      <c r="EH44" s="17">
        <v>0.8</v>
      </c>
      <c r="EI44" s="17">
        <v>9.9</v>
      </c>
      <c r="EJ44" s="17">
        <v>2.7</v>
      </c>
      <c r="EK44" s="17">
        <v>7.4</v>
      </c>
      <c r="EL44" s="17">
        <v>4.0999999999999996</v>
      </c>
      <c r="EM44" s="17">
        <v>4.7</v>
      </c>
      <c r="EN44" s="17">
        <v>4.8</v>
      </c>
      <c r="EO44" s="17">
        <v>10.199999999999999</v>
      </c>
      <c r="EP44" s="17">
        <v>87.5</v>
      </c>
      <c r="EQ44" s="17">
        <v>2.7</v>
      </c>
      <c r="ER44" s="17">
        <v>38.1</v>
      </c>
      <c r="ES44" s="17">
        <v>0.6</v>
      </c>
      <c r="ET44" s="17">
        <v>129.80000000000001</v>
      </c>
      <c r="EU44" s="17">
        <v>144.5</v>
      </c>
      <c r="EV44" s="17">
        <v>35.799999999999997</v>
      </c>
      <c r="EW44" s="17">
        <v>2.9</v>
      </c>
      <c r="EX44" s="17">
        <v>2.4</v>
      </c>
      <c r="EY44" s="17">
        <v>2.4</v>
      </c>
      <c r="EZ44" s="17">
        <v>2.4</v>
      </c>
      <c r="FA44" s="17">
        <v>2.6</v>
      </c>
      <c r="FB44" s="17">
        <v>7.1</v>
      </c>
      <c r="FC44" s="17">
        <v>20</v>
      </c>
      <c r="FD44" s="17">
        <v>9</v>
      </c>
      <c r="FE44" s="17">
        <v>29.3</v>
      </c>
      <c r="FF44" s="17">
        <v>32.9</v>
      </c>
      <c r="FG44" s="17">
        <v>16.100000000000001</v>
      </c>
      <c r="FH44" s="17">
        <v>0</v>
      </c>
      <c r="FI44" s="17"/>
      <c r="FJ44" s="17">
        <v>11.04</v>
      </c>
      <c r="FK44" s="17">
        <v>6325.4539999999997</v>
      </c>
      <c r="FL44" s="15">
        <f t="shared" si="0"/>
        <v>62.2</v>
      </c>
      <c r="FM44" s="17">
        <v>0</v>
      </c>
      <c r="FN44" s="17">
        <v>8.0340000000000007</v>
      </c>
      <c r="FO44" s="17">
        <v>6</v>
      </c>
      <c r="FP44" s="17">
        <v>5.6</v>
      </c>
      <c r="FQ44" s="17">
        <v>26.721979999999999</v>
      </c>
      <c r="FR44" s="17">
        <v>18.930949999999999</v>
      </c>
      <c r="FS44" s="17">
        <v>5.2</v>
      </c>
      <c r="FT44" s="17">
        <v>5.7</v>
      </c>
      <c r="FU44" s="17">
        <v>76.186930000000004</v>
      </c>
    </row>
    <row r="45" spans="1:177" ht="24" customHeight="1" x14ac:dyDescent="0.3">
      <c r="A45" s="16" t="s">
        <v>71</v>
      </c>
      <c r="B45" s="16" t="s">
        <v>809</v>
      </c>
      <c r="C45" s="17">
        <v>148.4</v>
      </c>
      <c r="D45" s="17">
        <v>626.79999999999995</v>
      </c>
      <c r="E45" s="17">
        <v>215</v>
      </c>
      <c r="F45" s="17"/>
      <c r="G45" s="17"/>
      <c r="H45" s="17">
        <v>9.3000000000000007</v>
      </c>
      <c r="I45" s="17">
        <v>83.3</v>
      </c>
      <c r="J45" s="17"/>
      <c r="K45" s="17"/>
      <c r="L45" s="17">
        <v>128.5</v>
      </c>
      <c r="M45" s="17">
        <v>128.1</v>
      </c>
      <c r="N45" s="17">
        <v>128.1</v>
      </c>
      <c r="O45" s="17">
        <v>225.3</v>
      </c>
      <c r="P45" s="17">
        <v>211.4</v>
      </c>
      <c r="Q45" s="17">
        <v>109.6</v>
      </c>
      <c r="R45" s="17">
        <v>261.8</v>
      </c>
      <c r="S45" s="17">
        <v>3</v>
      </c>
      <c r="T45" s="17"/>
      <c r="U45" s="17"/>
      <c r="V45" s="17"/>
      <c r="W45" s="17"/>
      <c r="X45" s="17">
        <v>126.7</v>
      </c>
      <c r="Y45" s="17">
        <v>9.6</v>
      </c>
      <c r="Z45" s="17">
        <v>6.6</v>
      </c>
      <c r="AA45" s="17"/>
      <c r="AB45" s="17">
        <v>6.6</v>
      </c>
      <c r="AC45" s="17">
        <v>12.2</v>
      </c>
      <c r="AD45" s="17">
        <v>85.4</v>
      </c>
      <c r="AE45" s="17"/>
      <c r="AF45" s="17"/>
      <c r="AG45" s="17"/>
      <c r="AH45" s="17"/>
      <c r="AI45" s="17">
        <v>80.8</v>
      </c>
      <c r="AJ45" s="17">
        <v>111.8</v>
      </c>
      <c r="AK45" s="17"/>
      <c r="AL45" s="17"/>
      <c r="AM45" s="17"/>
      <c r="AN45" s="17">
        <v>6.5</v>
      </c>
      <c r="AO45" s="17">
        <v>0</v>
      </c>
      <c r="AP45" s="17">
        <v>39.700000000000003</v>
      </c>
      <c r="AQ45" s="17">
        <v>67.400000000000006</v>
      </c>
      <c r="AR45" s="17">
        <v>10.1</v>
      </c>
      <c r="AS45" s="17">
        <v>18.2</v>
      </c>
      <c r="AT45" s="17">
        <v>10.8</v>
      </c>
      <c r="AU45" s="17">
        <v>63.6</v>
      </c>
      <c r="AV45" s="17">
        <v>157</v>
      </c>
      <c r="AW45" s="17">
        <v>157.5</v>
      </c>
      <c r="AX45" s="17">
        <v>165.2</v>
      </c>
      <c r="AY45" s="17">
        <v>109.1</v>
      </c>
      <c r="AZ45" s="17">
        <v>7.8</v>
      </c>
      <c r="BA45" s="17">
        <v>9.1999999999999993</v>
      </c>
      <c r="BB45" s="17">
        <v>0</v>
      </c>
      <c r="BC45" s="17">
        <v>21.6</v>
      </c>
      <c r="BD45" s="17">
        <v>2</v>
      </c>
      <c r="BE45" s="17">
        <v>12</v>
      </c>
      <c r="BF45" s="17">
        <v>73.3</v>
      </c>
      <c r="BG45" s="17"/>
      <c r="BH45" s="17"/>
      <c r="BI45" s="17">
        <v>85.9</v>
      </c>
      <c r="BJ45" s="17">
        <v>0</v>
      </c>
      <c r="BK45" s="17"/>
      <c r="BL45" s="17"/>
      <c r="BM45" s="17"/>
      <c r="BN45" s="17"/>
      <c r="BO45" s="17"/>
      <c r="BP45" s="17">
        <v>90.4</v>
      </c>
      <c r="BQ45" s="17"/>
      <c r="BR45" s="17">
        <v>173.1</v>
      </c>
      <c r="BS45" s="17">
        <v>207.9</v>
      </c>
      <c r="BT45" s="17">
        <v>185.4</v>
      </c>
      <c r="BU45" s="17"/>
      <c r="BV45" s="17"/>
      <c r="BW45" s="17"/>
      <c r="BX45" s="17"/>
      <c r="BY45" s="17"/>
      <c r="BZ45" s="17"/>
      <c r="CA45" s="17"/>
      <c r="CB45" s="17"/>
      <c r="CC45" s="17">
        <v>0.5</v>
      </c>
      <c r="CD45" s="17">
        <v>188.8</v>
      </c>
      <c r="CE45" s="17">
        <v>79.3</v>
      </c>
      <c r="CF45" s="17">
        <v>48.4</v>
      </c>
      <c r="CG45" s="17">
        <v>64.900000000000006</v>
      </c>
      <c r="CH45" s="17">
        <v>30.2</v>
      </c>
      <c r="CI45" s="17"/>
      <c r="CJ45" s="17"/>
      <c r="CK45" s="17"/>
      <c r="CL45" s="17">
        <v>144.19999999999999</v>
      </c>
      <c r="CM45" s="17">
        <v>146.4</v>
      </c>
      <c r="CN45" s="17">
        <v>149.30000000000001</v>
      </c>
      <c r="CO45" s="17"/>
      <c r="CP45" s="17"/>
      <c r="CQ45" s="17"/>
      <c r="CR45" s="17"/>
      <c r="CS45" s="17"/>
      <c r="CT45" s="17">
        <v>215.5</v>
      </c>
      <c r="CU45" s="17">
        <v>103.5</v>
      </c>
      <c r="CV45" s="17">
        <v>0</v>
      </c>
      <c r="CW45" s="17">
        <v>94.5</v>
      </c>
      <c r="CX45" s="17">
        <v>2.5</v>
      </c>
      <c r="CY45" s="17">
        <v>9.6</v>
      </c>
      <c r="CZ45" s="17">
        <v>0</v>
      </c>
      <c r="DA45" s="17"/>
      <c r="DB45" s="17"/>
      <c r="DC45" s="17">
        <v>9.9</v>
      </c>
      <c r="DD45" s="17">
        <v>0.9</v>
      </c>
      <c r="DE45" s="17">
        <v>4.9000000000000004</v>
      </c>
      <c r="DF45" s="17">
        <v>0.3</v>
      </c>
      <c r="DG45" s="17">
        <v>1.6</v>
      </c>
      <c r="DH45" s="17">
        <v>4.4000000000000004</v>
      </c>
      <c r="DI45" s="17">
        <v>20.7</v>
      </c>
      <c r="DJ45" s="17">
        <v>5.6</v>
      </c>
      <c r="DK45" s="17">
        <v>3.2</v>
      </c>
      <c r="DL45" s="17">
        <v>3.6</v>
      </c>
      <c r="DM45" s="17">
        <v>18.100000000000001</v>
      </c>
      <c r="DN45" s="17">
        <v>3.7999999999999999E-2</v>
      </c>
      <c r="DO45" s="17">
        <v>0</v>
      </c>
      <c r="DP45" s="17">
        <v>22.1</v>
      </c>
      <c r="DQ45" s="17">
        <v>69.2</v>
      </c>
      <c r="DR45" s="17">
        <v>0</v>
      </c>
      <c r="DS45" s="17">
        <v>2</v>
      </c>
      <c r="DT45" s="17">
        <v>20.2</v>
      </c>
      <c r="DU45" s="17">
        <v>0.8</v>
      </c>
      <c r="DV45" s="17"/>
      <c r="DW45" s="17">
        <v>7.2</v>
      </c>
      <c r="DX45" s="17">
        <v>1.6</v>
      </c>
      <c r="DY45" s="17">
        <v>4.9000000000000004</v>
      </c>
      <c r="DZ45" s="17">
        <v>7</v>
      </c>
      <c r="EA45" s="17">
        <v>10</v>
      </c>
      <c r="EB45" s="17">
        <v>5</v>
      </c>
      <c r="EC45" s="17">
        <v>68.7</v>
      </c>
      <c r="ED45" s="17">
        <v>1</v>
      </c>
      <c r="EE45" s="17">
        <v>45.2</v>
      </c>
      <c r="EF45" s="17">
        <v>44.8</v>
      </c>
      <c r="EG45" s="17">
        <v>9.5</v>
      </c>
      <c r="EH45" s="17">
        <v>1.5</v>
      </c>
      <c r="EI45" s="17">
        <v>10</v>
      </c>
      <c r="EJ45" s="17">
        <v>2.7</v>
      </c>
      <c r="EK45" s="17">
        <v>7.9</v>
      </c>
      <c r="EL45" s="17">
        <v>4.0999999999999996</v>
      </c>
      <c r="EM45" s="17">
        <v>4.7</v>
      </c>
      <c r="EN45" s="17">
        <v>4.8</v>
      </c>
      <c r="EO45" s="17">
        <v>9.1999999999999993</v>
      </c>
      <c r="EP45" s="17">
        <v>13.1</v>
      </c>
      <c r="EQ45" s="17">
        <v>0.5</v>
      </c>
      <c r="ER45" s="17">
        <v>3.2</v>
      </c>
      <c r="ES45" s="17">
        <v>0.6</v>
      </c>
      <c r="ET45" s="17">
        <v>130</v>
      </c>
      <c r="EU45" s="17">
        <v>137.19999999999999</v>
      </c>
      <c r="EV45" s="17">
        <v>4.5</v>
      </c>
      <c r="EW45" s="17">
        <v>2.9</v>
      </c>
      <c r="EX45" s="17">
        <v>2.4</v>
      </c>
      <c r="EY45" s="17">
        <v>2.4</v>
      </c>
      <c r="EZ45" s="17">
        <v>2.4</v>
      </c>
      <c r="FA45" s="17">
        <v>0.5</v>
      </c>
      <c r="FB45" s="17">
        <v>7.1</v>
      </c>
      <c r="FC45" s="17">
        <v>20</v>
      </c>
      <c r="FD45" s="17">
        <v>9.1999999999999993</v>
      </c>
      <c r="FE45" s="17">
        <v>29.5</v>
      </c>
      <c r="FF45" s="17">
        <v>32.799999999999997</v>
      </c>
      <c r="FG45" s="17">
        <v>14.5</v>
      </c>
      <c r="FH45" s="17">
        <v>0</v>
      </c>
      <c r="FI45" s="17"/>
      <c r="FJ45" s="17">
        <v>11.04</v>
      </c>
      <c r="FK45" s="17">
        <v>6530.7780000000002</v>
      </c>
      <c r="FL45" s="15">
        <f t="shared" si="0"/>
        <v>62.3</v>
      </c>
      <c r="FM45" s="17">
        <v>0</v>
      </c>
      <c r="FN45" s="17">
        <v>8.0340000000000007</v>
      </c>
      <c r="FO45" s="17">
        <v>6</v>
      </c>
      <c r="FP45" s="17">
        <v>5.6</v>
      </c>
      <c r="FQ45" s="17">
        <v>26.881910000000001</v>
      </c>
      <c r="FR45" s="17">
        <v>18.933050000000001</v>
      </c>
      <c r="FS45" s="17">
        <v>5.3</v>
      </c>
      <c r="FT45" s="17">
        <v>5.7</v>
      </c>
      <c r="FU45" s="17">
        <v>76.44896</v>
      </c>
    </row>
    <row r="46" spans="1:177" ht="24" customHeight="1" x14ac:dyDescent="0.3">
      <c r="A46" s="16" t="s">
        <v>71</v>
      </c>
      <c r="B46" s="16" t="s">
        <v>810</v>
      </c>
      <c r="C46" s="17">
        <v>145.80000000000001</v>
      </c>
      <c r="D46" s="17">
        <v>625.6</v>
      </c>
      <c r="E46" s="17">
        <v>213.9</v>
      </c>
      <c r="F46" s="17"/>
      <c r="G46" s="17"/>
      <c r="H46" s="17">
        <v>9.4</v>
      </c>
      <c r="I46" s="17">
        <v>82.8</v>
      </c>
      <c r="J46" s="17"/>
      <c r="K46" s="17"/>
      <c r="L46" s="17">
        <v>152.80000000000001</v>
      </c>
      <c r="M46" s="17">
        <v>152.4</v>
      </c>
      <c r="N46" s="17">
        <v>152.4</v>
      </c>
      <c r="O46" s="17">
        <v>231.6</v>
      </c>
      <c r="P46" s="17">
        <v>213.8</v>
      </c>
      <c r="Q46" s="17">
        <v>110.4</v>
      </c>
      <c r="R46" s="17">
        <v>398.6</v>
      </c>
      <c r="S46" s="17">
        <v>3</v>
      </c>
      <c r="T46" s="17"/>
      <c r="U46" s="17"/>
      <c r="V46" s="17"/>
      <c r="W46" s="17"/>
      <c r="X46" s="17">
        <v>129.80000000000001</v>
      </c>
      <c r="Y46" s="17">
        <v>9.4</v>
      </c>
      <c r="Z46" s="17">
        <v>7.6</v>
      </c>
      <c r="AA46" s="17"/>
      <c r="AB46" s="17">
        <v>6.6</v>
      </c>
      <c r="AC46" s="17">
        <v>12.8</v>
      </c>
      <c r="AD46" s="17">
        <v>85.7</v>
      </c>
      <c r="AE46" s="17"/>
      <c r="AF46" s="17"/>
      <c r="AG46" s="17"/>
      <c r="AH46" s="17"/>
      <c r="AI46" s="17">
        <v>80.2</v>
      </c>
      <c r="AJ46" s="17">
        <v>118.7</v>
      </c>
      <c r="AK46" s="17"/>
      <c r="AL46" s="17"/>
      <c r="AM46" s="17"/>
      <c r="AN46" s="17">
        <v>6.5</v>
      </c>
      <c r="AO46" s="17">
        <v>0</v>
      </c>
      <c r="AP46" s="17">
        <v>39.700000000000003</v>
      </c>
      <c r="AQ46" s="17">
        <v>31</v>
      </c>
      <c r="AR46" s="17">
        <v>10.9</v>
      </c>
      <c r="AS46" s="17">
        <v>18</v>
      </c>
      <c r="AT46" s="17">
        <v>10.7</v>
      </c>
      <c r="AU46" s="17">
        <v>65.900000000000006</v>
      </c>
      <c r="AV46" s="17">
        <v>182.6</v>
      </c>
      <c r="AW46" s="17">
        <v>183.1</v>
      </c>
      <c r="AX46" s="17">
        <v>185.3</v>
      </c>
      <c r="AY46" s="17">
        <v>108.6</v>
      </c>
      <c r="AZ46" s="17">
        <v>7.9</v>
      </c>
      <c r="BA46" s="17">
        <v>9.1</v>
      </c>
      <c r="BB46" s="17">
        <v>0</v>
      </c>
      <c r="BC46" s="17">
        <v>21.8</v>
      </c>
      <c r="BD46" s="17">
        <v>2</v>
      </c>
      <c r="BE46" s="17">
        <v>12.1</v>
      </c>
      <c r="BF46" s="17">
        <v>148.30000000000001</v>
      </c>
      <c r="BG46" s="17"/>
      <c r="BH46" s="17"/>
      <c r="BI46" s="17">
        <v>85.9</v>
      </c>
      <c r="BJ46" s="17">
        <v>0</v>
      </c>
      <c r="BK46" s="17"/>
      <c r="BL46" s="17"/>
      <c r="BM46" s="17"/>
      <c r="BN46" s="17"/>
      <c r="BO46" s="17"/>
      <c r="BP46" s="17">
        <v>90.5</v>
      </c>
      <c r="BQ46" s="17"/>
      <c r="BR46" s="17">
        <v>174.4</v>
      </c>
      <c r="BS46" s="17">
        <v>209.1</v>
      </c>
      <c r="BT46" s="17">
        <v>186.3</v>
      </c>
      <c r="BU46" s="17"/>
      <c r="BV46" s="17"/>
      <c r="BW46" s="17"/>
      <c r="BX46" s="17"/>
      <c r="BY46" s="17"/>
      <c r="BZ46" s="17"/>
      <c r="CA46" s="17"/>
      <c r="CB46" s="17"/>
      <c r="CC46" s="17">
        <v>0.5</v>
      </c>
      <c r="CD46" s="17">
        <v>195.2</v>
      </c>
      <c r="CE46" s="17">
        <v>84.1</v>
      </c>
      <c r="CF46" s="17">
        <v>48.2</v>
      </c>
      <c r="CG46" s="17">
        <v>65</v>
      </c>
      <c r="CH46" s="17">
        <v>30.1</v>
      </c>
      <c r="CI46" s="17"/>
      <c r="CJ46" s="17"/>
      <c r="CK46" s="17"/>
      <c r="CL46" s="17">
        <v>145.5</v>
      </c>
      <c r="CM46" s="17">
        <v>147.19999999999999</v>
      </c>
      <c r="CN46" s="17">
        <v>149.30000000000001</v>
      </c>
      <c r="CO46" s="17"/>
      <c r="CP46" s="17"/>
      <c r="CQ46" s="17"/>
      <c r="CR46" s="17"/>
      <c r="CS46" s="17"/>
      <c r="CT46" s="17">
        <v>216.1</v>
      </c>
      <c r="CU46" s="17">
        <v>104.1</v>
      </c>
      <c r="CV46" s="17">
        <v>0</v>
      </c>
      <c r="CW46" s="17">
        <v>95.1</v>
      </c>
      <c r="CX46" s="17">
        <v>0</v>
      </c>
      <c r="CY46" s="17">
        <v>6.4</v>
      </c>
      <c r="CZ46" s="17">
        <v>0</v>
      </c>
      <c r="DA46" s="17"/>
      <c r="DB46" s="17"/>
      <c r="DC46" s="17">
        <v>9.9</v>
      </c>
      <c r="DD46" s="17">
        <v>0.8</v>
      </c>
      <c r="DE46" s="17">
        <v>0</v>
      </c>
      <c r="DF46" s="17">
        <v>0.3</v>
      </c>
      <c r="DG46" s="17">
        <v>1.6</v>
      </c>
      <c r="DH46" s="17">
        <v>4.4000000000000004</v>
      </c>
      <c r="DI46" s="17">
        <v>20.5</v>
      </c>
      <c r="DJ46" s="17">
        <v>5.6</v>
      </c>
      <c r="DK46" s="17">
        <v>3.2</v>
      </c>
      <c r="DL46" s="17">
        <v>3.6</v>
      </c>
      <c r="DM46" s="17">
        <v>18.100000000000001</v>
      </c>
      <c r="DN46" s="17">
        <v>0</v>
      </c>
      <c r="DO46" s="17">
        <v>0</v>
      </c>
      <c r="DP46" s="17">
        <v>23.1</v>
      </c>
      <c r="DQ46" s="17">
        <v>74.7</v>
      </c>
      <c r="DR46" s="17">
        <v>0</v>
      </c>
      <c r="DS46" s="17">
        <v>2</v>
      </c>
      <c r="DT46" s="17">
        <v>20.2</v>
      </c>
      <c r="DU46" s="17">
        <v>0.8</v>
      </c>
      <c r="DV46" s="17"/>
      <c r="DW46" s="17">
        <v>7.2</v>
      </c>
      <c r="DX46" s="17">
        <v>1.6</v>
      </c>
      <c r="DY46" s="17">
        <v>5.6</v>
      </c>
      <c r="DZ46" s="17">
        <v>6.9</v>
      </c>
      <c r="EA46" s="17">
        <v>10</v>
      </c>
      <c r="EB46" s="17">
        <v>5.4</v>
      </c>
      <c r="EC46" s="17">
        <v>69.900000000000006</v>
      </c>
      <c r="ED46" s="17">
        <v>0</v>
      </c>
      <c r="EE46" s="17">
        <v>43.9</v>
      </c>
      <c r="EF46" s="17">
        <v>43.3</v>
      </c>
      <c r="EG46" s="17">
        <v>8.6</v>
      </c>
      <c r="EH46" s="17">
        <v>1.4</v>
      </c>
      <c r="EI46" s="17">
        <v>10.5</v>
      </c>
      <c r="EJ46" s="17">
        <v>2.7</v>
      </c>
      <c r="EK46" s="17">
        <v>7.9</v>
      </c>
      <c r="EL46" s="17">
        <v>4.4000000000000004</v>
      </c>
      <c r="EM46" s="17">
        <v>4.7</v>
      </c>
      <c r="EN46" s="17">
        <v>4.8</v>
      </c>
      <c r="EO46" s="17">
        <v>5.3</v>
      </c>
      <c r="EP46" s="17">
        <v>0</v>
      </c>
      <c r="EQ46" s="17">
        <v>0</v>
      </c>
      <c r="ER46" s="17">
        <v>0</v>
      </c>
      <c r="ES46" s="17">
        <v>0.6</v>
      </c>
      <c r="ET46" s="17">
        <v>126.1</v>
      </c>
      <c r="EU46" s="17">
        <v>110.4</v>
      </c>
      <c r="EV46" s="17">
        <v>0</v>
      </c>
      <c r="EW46" s="17">
        <v>2.9</v>
      </c>
      <c r="EX46" s="17">
        <v>2.4</v>
      </c>
      <c r="EY46" s="17">
        <v>2.4</v>
      </c>
      <c r="EZ46" s="17">
        <v>2.5</v>
      </c>
      <c r="FA46" s="17">
        <v>0</v>
      </c>
      <c r="FB46" s="17">
        <v>7.1</v>
      </c>
      <c r="FC46" s="17">
        <v>20</v>
      </c>
      <c r="FD46" s="17">
        <v>9.1999999999999993</v>
      </c>
      <c r="FE46" s="17">
        <v>30</v>
      </c>
      <c r="FF46" s="17">
        <v>33</v>
      </c>
      <c r="FG46" s="17">
        <v>14.7</v>
      </c>
      <c r="FH46" s="17">
        <v>0</v>
      </c>
      <c r="FI46" s="17"/>
      <c r="FJ46" s="17">
        <v>11.03</v>
      </c>
      <c r="FK46" s="17">
        <v>6825.03</v>
      </c>
      <c r="FL46" s="15">
        <f t="shared" si="0"/>
        <v>63</v>
      </c>
      <c r="FM46" s="17">
        <v>0</v>
      </c>
      <c r="FN46" s="17">
        <v>8.1</v>
      </c>
      <c r="FO46" s="17">
        <v>6</v>
      </c>
      <c r="FP46" s="17">
        <v>5.6</v>
      </c>
      <c r="FQ46" s="17">
        <v>26.956890000000001</v>
      </c>
      <c r="FR46" s="17">
        <v>18.934290000000001</v>
      </c>
      <c r="FS46" s="17">
        <v>5.4</v>
      </c>
      <c r="FT46" s="17">
        <v>16.100000000000001</v>
      </c>
      <c r="FU46" s="17">
        <v>87.091179999999994</v>
      </c>
    </row>
    <row r="47" spans="1:177" ht="24" customHeight="1" x14ac:dyDescent="0.3">
      <c r="A47" s="16" t="s">
        <v>71</v>
      </c>
      <c r="B47" s="16" t="s">
        <v>811</v>
      </c>
      <c r="C47" s="17">
        <v>146.9</v>
      </c>
      <c r="D47" s="17">
        <v>629.5</v>
      </c>
      <c r="E47" s="17">
        <v>215.5</v>
      </c>
      <c r="F47" s="17"/>
      <c r="G47" s="17"/>
      <c r="H47" s="17">
        <v>20.399999999999999</v>
      </c>
      <c r="I47" s="17">
        <v>82.4</v>
      </c>
      <c r="J47" s="17"/>
      <c r="K47" s="17"/>
      <c r="L47" s="17">
        <v>185.1</v>
      </c>
      <c r="M47" s="17">
        <v>205.8</v>
      </c>
      <c r="N47" s="17">
        <v>208.7</v>
      </c>
      <c r="O47" s="17">
        <v>289.3</v>
      </c>
      <c r="P47" s="17">
        <v>214.2</v>
      </c>
      <c r="Q47" s="17">
        <v>110.8</v>
      </c>
      <c r="R47" s="17">
        <v>517.6</v>
      </c>
      <c r="S47" s="17">
        <v>3.1</v>
      </c>
      <c r="T47" s="17"/>
      <c r="U47" s="17"/>
      <c r="V47" s="17"/>
      <c r="W47" s="17"/>
      <c r="X47" s="17">
        <v>129</v>
      </c>
      <c r="Y47" s="17">
        <v>9.6</v>
      </c>
      <c r="Z47" s="17">
        <v>7</v>
      </c>
      <c r="AA47" s="17"/>
      <c r="AB47" s="17">
        <v>6.7</v>
      </c>
      <c r="AC47" s="17">
        <v>13.5</v>
      </c>
      <c r="AD47" s="17">
        <v>106.2</v>
      </c>
      <c r="AE47" s="17"/>
      <c r="AF47" s="17"/>
      <c r="AG47" s="17"/>
      <c r="AH47" s="17"/>
      <c r="AI47" s="17">
        <v>110.3</v>
      </c>
      <c r="AJ47" s="17">
        <v>134</v>
      </c>
      <c r="AK47" s="17"/>
      <c r="AL47" s="17"/>
      <c r="AM47" s="17"/>
      <c r="AN47" s="17">
        <v>6.5</v>
      </c>
      <c r="AO47" s="17">
        <v>0</v>
      </c>
      <c r="AP47" s="17">
        <v>36.1</v>
      </c>
      <c r="AQ47" s="17">
        <v>124.1</v>
      </c>
      <c r="AR47" s="17">
        <v>0</v>
      </c>
      <c r="AS47" s="17">
        <v>18.2</v>
      </c>
      <c r="AT47" s="17">
        <v>10.7</v>
      </c>
      <c r="AU47" s="17">
        <v>66.5</v>
      </c>
      <c r="AV47" s="17">
        <v>183.5</v>
      </c>
      <c r="AW47" s="17">
        <v>184.1</v>
      </c>
      <c r="AX47" s="17">
        <v>185.4</v>
      </c>
      <c r="AY47" s="17">
        <v>108.6</v>
      </c>
      <c r="AZ47" s="17">
        <v>7.8</v>
      </c>
      <c r="BA47" s="17">
        <v>9.1</v>
      </c>
      <c r="BB47" s="17">
        <v>0</v>
      </c>
      <c r="BC47" s="17">
        <v>22</v>
      </c>
      <c r="BD47" s="17">
        <v>2</v>
      </c>
      <c r="BE47" s="17">
        <v>31.9</v>
      </c>
      <c r="BF47" s="17">
        <v>147.5</v>
      </c>
      <c r="BG47" s="17"/>
      <c r="BH47" s="17"/>
      <c r="BI47" s="17">
        <v>86.2</v>
      </c>
      <c r="BJ47" s="17">
        <v>0</v>
      </c>
      <c r="BK47" s="17"/>
      <c r="BL47" s="17"/>
      <c r="BM47" s="17"/>
      <c r="BN47" s="17"/>
      <c r="BO47" s="17"/>
      <c r="BP47" s="17">
        <v>91.2</v>
      </c>
      <c r="BQ47" s="17"/>
      <c r="BR47" s="17">
        <v>174</v>
      </c>
      <c r="BS47" s="17">
        <v>208.5</v>
      </c>
      <c r="BT47" s="17">
        <v>185.7</v>
      </c>
      <c r="BU47" s="17"/>
      <c r="BV47" s="17"/>
      <c r="BW47" s="17"/>
      <c r="BX47" s="17"/>
      <c r="BY47" s="17"/>
      <c r="BZ47" s="17"/>
      <c r="CA47" s="17"/>
      <c r="CB47" s="17"/>
      <c r="CC47" s="17">
        <v>0.5</v>
      </c>
      <c r="CD47" s="17">
        <v>160.4</v>
      </c>
      <c r="CE47" s="17">
        <v>86.4</v>
      </c>
      <c r="CF47" s="17">
        <v>48.4</v>
      </c>
      <c r="CG47" s="17">
        <v>64.900000000000006</v>
      </c>
      <c r="CH47" s="17">
        <v>30.2</v>
      </c>
      <c r="CI47" s="17"/>
      <c r="CJ47" s="17"/>
      <c r="CK47" s="17"/>
      <c r="CL47" s="17">
        <v>146</v>
      </c>
      <c r="CM47" s="17">
        <v>147.80000000000001</v>
      </c>
      <c r="CN47" s="17">
        <v>149.6</v>
      </c>
      <c r="CO47" s="17"/>
      <c r="CP47" s="17"/>
      <c r="CQ47" s="17"/>
      <c r="CR47" s="17"/>
      <c r="CS47" s="17"/>
      <c r="CT47" s="17">
        <v>216.6</v>
      </c>
      <c r="CU47" s="17">
        <v>104.4</v>
      </c>
      <c r="CV47" s="17">
        <v>0</v>
      </c>
      <c r="CW47" s="17">
        <v>87.3</v>
      </c>
      <c r="CX47" s="17">
        <v>0</v>
      </c>
      <c r="CY47" s="17">
        <v>4.0999999999999996</v>
      </c>
      <c r="CZ47" s="17">
        <v>0</v>
      </c>
      <c r="DA47" s="17"/>
      <c r="DB47" s="17"/>
      <c r="DC47" s="17">
        <v>10</v>
      </c>
      <c r="DD47" s="17">
        <v>0.9</v>
      </c>
      <c r="DE47" s="17">
        <v>0</v>
      </c>
      <c r="DF47" s="17">
        <v>0.3</v>
      </c>
      <c r="DG47" s="17">
        <v>1.6</v>
      </c>
      <c r="DH47" s="17">
        <v>4.5</v>
      </c>
      <c r="DI47" s="17">
        <v>20.7</v>
      </c>
      <c r="DJ47" s="17">
        <v>5.0999999999999996</v>
      </c>
      <c r="DK47" s="17">
        <v>3.2</v>
      </c>
      <c r="DL47" s="17">
        <v>3.6</v>
      </c>
      <c r="DM47" s="17">
        <v>18.100000000000001</v>
      </c>
      <c r="DN47" s="17">
        <v>0</v>
      </c>
      <c r="DO47" s="17">
        <v>0</v>
      </c>
      <c r="DP47" s="17">
        <v>23</v>
      </c>
      <c r="DQ47" s="17">
        <v>71.5</v>
      </c>
      <c r="DR47" s="17">
        <v>0</v>
      </c>
      <c r="DS47" s="17">
        <v>2</v>
      </c>
      <c r="DT47" s="17">
        <v>20.2</v>
      </c>
      <c r="DU47" s="17">
        <v>0.84</v>
      </c>
      <c r="DV47" s="17"/>
      <c r="DW47" s="17">
        <v>7.3</v>
      </c>
      <c r="DX47" s="17">
        <v>1.2</v>
      </c>
      <c r="DY47" s="17">
        <v>6.2</v>
      </c>
      <c r="DZ47" s="17">
        <v>7.1</v>
      </c>
      <c r="EA47" s="17">
        <v>10</v>
      </c>
      <c r="EB47" s="17">
        <v>5.3</v>
      </c>
      <c r="EC47" s="17">
        <v>66.7</v>
      </c>
      <c r="ED47" s="17">
        <v>0</v>
      </c>
      <c r="EE47" s="17">
        <v>36.799999999999997</v>
      </c>
      <c r="EF47" s="17">
        <v>48</v>
      </c>
      <c r="EG47" s="17">
        <v>8.1999999999999993</v>
      </c>
      <c r="EH47" s="17">
        <v>1.3</v>
      </c>
      <c r="EI47" s="17">
        <v>10.5</v>
      </c>
      <c r="EJ47" s="17">
        <v>2.7</v>
      </c>
      <c r="EK47" s="17">
        <v>7.8</v>
      </c>
      <c r="EL47" s="17">
        <v>4.4000000000000004</v>
      </c>
      <c r="EM47" s="17">
        <v>4.9000000000000004</v>
      </c>
      <c r="EN47" s="17">
        <v>5</v>
      </c>
      <c r="EO47" s="17">
        <v>3.2</v>
      </c>
      <c r="EP47" s="17">
        <v>0</v>
      </c>
      <c r="EQ47" s="17">
        <v>0</v>
      </c>
      <c r="ER47" s="17">
        <v>0</v>
      </c>
      <c r="ES47" s="17">
        <v>0.6</v>
      </c>
      <c r="ET47" s="17">
        <v>111.9</v>
      </c>
      <c r="EU47" s="17">
        <v>102.9</v>
      </c>
      <c r="EV47" s="17">
        <v>0</v>
      </c>
      <c r="EW47" s="17">
        <v>2.9</v>
      </c>
      <c r="EX47" s="17">
        <v>2.4</v>
      </c>
      <c r="EY47" s="17">
        <v>2.4</v>
      </c>
      <c r="EZ47" s="17">
        <v>2.5</v>
      </c>
      <c r="FA47" s="17">
        <v>0</v>
      </c>
      <c r="FB47" s="17">
        <v>7.1</v>
      </c>
      <c r="FC47" s="17">
        <v>20</v>
      </c>
      <c r="FD47" s="17">
        <v>9.5</v>
      </c>
      <c r="FE47" s="17">
        <v>29.8</v>
      </c>
      <c r="FF47" s="17">
        <v>32.799999999999997</v>
      </c>
      <c r="FG47" s="17">
        <v>14.5</v>
      </c>
      <c r="FH47" s="17">
        <v>0</v>
      </c>
      <c r="FI47" s="17"/>
      <c r="FJ47" s="17">
        <v>11.25</v>
      </c>
      <c r="FK47" s="17">
        <v>7254.49</v>
      </c>
      <c r="FL47" s="15">
        <f t="shared" si="0"/>
        <v>62.599999999999994</v>
      </c>
      <c r="FM47" s="17">
        <v>0</v>
      </c>
      <c r="FN47" s="17">
        <v>12.635450000000001</v>
      </c>
      <c r="FO47" s="17">
        <v>6</v>
      </c>
      <c r="FP47" s="17">
        <v>5.6</v>
      </c>
      <c r="FQ47" s="17">
        <v>27.075119999999998</v>
      </c>
      <c r="FR47" s="17">
        <v>18.935320000000001</v>
      </c>
      <c r="FS47" s="17">
        <v>5.5</v>
      </c>
      <c r="FT47" s="17">
        <v>16</v>
      </c>
      <c r="FU47" s="17">
        <v>91.745890000000003</v>
      </c>
    </row>
    <row r="48" spans="1:177" ht="24" customHeight="1" x14ac:dyDescent="0.3">
      <c r="A48" s="16" t="s">
        <v>71</v>
      </c>
      <c r="B48" s="16" t="s">
        <v>812</v>
      </c>
      <c r="C48" s="17">
        <v>145.9</v>
      </c>
      <c r="D48" s="17">
        <v>624.20000000000005</v>
      </c>
      <c r="E48" s="17">
        <v>213.1</v>
      </c>
      <c r="F48" s="17"/>
      <c r="G48" s="17"/>
      <c r="H48" s="17">
        <v>60</v>
      </c>
      <c r="I48" s="17">
        <v>82.4</v>
      </c>
      <c r="J48" s="17"/>
      <c r="K48" s="17"/>
      <c r="L48" s="17">
        <v>185.6</v>
      </c>
      <c r="M48" s="17">
        <v>206.2</v>
      </c>
      <c r="N48" s="17">
        <v>209</v>
      </c>
      <c r="O48" s="17">
        <v>290.39999999999998</v>
      </c>
      <c r="P48" s="17">
        <v>214.5</v>
      </c>
      <c r="Q48" s="17">
        <v>110.9</v>
      </c>
      <c r="R48" s="17">
        <v>557.70000000000005</v>
      </c>
      <c r="S48" s="17">
        <v>3</v>
      </c>
      <c r="T48" s="17"/>
      <c r="U48" s="17"/>
      <c r="V48" s="17"/>
      <c r="W48" s="17"/>
      <c r="X48" s="17">
        <v>128.69999999999999</v>
      </c>
      <c r="Y48" s="17">
        <v>9.4</v>
      </c>
      <c r="Z48" s="17">
        <v>6.9</v>
      </c>
      <c r="AA48" s="17"/>
      <c r="AB48" s="17">
        <v>6.6</v>
      </c>
      <c r="AC48" s="17">
        <v>14</v>
      </c>
      <c r="AD48" s="17">
        <v>125</v>
      </c>
      <c r="AE48" s="17"/>
      <c r="AF48" s="17"/>
      <c r="AG48" s="17"/>
      <c r="AH48" s="17"/>
      <c r="AI48" s="17">
        <v>110</v>
      </c>
      <c r="AJ48" s="17">
        <v>96.9</v>
      </c>
      <c r="AK48" s="17"/>
      <c r="AL48" s="17"/>
      <c r="AM48" s="17"/>
      <c r="AN48" s="17">
        <v>6.5</v>
      </c>
      <c r="AO48" s="17">
        <v>152.5</v>
      </c>
      <c r="AP48" s="17">
        <v>32.9</v>
      </c>
      <c r="AQ48" s="17">
        <v>151.5</v>
      </c>
      <c r="AR48" s="17">
        <v>0</v>
      </c>
      <c r="AS48" s="17">
        <v>18</v>
      </c>
      <c r="AT48" s="17">
        <v>10.7</v>
      </c>
      <c r="AU48" s="17">
        <v>67.7</v>
      </c>
      <c r="AV48" s="17">
        <v>183.1</v>
      </c>
      <c r="AW48" s="17">
        <v>183.4</v>
      </c>
      <c r="AX48" s="17">
        <v>185.7</v>
      </c>
      <c r="AY48" s="17">
        <v>99.9</v>
      </c>
      <c r="AZ48" s="17">
        <v>7.8</v>
      </c>
      <c r="BA48" s="17">
        <v>9.1</v>
      </c>
      <c r="BB48" s="17">
        <v>0</v>
      </c>
      <c r="BC48" s="17">
        <v>21.7</v>
      </c>
      <c r="BD48" s="17">
        <v>2</v>
      </c>
      <c r="BE48" s="17">
        <v>33.299999999999997</v>
      </c>
      <c r="BF48" s="17">
        <v>79.5</v>
      </c>
      <c r="BG48" s="17"/>
      <c r="BH48" s="17"/>
      <c r="BI48" s="17">
        <v>85.9</v>
      </c>
      <c r="BJ48" s="17">
        <v>0</v>
      </c>
      <c r="BK48" s="17"/>
      <c r="BL48" s="17"/>
      <c r="BM48" s="17"/>
      <c r="BN48" s="17"/>
      <c r="BO48" s="17"/>
      <c r="BP48" s="17">
        <v>90.6</v>
      </c>
      <c r="BQ48" s="17"/>
      <c r="BR48" s="17">
        <v>175</v>
      </c>
      <c r="BS48" s="17">
        <v>208</v>
      </c>
      <c r="BT48" s="17">
        <v>186.1</v>
      </c>
      <c r="BU48" s="17"/>
      <c r="BV48" s="17"/>
      <c r="BW48" s="17"/>
      <c r="BX48" s="17"/>
      <c r="BY48" s="17"/>
      <c r="BZ48" s="17"/>
      <c r="CA48" s="17"/>
      <c r="CB48" s="17"/>
      <c r="CC48" s="17">
        <v>0.5</v>
      </c>
      <c r="CD48" s="17">
        <v>81.2</v>
      </c>
      <c r="CE48" s="17">
        <v>70.2</v>
      </c>
      <c r="CF48" s="17">
        <v>48.1</v>
      </c>
      <c r="CG48" s="17">
        <v>69.8</v>
      </c>
      <c r="CH48" s="17">
        <v>30.1</v>
      </c>
      <c r="CI48" s="17"/>
      <c r="CJ48" s="17"/>
      <c r="CK48" s="17"/>
      <c r="CL48" s="17">
        <v>146.30000000000001</v>
      </c>
      <c r="CM48" s="17">
        <v>148.30000000000001</v>
      </c>
      <c r="CN48" s="17">
        <v>150.1</v>
      </c>
      <c r="CO48" s="17"/>
      <c r="CP48" s="17"/>
      <c r="CQ48" s="17"/>
      <c r="CR48" s="17"/>
      <c r="CS48" s="17"/>
      <c r="CT48" s="17">
        <v>216.9</v>
      </c>
      <c r="CU48" s="17">
        <v>104.3</v>
      </c>
      <c r="CV48" s="17">
        <v>0</v>
      </c>
      <c r="CW48" s="17">
        <v>88.3</v>
      </c>
      <c r="CX48" s="17">
        <v>0</v>
      </c>
      <c r="CY48" s="17">
        <v>3</v>
      </c>
      <c r="CZ48" s="17">
        <v>0</v>
      </c>
      <c r="DA48" s="17"/>
      <c r="DB48" s="17"/>
      <c r="DC48" s="17">
        <v>10</v>
      </c>
      <c r="DD48" s="17">
        <v>4</v>
      </c>
      <c r="DE48" s="17">
        <v>0</v>
      </c>
      <c r="DF48" s="17">
        <v>0.3</v>
      </c>
      <c r="DG48" s="17">
        <v>1.6</v>
      </c>
      <c r="DH48" s="17">
        <v>4.5999999999999996</v>
      </c>
      <c r="DI48" s="17">
        <v>20.6</v>
      </c>
      <c r="DJ48" s="17">
        <v>4.7</v>
      </c>
      <c r="DK48" s="17">
        <v>3.2</v>
      </c>
      <c r="DL48" s="17">
        <v>3.6</v>
      </c>
      <c r="DM48" s="17">
        <v>18.100000000000001</v>
      </c>
      <c r="DN48" s="17">
        <v>0</v>
      </c>
      <c r="DO48" s="17">
        <v>0</v>
      </c>
      <c r="DP48" s="17">
        <v>23.9</v>
      </c>
      <c r="DQ48" s="17">
        <v>72.5</v>
      </c>
      <c r="DR48" s="17">
        <v>0</v>
      </c>
      <c r="DS48" s="17">
        <v>2</v>
      </c>
      <c r="DT48" s="17">
        <v>20.2</v>
      </c>
      <c r="DU48" s="17">
        <v>0.8</v>
      </c>
      <c r="DV48" s="17"/>
      <c r="DW48" s="17">
        <v>7.3</v>
      </c>
      <c r="DX48" s="17">
        <v>1.3</v>
      </c>
      <c r="DY48" s="17">
        <v>7.6</v>
      </c>
      <c r="DZ48" s="17">
        <v>9.6</v>
      </c>
      <c r="EA48" s="17">
        <v>10</v>
      </c>
      <c r="EB48" s="17">
        <v>5.4</v>
      </c>
      <c r="EC48" s="17">
        <v>74.7</v>
      </c>
      <c r="ED48" s="17">
        <v>0</v>
      </c>
      <c r="EE48" s="17">
        <v>36.5</v>
      </c>
      <c r="EF48" s="17">
        <v>55</v>
      </c>
      <c r="EG48" s="17">
        <v>5.4</v>
      </c>
      <c r="EH48" s="17">
        <v>1.2</v>
      </c>
      <c r="EI48" s="17">
        <v>10.5</v>
      </c>
      <c r="EJ48" s="17">
        <v>2.7</v>
      </c>
      <c r="EK48" s="17">
        <v>7.5</v>
      </c>
      <c r="EL48" s="17">
        <v>4.4000000000000004</v>
      </c>
      <c r="EM48" s="17">
        <v>5</v>
      </c>
      <c r="EN48" s="17">
        <v>5.2</v>
      </c>
      <c r="EO48" s="17">
        <v>2.6</v>
      </c>
      <c r="EP48" s="17">
        <v>0</v>
      </c>
      <c r="EQ48" s="17">
        <v>0</v>
      </c>
      <c r="ER48" s="17">
        <v>0</v>
      </c>
      <c r="ES48" s="17">
        <v>0.6</v>
      </c>
      <c r="ET48" s="17">
        <v>109.7</v>
      </c>
      <c r="EU48" s="17">
        <v>84.3</v>
      </c>
      <c r="EV48" s="17">
        <v>0</v>
      </c>
      <c r="EW48" s="17">
        <v>2.9</v>
      </c>
      <c r="EX48" s="17">
        <v>2.4</v>
      </c>
      <c r="EY48" s="17">
        <v>2.4</v>
      </c>
      <c r="EZ48" s="17">
        <v>2.5</v>
      </c>
      <c r="FA48" s="17">
        <v>0</v>
      </c>
      <c r="FB48" s="17">
        <v>7.1</v>
      </c>
      <c r="FC48" s="17">
        <v>20</v>
      </c>
      <c r="FD48" s="17">
        <v>9.5</v>
      </c>
      <c r="FE48" s="17">
        <v>29.3</v>
      </c>
      <c r="FF48" s="17">
        <v>32.9</v>
      </c>
      <c r="FG48" s="17">
        <v>14.6</v>
      </c>
      <c r="FH48" s="17">
        <v>0</v>
      </c>
      <c r="FI48" s="17"/>
      <c r="FJ48" s="17">
        <v>11.2</v>
      </c>
      <c r="FK48" s="17">
        <v>7319.8</v>
      </c>
      <c r="FL48" s="15">
        <f t="shared" si="0"/>
        <v>62.2</v>
      </c>
      <c r="FM48" s="17">
        <v>0</v>
      </c>
      <c r="FN48" s="17">
        <v>16.42972</v>
      </c>
      <c r="FO48" s="17">
        <v>6</v>
      </c>
      <c r="FP48" s="17">
        <v>5.6</v>
      </c>
      <c r="FQ48" s="17">
        <v>27.182649999999999</v>
      </c>
      <c r="FR48" s="17">
        <v>18.935110000000002</v>
      </c>
      <c r="FS48" s="17">
        <v>5.6</v>
      </c>
      <c r="FT48" s="17">
        <v>16</v>
      </c>
      <c r="FU48" s="17">
        <v>95.747479999999996</v>
      </c>
    </row>
    <row r="49" spans="1:177" ht="24" customHeight="1" x14ac:dyDescent="0.3">
      <c r="A49" s="16" t="s">
        <v>71</v>
      </c>
      <c r="B49" s="16" t="s">
        <v>813</v>
      </c>
      <c r="C49" s="17">
        <v>145.6</v>
      </c>
      <c r="D49" s="17">
        <v>626.6</v>
      </c>
      <c r="E49" s="17">
        <v>215.4</v>
      </c>
      <c r="F49" s="17"/>
      <c r="G49" s="17"/>
      <c r="H49" s="17">
        <v>60.1</v>
      </c>
      <c r="I49" s="17">
        <v>79.2</v>
      </c>
      <c r="J49" s="17"/>
      <c r="K49" s="17"/>
      <c r="L49" s="17">
        <v>174.4</v>
      </c>
      <c r="M49" s="17">
        <v>191.5</v>
      </c>
      <c r="N49" s="17">
        <v>191.5</v>
      </c>
      <c r="O49" s="17">
        <v>287.2</v>
      </c>
      <c r="P49" s="17">
        <v>214</v>
      </c>
      <c r="Q49" s="17">
        <v>110.5</v>
      </c>
      <c r="R49" s="17">
        <v>556.70000000000005</v>
      </c>
      <c r="S49" s="17">
        <v>3</v>
      </c>
      <c r="T49" s="17"/>
      <c r="U49" s="17"/>
      <c r="V49" s="17"/>
      <c r="W49" s="17"/>
      <c r="X49" s="17">
        <v>126.6</v>
      </c>
      <c r="Y49" s="17">
        <v>9.6</v>
      </c>
      <c r="Z49" s="17">
        <v>7.6</v>
      </c>
      <c r="AA49" s="17"/>
      <c r="AB49" s="17">
        <v>6.6</v>
      </c>
      <c r="AC49" s="17">
        <v>14</v>
      </c>
      <c r="AD49" s="17">
        <v>114.7</v>
      </c>
      <c r="AE49" s="17"/>
      <c r="AF49" s="17"/>
      <c r="AG49" s="17"/>
      <c r="AH49" s="17"/>
      <c r="AI49" s="17">
        <v>110</v>
      </c>
      <c r="AJ49" s="17">
        <v>112.4</v>
      </c>
      <c r="AK49" s="17"/>
      <c r="AL49" s="17"/>
      <c r="AM49" s="17"/>
      <c r="AN49" s="17">
        <v>6.5</v>
      </c>
      <c r="AO49" s="17">
        <v>147.30000000000001</v>
      </c>
      <c r="AP49" s="17">
        <v>38.6</v>
      </c>
      <c r="AQ49" s="17">
        <v>151.4</v>
      </c>
      <c r="AR49" s="17">
        <v>0</v>
      </c>
      <c r="AS49" s="17">
        <v>18</v>
      </c>
      <c r="AT49" s="17">
        <v>10.7</v>
      </c>
      <c r="AU49" s="17">
        <v>64.400000000000006</v>
      </c>
      <c r="AV49" s="17">
        <v>182.8</v>
      </c>
      <c r="AW49" s="17">
        <v>183.4</v>
      </c>
      <c r="AX49" s="17">
        <v>185.5</v>
      </c>
      <c r="AY49" s="17">
        <v>106.2</v>
      </c>
      <c r="AZ49" s="17">
        <v>7.8</v>
      </c>
      <c r="BA49" s="17">
        <v>9.1</v>
      </c>
      <c r="BB49" s="17">
        <v>0</v>
      </c>
      <c r="BC49" s="17">
        <v>21.6</v>
      </c>
      <c r="BD49" s="17">
        <v>2</v>
      </c>
      <c r="BE49" s="17">
        <v>33.700000000000003</v>
      </c>
      <c r="BF49" s="17">
        <v>112.6</v>
      </c>
      <c r="BG49" s="17"/>
      <c r="BH49" s="17"/>
      <c r="BI49" s="17">
        <v>85.9</v>
      </c>
      <c r="BJ49" s="17">
        <v>0</v>
      </c>
      <c r="BK49" s="17"/>
      <c r="BL49" s="17"/>
      <c r="BM49" s="17"/>
      <c r="BN49" s="17"/>
      <c r="BO49" s="17"/>
      <c r="BP49" s="17">
        <v>90.5</v>
      </c>
      <c r="BQ49" s="17"/>
      <c r="BR49" s="17">
        <v>174.7</v>
      </c>
      <c r="BS49" s="17">
        <v>208.9</v>
      </c>
      <c r="BT49" s="17">
        <v>185.7</v>
      </c>
      <c r="BU49" s="17"/>
      <c r="BV49" s="17"/>
      <c r="BW49" s="17"/>
      <c r="BX49" s="17"/>
      <c r="BY49" s="17"/>
      <c r="BZ49" s="17"/>
      <c r="CA49" s="17"/>
      <c r="CB49" s="17"/>
      <c r="CC49" s="17">
        <v>0.5</v>
      </c>
      <c r="CD49" s="17">
        <v>91.5</v>
      </c>
      <c r="CE49" s="17">
        <v>73.3</v>
      </c>
      <c r="CF49" s="17">
        <v>48.3</v>
      </c>
      <c r="CG49" s="17">
        <v>69.900000000000006</v>
      </c>
      <c r="CH49" s="17">
        <v>29.6</v>
      </c>
      <c r="CI49" s="17"/>
      <c r="CJ49" s="17"/>
      <c r="CK49" s="17"/>
      <c r="CL49" s="17">
        <v>146.1</v>
      </c>
      <c r="CM49" s="17">
        <v>148.1</v>
      </c>
      <c r="CN49" s="17">
        <v>149.6</v>
      </c>
      <c r="CO49" s="17"/>
      <c r="CP49" s="17"/>
      <c r="CQ49" s="17"/>
      <c r="CR49" s="17"/>
      <c r="CS49" s="17"/>
      <c r="CT49" s="17">
        <v>217</v>
      </c>
      <c r="CU49" s="17">
        <v>104.4</v>
      </c>
      <c r="CV49" s="17">
        <v>0</v>
      </c>
      <c r="CW49" s="17">
        <v>94.1</v>
      </c>
      <c r="CX49" s="17">
        <v>0</v>
      </c>
      <c r="CY49" s="17">
        <v>2.9</v>
      </c>
      <c r="CZ49" s="17">
        <v>0</v>
      </c>
      <c r="DA49" s="17"/>
      <c r="DB49" s="17"/>
      <c r="DC49" s="17">
        <v>9.9</v>
      </c>
      <c r="DD49" s="17">
        <v>4.9000000000000004</v>
      </c>
      <c r="DE49" s="17">
        <v>0</v>
      </c>
      <c r="DF49" s="17">
        <v>0.3</v>
      </c>
      <c r="DG49" s="17">
        <v>1.6</v>
      </c>
      <c r="DH49" s="17">
        <v>4.5</v>
      </c>
      <c r="DI49" s="17">
        <v>20.6</v>
      </c>
      <c r="DJ49" s="17">
        <v>4.7</v>
      </c>
      <c r="DK49" s="17">
        <v>3.2</v>
      </c>
      <c r="DL49" s="17">
        <v>3.6</v>
      </c>
      <c r="DM49" s="17">
        <v>18.100000000000001</v>
      </c>
      <c r="DN49" s="17">
        <v>0</v>
      </c>
      <c r="DO49" s="17">
        <v>0</v>
      </c>
      <c r="DP49" s="17">
        <v>25.1</v>
      </c>
      <c r="DQ49" s="17">
        <v>78</v>
      </c>
      <c r="DR49" s="17">
        <v>0</v>
      </c>
      <c r="DS49" s="17">
        <v>2</v>
      </c>
      <c r="DT49" s="17">
        <v>20.2</v>
      </c>
      <c r="DU49" s="17">
        <v>0.8</v>
      </c>
      <c r="DV49" s="17"/>
      <c r="DW49" s="17">
        <v>7.3</v>
      </c>
      <c r="DX49" s="17">
        <v>1.6</v>
      </c>
      <c r="DY49" s="17">
        <v>7.7</v>
      </c>
      <c r="DZ49" s="17">
        <v>9.6</v>
      </c>
      <c r="EA49" s="17">
        <v>10</v>
      </c>
      <c r="EB49" s="17">
        <v>5.0999999999999996</v>
      </c>
      <c r="EC49" s="17">
        <v>71.5</v>
      </c>
      <c r="ED49" s="17">
        <v>0</v>
      </c>
      <c r="EE49" s="17">
        <v>27.5</v>
      </c>
      <c r="EF49" s="17">
        <v>44.6</v>
      </c>
      <c r="EG49" s="17">
        <v>4.4000000000000004</v>
      </c>
      <c r="EH49" s="17">
        <v>0.8</v>
      </c>
      <c r="EI49" s="17">
        <v>10.5</v>
      </c>
      <c r="EJ49" s="17">
        <v>2.7</v>
      </c>
      <c r="EK49" s="17">
        <v>7.6</v>
      </c>
      <c r="EL49" s="17">
        <v>4.4000000000000004</v>
      </c>
      <c r="EM49" s="17">
        <v>5</v>
      </c>
      <c r="EN49" s="17">
        <v>5.2</v>
      </c>
      <c r="EO49" s="17">
        <v>3.5</v>
      </c>
      <c r="EP49" s="17">
        <v>0</v>
      </c>
      <c r="EQ49" s="17">
        <v>0</v>
      </c>
      <c r="ER49" s="17">
        <v>0</v>
      </c>
      <c r="ES49" s="17">
        <v>0.6</v>
      </c>
      <c r="ET49" s="17">
        <v>97.2</v>
      </c>
      <c r="EU49" s="17">
        <v>88.6</v>
      </c>
      <c r="EV49" s="17">
        <v>0</v>
      </c>
      <c r="EW49" s="17">
        <v>2.9</v>
      </c>
      <c r="EX49" s="17">
        <v>2.4</v>
      </c>
      <c r="EY49" s="17">
        <v>2.4</v>
      </c>
      <c r="EZ49" s="17">
        <v>2.5</v>
      </c>
      <c r="FA49" s="17">
        <v>0</v>
      </c>
      <c r="FB49" s="17">
        <v>7.1</v>
      </c>
      <c r="FC49" s="17">
        <v>20</v>
      </c>
      <c r="FD49" s="17">
        <v>8.9</v>
      </c>
      <c r="FE49" s="17">
        <v>28.5</v>
      </c>
      <c r="FF49" s="17">
        <v>32.9</v>
      </c>
      <c r="FG49" s="17">
        <v>14.9</v>
      </c>
      <c r="FH49" s="17">
        <v>0</v>
      </c>
      <c r="FI49" s="17"/>
      <c r="FJ49" s="17">
        <v>11.27</v>
      </c>
      <c r="FK49" s="17">
        <v>7306.47</v>
      </c>
      <c r="FL49" s="15">
        <f t="shared" si="0"/>
        <v>61.4</v>
      </c>
      <c r="FM49" s="17">
        <v>8.3460000000000006E-2</v>
      </c>
      <c r="FN49" s="17">
        <v>10.256259999999999</v>
      </c>
      <c r="FO49" s="17">
        <v>6</v>
      </c>
      <c r="FP49" s="17">
        <v>5.6</v>
      </c>
      <c r="FQ49" s="17">
        <v>27.28002</v>
      </c>
      <c r="FR49" s="17">
        <v>18.935030000000001</v>
      </c>
      <c r="FS49" s="17">
        <v>5.8</v>
      </c>
      <c r="FT49" s="17">
        <v>16</v>
      </c>
      <c r="FU49" s="17">
        <v>89.954769999999996</v>
      </c>
    </row>
    <row r="50" spans="1:177" ht="24" customHeight="1" x14ac:dyDescent="0.3">
      <c r="A50" s="18" t="s">
        <v>71</v>
      </c>
      <c r="B50" s="18" t="s">
        <v>814</v>
      </c>
      <c r="C50" s="19">
        <v>146</v>
      </c>
      <c r="D50" s="19">
        <v>627.1</v>
      </c>
      <c r="E50" s="19">
        <v>214.7</v>
      </c>
      <c r="F50" s="19"/>
      <c r="G50" s="19"/>
      <c r="H50" s="19">
        <v>60.2</v>
      </c>
      <c r="I50" s="19">
        <v>78.599999999999994</v>
      </c>
      <c r="J50" s="19"/>
      <c r="K50" s="19"/>
      <c r="L50" s="19">
        <v>177.4</v>
      </c>
      <c r="M50" s="19">
        <v>177.1</v>
      </c>
      <c r="N50" s="19">
        <v>177.4</v>
      </c>
      <c r="O50" s="19">
        <v>266.7</v>
      </c>
      <c r="P50" s="19">
        <v>214.9</v>
      </c>
      <c r="Q50" s="19">
        <v>110.9</v>
      </c>
      <c r="R50" s="19">
        <v>557.6</v>
      </c>
      <c r="S50" s="19">
        <v>3.1</v>
      </c>
      <c r="T50" s="19"/>
      <c r="U50" s="19"/>
      <c r="V50" s="19"/>
      <c r="W50" s="19"/>
      <c r="X50" s="19">
        <v>131.6</v>
      </c>
      <c r="Y50" s="19">
        <v>9.6999999999999993</v>
      </c>
      <c r="Z50" s="19">
        <v>6.8</v>
      </c>
      <c r="AA50" s="19"/>
      <c r="AB50" s="19">
        <v>6.6</v>
      </c>
      <c r="AC50" s="19">
        <v>14</v>
      </c>
      <c r="AD50" s="19">
        <v>114.8</v>
      </c>
      <c r="AE50" s="19"/>
      <c r="AF50" s="19"/>
      <c r="AG50" s="19"/>
      <c r="AH50" s="19"/>
      <c r="AI50" s="19">
        <v>109.9</v>
      </c>
      <c r="AJ50" s="19">
        <v>156.80000000000001</v>
      </c>
      <c r="AK50" s="19"/>
      <c r="AL50" s="19"/>
      <c r="AM50" s="19"/>
      <c r="AN50" s="19">
        <v>6.5</v>
      </c>
      <c r="AO50" s="19">
        <v>147</v>
      </c>
      <c r="AP50" s="19">
        <v>49.6</v>
      </c>
      <c r="AQ50" s="19">
        <v>151.69999999999999</v>
      </c>
      <c r="AR50" s="19">
        <v>0</v>
      </c>
      <c r="AS50" s="19">
        <v>18</v>
      </c>
      <c r="AT50" s="19">
        <v>10.7</v>
      </c>
      <c r="AU50" s="19">
        <v>68.400000000000006</v>
      </c>
      <c r="AV50" s="19">
        <v>183.5</v>
      </c>
      <c r="AW50" s="19">
        <v>183.9</v>
      </c>
      <c r="AX50" s="19">
        <v>185.3</v>
      </c>
      <c r="AY50" s="19">
        <v>106.3</v>
      </c>
      <c r="AZ50" s="19">
        <v>7.8</v>
      </c>
      <c r="BA50" s="19">
        <v>8.5</v>
      </c>
      <c r="BB50" s="19">
        <v>0</v>
      </c>
      <c r="BC50" s="19">
        <v>21.9</v>
      </c>
      <c r="BD50" s="19">
        <v>2</v>
      </c>
      <c r="BE50" s="19">
        <v>33.5</v>
      </c>
      <c r="BF50" s="19">
        <v>60.8</v>
      </c>
      <c r="BG50" s="19"/>
      <c r="BH50" s="19"/>
      <c r="BI50" s="19">
        <v>86</v>
      </c>
      <c r="BJ50" s="19">
        <v>0</v>
      </c>
      <c r="BK50" s="19"/>
      <c r="BL50" s="19"/>
      <c r="BM50" s="19"/>
      <c r="BN50" s="19"/>
      <c r="BO50" s="19"/>
      <c r="BP50" s="19">
        <v>90.6</v>
      </c>
      <c r="BQ50" s="19"/>
      <c r="BR50" s="19">
        <v>174.7</v>
      </c>
      <c r="BS50" s="19">
        <v>209.8</v>
      </c>
      <c r="BT50" s="19">
        <v>185.8</v>
      </c>
      <c r="BU50" s="19"/>
      <c r="BV50" s="19"/>
      <c r="BW50" s="19"/>
      <c r="BX50" s="19"/>
      <c r="BY50" s="19"/>
      <c r="BZ50" s="19"/>
      <c r="CA50" s="19"/>
      <c r="CB50" s="19"/>
      <c r="CC50" s="19">
        <v>0.5</v>
      </c>
      <c r="CD50" s="19">
        <v>123.5</v>
      </c>
      <c r="CE50" s="19">
        <v>83.2</v>
      </c>
      <c r="CF50" s="19">
        <v>48.4</v>
      </c>
      <c r="CG50" s="19">
        <v>69.8</v>
      </c>
      <c r="CH50" s="19">
        <v>29.7</v>
      </c>
      <c r="CI50" s="19"/>
      <c r="CJ50" s="19"/>
      <c r="CK50" s="19"/>
      <c r="CL50" s="19">
        <v>146.1</v>
      </c>
      <c r="CM50" s="19">
        <v>148.1</v>
      </c>
      <c r="CN50" s="19">
        <v>149.30000000000001</v>
      </c>
      <c r="CO50" s="19"/>
      <c r="CP50" s="19"/>
      <c r="CQ50" s="19"/>
      <c r="CR50" s="19"/>
      <c r="CS50" s="19"/>
      <c r="CT50" s="19">
        <v>217.5</v>
      </c>
      <c r="CU50" s="19">
        <v>104.7</v>
      </c>
      <c r="CV50" s="19">
        <v>0</v>
      </c>
      <c r="CW50" s="19">
        <v>89.4</v>
      </c>
      <c r="CX50" s="19">
        <v>0</v>
      </c>
      <c r="CY50" s="19">
        <v>5.9</v>
      </c>
      <c r="CZ50" s="19">
        <v>0</v>
      </c>
      <c r="DA50" s="19"/>
      <c r="DB50" s="19"/>
      <c r="DC50" s="19">
        <v>9.9</v>
      </c>
      <c r="DD50" s="19">
        <v>4.8</v>
      </c>
      <c r="DE50" s="19">
        <v>0</v>
      </c>
      <c r="DF50" s="19">
        <v>0.3</v>
      </c>
      <c r="DG50" s="19">
        <v>1.6</v>
      </c>
      <c r="DH50" s="19">
        <v>4.5</v>
      </c>
      <c r="DI50" s="19">
        <v>20.7</v>
      </c>
      <c r="DJ50" s="19">
        <v>4.7</v>
      </c>
      <c r="DK50" s="19">
        <v>3.2</v>
      </c>
      <c r="DL50" s="19">
        <v>3.6</v>
      </c>
      <c r="DM50" s="19">
        <v>18.100000000000001</v>
      </c>
      <c r="DN50" s="19">
        <v>0</v>
      </c>
      <c r="DO50" s="19">
        <v>0</v>
      </c>
      <c r="DP50" s="19">
        <v>24.8</v>
      </c>
      <c r="DQ50" s="19">
        <v>74.400000000000006</v>
      </c>
      <c r="DR50" s="19">
        <v>0</v>
      </c>
      <c r="DS50" s="19">
        <v>2</v>
      </c>
      <c r="DT50" s="19">
        <v>20.2</v>
      </c>
      <c r="DU50" s="19">
        <v>0.84</v>
      </c>
      <c r="DV50" s="19"/>
      <c r="DW50" s="19">
        <v>7.3</v>
      </c>
      <c r="DX50" s="19">
        <v>1.4</v>
      </c>
      <c r="DY50" s="19">
        <v>7.7</v>
      </c>
      <c r="DZ50" s="19">
        <v>9.6</v>
      </c>
      <c r="EA50" s="19">
        <v>10</v>
      </c>
      <c r="EB50" s="19">
        <v>5.6</v>
      </c>
      <c r="EC50" s="19">
        <v>72</v>
      </c>
      <c r="ED50" s="19">
        <v>0</v>
      </c>
      <c r="EE50" s="19">
        <v>25.7</v>
      </c>
      <c r="EF50" s="19">
        <v>37.9</v>
      </c>
      <c r="EG50" s="19">
        <v>5.3</v>
      </c>
      <c r="EH50" s="19">
        <v>0.7</v>
      </c>
      <c r="EI50" s="19">
        <v>10.5</v>
      </c>
      <c r="EJ50" s="19">
        <v>3.2</v>
      </c>
      <c r="EK50" s="19">
        <v>7.6</v>
      </c>
      <c r="EL50" s="19">
        <v>4.4000000000000004</v>
      </c>
      <c r="EM50" s="19">
        <v>5</v>
      </c>
      <c r="EN50" s="19">
        <v>5.2</v>
      </c>
      <c r="EO50" s="19">
        <v>4.9000000000000004</v>
      </c>
      <c r="EP50" s="19">
        <v>0</v>
      </c>
      <c r="EQ50" s="19">
        <v>0</v>
      </c>
      <c r="ER50" s="19">
        <v>0</v>
      </c>
      <c r="ES50" s="19">
        <v>0.6</v>
      </c>
      <c r="ET50" s="19">
        <v>88.3</v>
      </c>
      <c r="EU50" s="19">
        <v>67</v>
      </c>
      <c r="EV50" s="19">
        <v>0</v>
      </c>
      <c r="EW50" s="19">
        <v>2.9</v>
      </c>
      <c r="EX50" s="19">
        <v>2.4</v>
      </c>
      <c r="EY50" s="19">
        <v>2.4</v>
      </c>
      <c r="EZ50" s="19">
        <v>2.5</v>
      </c>
      <c r="FA50" s="19">
        <v>0</v>
      </c>
      <c r="FB50" s="19">
        <v>7.1</v>
      </c>
      <c r="FC50" s="19">
        <v>20</v>
      </c>
      <c r="FD50" s="19">
        <v>9.4</v>
      </c>
      <c r="FE50" s="19">
        <v>27.8</v>
      </c>
      <c r="FF50" s="19">
        <v>32.9</v>
      </c>
      <c r="FG50" s="19">
        <v>14.8</v>
      </c>
      <c r="FH50" s="19">
        <v>0</v>
      </c>
      <c r="FI50" s="19"/>
      <c r="FJ50" s="19">
        <v>11.21</v>
      </c>
      <c r="FK50" s="19">
        <v>7277.25</v>
      </c>
      <c r="FL50" s="15">
        <f t="shared" si="0"/>
        <v>60.7</v>
      </c>
      <c r="FM50" s="19">
        <v>5.9580000000000001E-2</v>
      </c>
      <c r="FN50" s="19">
        <v>16.649899999999999</v>
      </c>
      <c r="FO50" s="19">
        <v>6</v>
      </c>
      <c r="FP50" s="19">
        <v>5.6</v>
      </c>
      <c r="FQ50" s="19">
        <v>27.327459999999999</v>
      </c>
      <c r="FR50" s="19">
        <v>18.93525</v>
      </c>
      <c r="FS50" s="19">
        <v>5.8</v>
      </c>
      <c r="FT50" s="19">
        <v>16.2</v>
      </c>
      <c r="FU50" s="19">
        <v>96.572190000000006</v>
      </c>
    </row>
    <row r="51" spans="1:177" ht="24" customHeight="1" x14ac:dyDescent="0.3">
      <c r="A51" s="13" t="s">
        <v>71</v>
      </c>
      <c r="B51" s="13" t="s">
        <v>815</v>
      </c>
      <c r="C51" s="14">
        <v>152</v>
      </c>
      <c r="D51" s="14">
        <v>625.5</v>
      </c>
      <c r="E51" s="14">
        <v>214.1</v>
      </c>
      <c r="F51" s="14"/>
      <c r="G51" s="14"/>
      <c r="H51" s="14">
        <v>60.7</v>
      </c>
      <c r="I51" s="14">
        <v>79.3</v>
      </c>
      <c r="J51" s="14"/>
      <c r="K51" s="14"/>
      <c r="L51" s="14">
        <v>177.1</v>
      </c>
      <c r="M51" s="14">
        <v>177.1</v>
      </c>
      <c r="N51" s="14">
        <v>177.2</v>
      </c>
      <c r="O51" s="14">
        <v>266</v>
      </c>
      <c r="P51" s="14">
        <v>213.1</v>
      </c>
      <c r="Q51" s="14">
        <v>110.6</v>
      </c>
      <c r="R51" s="14">
        <v>556</v>
      </c>
      <c r="S51" s="14">
        <v>3.1</v>
      </c>
      <c r="T51" s="14"/>
      <c r="U51" s="14"/>
      <c r="V51" s="14"/>
      <c r="W51" s="14"/>
      <c r="X51" s="14">
        <v>129.80000000000001</v>
      </c>
      <c r="Y51" s="14">
        <v>9.5</v>
      </c>
      <c r="Z51" s="14">
        <v>7.1</v>
      </c>
      <c r="AA51" s="14"/>
      <c r="AB51" s="14">
        <v>6.6</v>
      </c>
      <c r="AC51" s="14">
        <v>13.9</v>
      </c>
      <c r="AD51" s="14">
        <v>114.9</v>
      </c>
      <c r="AE51" s="14"/>
      <c r="AF51" s="14"/>
      <c r="AG51" s="14"/>
      <c r="AH51" s="14"/>
      <c r="AI51" s="14">
        <v>109.7</v>
      </c>
      <c r="AJ51" s="14">
        <v>185.2</v>
      </c>
      <c r="AK51" s="14"/>
      <c r="AL51" s="14"/>
      <c r="AM51" s="14"/>
      <c r="AN51" s="14">
        <v>6.5</v>
      </c>
      <c r="AO51" s="14">
        <v>148.30000000000001</v>
      </c>
      <c r="AP51" s="14">
        <v>54</v>
      </c>
      <c r="AQ51" s="14">
        <v>126.3</v>
      </c>
      <c r="AR51" s="14">
        <v>0</v>
      </c>
      <c r="AS51" s="14">
        <v>18</v>
      </c>
      <c r="AT51" s="14">
        <v>10.199999999999999</v>
      </c>
      <c r="AU51" s="14">
        <v>68.099999999999994</v>
      </c>
      <c r="AV51" s="14">
        <v>183.8</v>
      </c>
      <c r="AW51" s="14">
        <v>184.7</v>
      </c>
      <c r="AX51" s="14">
        <v>184.8</v>
      </c>
      <c r="AY51" s="14">
        <v>108.8</v>
      </c>
      <c r="AZ51" s="14">
        <v>7.8</v>
      </c>
      <c r="BA51" s="14">
        <v>8.4</v>
      </c>
      <c r="BB51" s="14">
        <v>0</v>
      </c>
      <c r="BC51" s="14">
        <v>22.1</v>
      </c>
      <c r="BD51" s="14">
        <v>2</v>
      </c>
      <c r="BE51" s="14">
        <v>34.4</v>
      </c>
      <c r="BF51" s="14">
        <v>91</v>
      </c>
      <c r="BG51" s="14"/>
      <c r="BH51" s="14"/>
      <c r="BI51" s="14">
        <v>70.599999999999994</v>
      </c>
      <c r="BJ51" s="14">
        <v>0</v>
      </c>
      <c r="BK51" s="14"/>
      <c r="BL51" s="14"/>
      <c r="BM51" s="14"/>
      <c r="BN51" s="14"/>
      <c r="BO51" s="14"/>
      <c r="BP51" s="14">
        <v>91.7</v>
      </c>
      <c r="BQ51" s="14"/>
      <c r="BR51" s="14">
        <v>174.5</v>
      </c>
      <c r="BS51" s="14">
        <v>208.3</v>
      </c>
      <c r="BT51" s="14">
        <v>185.6</v>
      </c>
      <c r="BU51" s="14"/>
      <c r="BV51" s="14"/>
      <c r="BW51" s="14"/>
      <c r="BX51" s="14"/>
      <c r="BY51" s="14"/>
      <c r="BZ51" s="14"/>
      <c r="CA51" s="14"/>
      <c r="CB51" s="14"/>
      <c r="CC51" s="14">
        <v>0.6</v>
      </c>
      <c r="CD51" s="14">
        <v>152.6</v>
      </c>
      <c r="CE51" s="14">
        <v>82.1</v>
      </c>
      <c r="CF51" s="14">
        <v>48.4</v>
      </c>
      <c r="CG51" s="14">
        <v>69.7</v>
      </c>
      <c r="CH51" s="14">
        <v>29.8</v>
      </c>
      <c r="CI51" s="14"/>
      <c r="CJ51" s="14"/>
      <c r="CK51" s="14"/>
      <c r="CL51" s="14">
        <v>146.1</v>
      </c>
      <c r="CM51" s="14">
        <v>147.80000000000001</v>
      </c>
      <c r="CN51" s="14">
        <v>149.5</v>
      </c>
      <c r="CO51" s="14"/>
      <c r="CP51" s="14"/>
      <c r="CQ51" s="14"/>
      <c r="CR51" s="14"/>
      <c r="CS51" s="14"/>
      <c r="CT51" s="14">
        <v>217.6</v>
      </c>
      <c r="CU51" s="14">
        <v>104.5</v>
      </c>
      <c r="CV51" s="14">
        <v>0</v>
      </c>
      <c r="CW51" s="14">
        <v>89.4</v>
      </c>
      <c r="CX51" s="14">
        <v>0</v>
      </c>
      <c r="CY51" s="14">
        <v>4.4000000000000004</v>
      </c>
      <c r="CZ51" s="14">
        <v>0</v>
      </c>
      <c r="DA51" s="14"/>
      <c r="DB51" s="14"/>
      <c r="DC51" s="14">
        <v>9.9</v>
      </c>
      <c r="DD51" s="14">
        <v>4.7</v>
      </c>
      <c r="DE51" s="14">
        <v>0</v>
      </c>
      <c r="DF51" s="14">
        <v>0.3</v>
      </c>
      <c r="DG51" s="14">
        <v>1.6</v>
      </c>
      <c r="DH51" s="14">
        <v>4.7</v>
      </c>
      <c r="DI51" s="14">
        <v>20.6</v>
      </c>
      <c r="DJ51" s="14">
        <v>4.5</v>
      </c>
      <c r="DK51" s="14">
        <v>3.2</v>
      </c>
      <c r="DL51" s="14">
        <v>3.6</v>
      </c>
      <c r="DM51" s="14">
        <v>18.100000000000001</v>
      </c>
      <c r="DN51" s="14">
        <v>0</v>
      </c>
      <c r="DO51" s="14">
        <v>0</v>
      </c>
      <c r="DP51" s="14">
        <v>22.7</v>
      </c>
      <c r="DQ51" s="14">
        <v>68.3</v>
      </c>
      <c r="DR51" s="14">
        <v>0</v>
      </c>
      <c r="DS51" s="14">
        <v>2</v>
      </c>
      <c r="DT51" s="14">
        <v>17.2</v>
      </c>
      <c r="DU51" s="14">
        <v>0.88</v>
      </c>
      <c r="DV51" s="14"/>
      <c r="DW51" s="14">
        <v>7.3</v>
      </c>
      <c r="DX51" s="14">
        <v>1.8</v>
      </c>
      <c r="DY51" s="14">
        <v>7.6</v>
      </c>
      <c r="DZ51" s="14">
        <v>9.6</v>
      </c>
      <c r="EA51" s="14">
        <v>10</v>
      </c>
      <c r="EB51" s="14">
        <v>7.9</v>
      </c>
      <c r="EC51" s="14">
        <v>70.5</v>
      </c>
      <c r="ED51" s="14">
        <v>0</v>
      </c>
      <c r="EE51" s="14">
        <v>27.7</v>
      </c>
      <c r="EF51" s="14">
        <v>45.3</v>
      </c>
      <c r="EG51" s="14">
        <v>3.7</v>
      </c>
      <c r="EH51" s="14">
        <v>0.7</v>
      </c>
      <c r="EI51" s="14">
        <v>10.5</v>
      </c>
      <c r="EJ51" s="14">
        <v>4.3</v>
      </c>
      <c r="EK51" s="14">
        <v>7.6</v>
      </c>
      <c r="EL51" s="14">
        <v>4.4000000000000004</v>
      </c>
      <c r="EM51" s="14">
        <v>5</v>
      </c>
      <c r="EN51" s="14">
        <v>5.2</v>
      </c>
      <c r="EO51" s="14">
        <v>5</v>
      </c>
      <c r="EP51" s="14">
        <v>0</v>
      </c>
      <c r="EQ51" s="14">
        <v>0</v>
      </c>
      <c r="ER51" s="14">
        <v>0</v>
      </c>
      <c r="ES51" s="14">
        <v>0.6</v>
      </c>
      <c r="ET51" s="14">
        <v>62.6</v>
      </c>
      <c r="EU51" s="14">
        <v>42</v>
      </c>
      <c r="EV51" s="14">
        <v>0</v>
      </c>
      <c r="EW51" s="14">
        <v>2.9</v>
      </c>
      <c r="EX51" s="14">
        <v>2.4</v>
      </c>
      <c r="EY51" s="14">
        <v>2.4</v>
      </c>
      <c r="EZ51" s="14">
        <v>2.5</v>
      </c>
      <c r="FA51" s="14">
        <v>0</v>
      </c>
      <c r="FB51" s="14">
        <v>7.1</v>
      </c>
      <c r="FC51" s="14">
        <v>20</v>
      </c>
      <c r="FD51" s="14">
        <v>9.1999999999999993</v>
      </c>
      <c r="FE51" s="14">
        <v>28.1</v>
      </c>
      <c r="FF51" s="14">
        <v>32.9</v>
      </c>
      <c r="FG51" s="14">
        <v>14.9</v>
      </c>
      <c r="FH51" s="14">
        <v>0</v>
      </c>
      <c r="FI51" s="14"/>
      <c r="FJ51" s="14">
        <v>11.25</v>
      </c>
      <c r="FK51" s="14">
        <v>7276.13</v>
      </c>
      <c r="FL51" s="15">
        <f t="shared" si="0"/>
        <v>61</v>
      </c>
      <c r="FM51" s="14">
        <v>5.1130000000000002E-2</v>
      </c>
      <c r="FN51" s="14">
        <v>16.629169999999998</v>
      </c>
      <c r="FO51" s="14">
        <v>6</v>
      </c>
      <c r="FP51" s="14">
        <v>5.6</v>
      </c>
      <c r="FQ51" s="14">
        <v>27.319659999999999</v>
      </c>
      <c r="FR51" s="14">
        <v>18.935400000000001</v>
      </c>
      <c r="FS51" s="14">
        <v>5.8</v>
      </c>
      <c r="FT51" s="14">
        <v>16.100000000000001</v>
      </c>
      <c r="FU51" s="14">
        <v>96.435360000000003</v>
      </c>
    </row>
    <row r="52" spans="1:177" ht="24" customHeight="1" x14ac:dyDescent="0.3">
      <c r="A52" s="16" t="s">
        <v>71</v>
      </c>
      <c r="B52" s="16" t="s">
        <v>816</v>
      </c>
      <c r="C52" s="17">
        <v>141.1</v>
      </c>
      <c r="D52" s="17">
        <v>623.20000000000005</v>
      </c>
      <c r="E52" s="17">
        <v>214.9</v>
      </c>
      <c r="F52" s="17"/>
      <c r="G52" s="17"/>
      <c r="H52" s="17">
        <v>60.1</v>
      </c>
      <c r="I52" s="17">
        <v>78.900000000000006</v>
      </c>
      <c r="J52" s="17"/>
      <c r="K52" s="17"/>
      <c r="L52" s="17">
        <v>186.1</v>
      </c>
      <c r="M52" s="17">
        <v>206.9</v>
      </c>
      <c r="N52" s="17">
        <v>210.3</v>
      </c>
      <c r="O52" s="17">
        <v>290.5</v>
      </c>
      <c r="P52" s="17">
        <v>215.8</v>
      </c>
      <c r="Q52" s="17">
        <v>111</v>
      </c>
      <c r="R52" s="17">
        <v>556.70000000000005</v>
      </c>
      <c r="S52" s="17">
        <v>3</v>
      </c>
      <c r="T52" s="17"/>
      <c r="U52" s="17"/>
      <c r="V52" s="17"/>
      <c r="W52" s="17"/>
      <c r="X52" s="17">
        <v>127.2</v>
      </c>
      <c r="Y52" s="17">
        <v>9.1</v>
      </c>
      <c r="Z52" s="17">
        <v>7.2</v>
      </c>
      <c r="AA52" s="17"/>
      <c r="AB52" s="17">
        <v>6.6</v>
      </c>
      <c r="AC52" s="17">
        <v>13.9</v>
      </c>
      <c r="AD52" s="17">
        <v>114.6</v>
      </c>
      <c r="AE52" s="17"/>
      <c r="AF52" s="17"/>
      <c r="AG52" s="17"/>
      <c r="AH52" s="17"/>
      <c r="AI52" s="17">
        <v>105.7</v>
      </c>
      <c r="AJ52" s="17">
        <v>202.2</v>
      </c>
      <c r="AK52" s="17"/>
      <c r="AL52" s="17"/>
      <c r="AM52" s="17"/>
      <c r="AN52" s="17">
        <v>6.5</v>
      </c>
      <c r="AO52" s="17">
        <v>146.80000000000001</v>
      </c>
      <c r="AP52" s="17">
        <v>54</v>
      </c>
      <c r="AQ52" s="17">
        <v>126</v>
      </c>
      <c r="AR52" s="17">
        <v>0</v>
      </c>
      <c r="AS52" s="17">
        <v>18</v>
      </c>
      <c r="AT52" s="17">
        <v>10.199999999999999</v>
      </c>
      <c r="AU52" s="17">
        <v>66.2</v>
      </c>
      <c r="AV52" s="17">
        <v>181.4</v>
      </c>
      <c r="AW52" s="17">
        <v>181.3</v>
      </c>
      <c r="AX52" s="17">
        <v>185.5</v>
      </c>
      <c r="AY52" s="17">
        <v>105.4</v>
      </c>
      <c r="AZ52" s="17">
        <v>7.8</v>
      </c>
      <c r="BA52" s="17">
        <v>8.4</v>
      </c>
      <c r="BB52" s="17">
        <v>0</v>
      </c>
      <c r="BC52" s="17">
        <v>21.3</v>
      </c>
      <c r="BD52" s="17">
        <v>2</v>
      </c>
      <c r="BE52" s="17">
        <v>32.9</v>
      </c>
      <c r="BF52" s="17">
        <v>48.8</v>
      </c>
      <c r="BG52" s="17"/>
      <c r="BH52" s="17"/>
      <c r="BI52" s="17">
        <v>69.099999999999994</v>
      </c>
      <c r="BJ52" s="17">
        <v>0</v>
      </c>
      <c r="BK52" s="17"/>
      <c r="BL52" s="17"/>
      <c r="BM52" s="17"/>
      <c r="BN52" s="17"/>
      <c r="BO52" s="17"/>
      <c r="BP52" s="17">
        <v>90.3</v>
      </c>
      <c r="BQ52" s="17"/>
      <c r="BR52" s="17">
        <v>175.6</v>
      </c>
      <c r="BS52" s="17">
        <v>210</v>
      </c>
      <c r="BT52" s="17">
        <v>186.1</v>
      </c>
      <c r="BU52" s="17"/>
      <c r="BV52" s="17"/>
      <c r="BW52" s="17"/>
      <c r="BX52" s="17"/>
      <c r="BY52" s="17"/>
      <c r="BZ52" s="17"/>
      <c r="CA52" s="17"/>
      <c r="CB52" s="17"/>
      <c r="CC52" s="17">
        <v>0.6</v>
      </c>
      <c r="CD52" s="17">
        <v>139.5</v>
      </c>
      <c r="CE52" s="17">
        <v>69.7</v>
      </c>
      <c r="CF52" s="17">
        <v>48</v>
      </c>
      <c r="CG52" s="17">
        <v>69.7</v>
      </c>
      <c r="CH52" s="17">
        <v>29.4</v>
      </c>
      <c r="CI52" s="17"/>
      <c r="CJ52" s="17"/>
      <c r="CK52" s="17"/>
      <c r="CL52" s="17">
        <v>146.69999999999999</v>
      </c>
      <c r="CM52" s="17">
        <v>148.80000000000001</v>
      </c>
      <c r="CN52" s="17">
        <v>150.30000000000001</v>
      </c>
      <c r="CO52" s="17"/>
      <c r="CP52" s="17"/>
      <c r="CQ52" s="17"/>
      <c r="CR52" s="17"/>
      <c r="CS52" s="17"/>
      <c r="CT52" s="17">
        <v>217.8</v>
      </c>
      <c r="CU52" s="17">
        <v>104.6</v>
      </c>
      <c r="CV52" s="17">
        <v>0</v>
      </c>
      <c r="CW52" s="17">
        <v>88.7</v>
      </c>
      <c r="CX52" s="17">
        <v>0</v>
      </c>
      <c r="CY52" s="17">
        <v>4.5</v>
      </c>
      <c r="CZ52" s="17">
        <v>0</v>
      </c>
      <c r="DA52" s="17"/>
      <c r="DB52" s="17"/>
      <c r="DC52" s="17">
        <v>9.9</v>
      </c>
      <c r="DD52" s="17">
        <v>4.9000000000000004</v>
      </c>
      <c r="DE52" s="17">
        <v>0</v>
      </c>
      <c r="DF52" s="17">
        <v>0.3</v>
      </c>
      <c r="DG52" s="17">
        <v>1.6</v>
      </c>
      <c r="DH52" s="17">
        <v>4.8</v>
      </c>
      <c r="DI52" s="17">
        <v>20.399999999999999</v>
      </c>
      <c r="DJ52" s="17">
        <v>4.3</v>
      </c>
      <c r="DK52" s="17">
        <v>3.2</v>
      </c>
      <c r="DL52" s="17">
        <v>3.6</v>
      </c>
      <c r="DM52" s="17">
        <v>18.100000000000001</v>
      </c>
      <c r="DN52" s="17">
        <v>0</v>
      </c>
      <c r="DO52" s="17">
        <v>0</v>
      </c>
      <c r="DP52" s="17">
        <v>19.2</v>
      </c>
      <c r="DQ52" s="17">
        <v>55.8</v>
      </c>
      <c r="DR52" s="17">
        <v>0</v>
      </c>
      <c r="DS52" s="17">
        <v>2</v>
      </c>
      <c r="DT52" s="17">
        <v>16.2</v>
      </c>
      <c r="DU52" s="17">
        <v>0.88</v>
      </c>
      <c r="DV52" s="17"/>
      <c r="DW52" s="17">
        <v>7.3</v>
      </c>
      <c r="DX52" s="17">
        <v>2</v>
      </c>
      <c r="DY52" s="17">
        <v>7.5</v>
      </c>
      <c r="DZ52" s="17">
        <v>9.5</v>
      </c>
      <c r="EA52" s="17">
        <v>10</v>
      </c>
      <c r="EB52" s="17">
        <v>8.1</v>
      </c>
      <c r="EC52" s="17">
        <v>66</v>
      </c>
      <c r="ED52" s="17">
        <v>0</v>
      </c>
      <c r="EE52" s="17">
        <v>31.4</v>
      </c>
      <c r="EF52" s="17">
        <v>46.8</v>
      </c>
      <c r="EG52" s="17">
        <v>4.3</v>
      </c>
      <c r="EH52" s="17">
        <v>0.7</v>
      </c>
      <c r="EI52" s="17">
        <v>10.5</v>
      </c>
      <c r="EJ52" s="17">
        <v>4.4000000000000004</v>
      </c>
      <c r="EK52" s="17">
        <v>7.6</v>
      </c>
      <c r="EL52" s="17">
        <v>4.2</v>
      </c>
      <c r="EM52" s="17">
        <v>4.8</v>
      </c>
      <c r="EN52" s="17">
        <v>5</v>
      </c>
      <c r="EO52" s="17">
        <v>4.0999999999999996</v>
      </c>
      <c r="EP52" s="17">
        <v>0</v>
      </c>
      <c r="EQ52" s="17">
        <v>0</v>
      </c>
      <c r="ER52" s="17">
        <v>0</v>
      </c>
      <c r="ES52" s="17">
        <v>0.6</v>
      </c>
      <c r="ET52" s="17">
        <v>29.8</v>
      </c>
      <c r="EU52" s="17">
        <v>15.3</v>
      </c>
      <c r="EV52" s="17">
        <v>0</v>
      </c>
      <c r="EW52" s="17">
        <v>2.9</v>
      </c>
      <c r="EX52" s="17">
        <v>2.4</v>
      </c>
      <c r="EY52" s="17">
        <v>2.4</v>
      </c>
      <c r="EZ52" s="17">
        <v>2.5</v>
      </c>
      <c r="FA52" s="17">
        <v>0</v>
      </c>
      <c r="FB52" s="17">
        <v>7.1</v>
      </c>
      <c r="FC52" s="17">
        <v>20</v>
      </c>
      <c r="FD52" s="17">
        <v>9.6</v>
      </c>
      <c r="FE52" s="17">
        <v>28</v>
      </c>
      <c r="FF52" s="17">
        <v>32.9</v>
      </c>
      <c r="FG52" s="17">
        <v>15</v>
      </c>
      <c r="FH52" s="17">
        <v>0</v>
      </c>
      <c r="FI52" s="17"/>
      <c r="FJ52" s="17">
        <v>11.25</v>
      </c>
      <c r="FK52" s="17">
        <v>7216.03</v>
      </c>
      <c r="FL52" s="15">
        <f t="shared" si="0"/>
        <v>60.9</v>
      </c>
      <c r="FM52" s="17">
        <v>1.3140000000000001E-2</v>
      </c>
      <c r="FN52" s="17">
        <v>16.57217</v>
      </c>
      <c r="FO52" s="17">
        <v>6</v>
      </c>
      <c r="FP52" s="17">
        <v>5.6</v>
      </c>
      <c r="FQ52" s="17">
        <v>27.319759999999999</v>
      </c>
      <c r="FR52" s="17">
        <v>18.935780000000001</v>
      </c>
      <c r="FS52" s="17">
        <v>5.8</v>
      </c>
      <c r="FT52" s="17">
        <v>16</v>
      </c>
      <c r="FU52" s="17">
        <v>96.240849999999995</v>
      </c>
    </row>
    <row r="53" spans="1:177" ht="24" customHeight="1" x14ac:dyDescent="0.3">
      <c r="A53" s="16" t="s">
        <v>71</v>
      </c>
      <c r="B53" s="16" t="s">
        <v>817</v>
      </c>
      <c r="C53" s="17">
        <v>150.30000000000001</v>
      </c>
      <c r="D53" s="17">
        <v>625.20000000000005</v>
      </c>
      <c r="E53" s="17">
        <v>214.1</v>
      </c>
      <c r="F53" s="17"/>
      <c r="G53" s="17"/>
      <c r="H53" s="17">
        <v>60.7</v>
      </c>
      <c r="I53" s="17">
        <v>79.3</v>
      </c>
      <c r="J53" s="17"/>
      <c r="K53" s="17"/>
      <c r="L53" s="17">
        <v>185.3</v>
      </c>
      <c r="M53" s="17">
        <v>206.1</v>
      </c>
      <c r="N53" s="17">
        <v>208.9</v>
      </c>
      <c r="O53" s="17">
        <v>289.2</v>
      </c>
      <c r="P53" s="17">
        <v>213.2</v>
      </c>
      <c r="Q53" s="17">
        <v>110.5</v>
      </c>
      <c r="R53" s="17">
        <v>556.20000000000005</v>
      </c>
      <c r="S53" s="17">
        <v>3.1</v>
      </c>
      <c r="T53" s="17"/>
      <c r="U53" s="17"/>
      <c r="V53" s="17"/>
      <c r="W53" s="17"/>
      <c r="X53" s="17">
        <v>131.6</v>
      </c>
      <c r="Y53" s="17">
        <v>8.5</v>
      </c>
      <c r="Z53" s="17">
        <v>7.2</v>
      </c>
      <c r="AA53" s="17"/>
      <c r="AB53" s="17">
        <v>6.6</v>
      </c>
      <c r="AC53" s="17">
        <v>14</v>
      </c>
      <c r="AD53" s="17">
        <v>85.7</v>
      </c>
      <c r="AE53" s="17"/>
      <c r="AF53" s="17"/>
      <c r="AG53" s="17"/>
      <c r="AH53" s="17"/>
      <c r="AI53" s="17">
        <v>106.5</v>
      </c>
      <c r="AJ53" s="17">
        <v>193.6</v>
      </c>
      <c r="AK53" s="17"/>
      <c r="AL53" s="17"/>
      <c r="AM53" s="17"/>
      <c r="AN53" s="17">
        <v>6.5</v>
      </c>
      <c r="AO53" s="17">
        <v>146.30000000000001</v>
      </c>
      <c r="AP53" s="17">
        <v>54</v>
      </c>
      <c r="AQ53" s="17">
        <v>150.6</v>
      </c>
      <c r="AR53" s="17">
        <v>0</v>
      </c>
      <c r="AS53" s="17">
        <v>18</v>
      </c>
      <c r="AT53" s="17">
        <v>10.3</v>
      </c>
      <c r="AU53" s="17">
        <v>64</v>
      </c>
      <c r="AV53" s="17">
        <v>183.8</v>
      </c>
      <c r="AW53" s="17">
        <v>184.3</v>
      </c>
      <c r="AX53" s="17">
        <v>185</v>
      </c>
      <c r="AY53" s="17">
        <v>107.8</v>
      </c>
      <c r="AZ53" s="17">
        <v>7.8</v>
      </c>
      <c r="BA53" s="17">
        <v>8.4</v>
      </c>
      <c r="BB53" s="17">
        <v>0</v>
      </c>
      <c r="BC53" s="17">
        <v>21.7</v>
      </c>
      <c r="BD53" s="17">
        <v>2</v>
      </c>
      <c r="BE53" s="17">
        <v>33.6</v>
      </c>
      <c r="BF53" s="17">
        <v>49.8</v>
      </c>
      <c r="BG53" s="17"/>
      <c r="BH53" s="17"/>
      <c r="BI53" s="17">
        <v>70.5</v>
      </c>
      <c r="BJ53" s="17">
        <v>0</v>
      </c>
      <c r="BK53" s="17"/>
      <c r="BL53" s="17"/>
      <c r="BM53" s="17"/>
      <c r="BN53" s="17"/>
      <c r="BO53" s="17"/>
      <c r="BP53" s="17">
        <v>91.4</v>
      </c>
      <c r="BQ53" s="17"/>
      <c r="BR53" s="17">
        <v>175</v>
      </c>
      <c r="BS53" s="17">
        <v>208.9</v>
      </c>
      <c r="BT53" s="17">
        <v>185.5</v>
      </c>
      <c r="BU53" s="17"/>
      <c r="BV53" s="17"/>
      <c r="BW53" s="17"/>
      <c r="BX53" s="17"/>
      <c r="BY53" s="17"/>
      <c r="BZ53" s="17"/>
      <c r="CA53" s="17"/>
      <c r="CB53" s="17"/>
      <c r="CC53" s="17">
        <v>0.6</v>
      </c>
      <c r="CD53" s="17">
        <v>127</v>
      </c>
      <c r="CE53" s="17">
        <v>73.099999999999994</v>
      </c>
      <c r="CF53" s="17">
        <v>48.4</v>
      </c>
      <c r="CG53" s="17">
        <v>67.8</v>
      </c>
      <c r="CH53" s="17">
        <v>29.8</v>
      </c>
      <c r="CI53" s="17"/>
      <c r="CJ53" s="17"/>
      <c r="CK53" s="17"/>
      <c r="CL53" s="17">
        <v>145.5</v>
      </c>
      <c r="CM53" s="17">
        <v>147.69999999999999</v>
      </c>
      <c r="CN53" s="17">
        <v>149.30000000000001</v>
      </c>
      <c r="CO53" s="17"/>
      <c r="CP53" s="17"/>
      <c r="CQ53" s="17"/>
      <c r="CR53" s="17"/>
      <c r="CS53" s="17"/>
      <c r="CT53" s="17">
        <v>217.4</v>
      </c>
      <c r="CU53" s="17">
        <v>104.5</v>
      </c>
      <c r="CV53" s="17">
        <v>0</v>
      </c>
      <c r="CW53" s="17">
        <v>80.099999999999994</v>
      </c>
      <c r="CX53" s="17">
        <v>0</v>
      </c>
      <c r="CY53" s="17">
        <v>5.5</v>
      </c>
      <c r="CZ53" s="17">
        <v>0</v>
      </c>
      <c r="DA53" s="17"/>
      <c r="DB53" s="17"/>
      <c r="DC53" s="17">
        <v>9.9</v>
      </c>
      <c r="DD53" s="17">
        <v>4.8</v>
      </c>
      <c r="DE53" s="17">
        <v>0</v>
      </c>
      <c r="DF53" s="17">
        <v>0.3</v>
      </c>
      <c r="DG53" s="17">
        <v>1.6</v>
      </c>
      <c r="DH53" s="17">
        <v>4.8</v>
      </c>
      <c r="DI53" s="17">
        <v>20.399999999999999</v>
      </c>
      <c r="DJ53" s="17">
        <v>4.3</v>
      </c>
      <c r="DK53" s="17">
        <v>3.2</v>
      </c>
      <c r="DL53" s="17">
        <v>3.6</v>
      </c>
      <c r="DM53" s="17">
        <v>18.100000000000001</v>
      </c>
      <c r="DN53" s="17">
        <v>0</v>
      </c>
      <c r="DO53" s="17">
        <v>0</v>
      </c>
      <c r="DP53" s="17">
        <v>24.5</v>
      </c>
      <c r="DQ53" s="17">
        <v>55.3</v>
      </c>
      <c r="DR53" s="17">
        <v>0</v>
      </c>
      <c r="DS53" s="17">
        <v>2</v>
      </c>
      <c r="DT53" s="17">
        <v>16.399999999999999</v>
      </c>
      <c r="DU53" s="17">
        <v>0.88</v>
      </c>
      <c r="DV53" s="17"/>
      <c r="DW53" s="17">
        <v>7.3</v>
      </c>
      <c r="DX53" s="17">
        <v>2.1</v>
      </c>
      <c r="DY53" s="17">
        <v>7.8</v>
      </c>
      <c r="DZ53" s="17">
        <v>9.6</v>
      </c>
      <c r="EA53" s="17">
        <v>10</v>
      </c>
      <c r="EB53" s="17">
        <v>6.9</v>
      </c>
      <c r="EC53" s="17">
        <v>62.2</v>
      </c>
      <c r="ED53" s="17">
        <v>0</v>
      </c>
      <c r="EE53" s="17">
        <v>28.6</v>
      </c>
      <c r="EF53" s="17">
        <v>43.4</v>
      </c>
      <c r="EG53" s="17">
        <v>3.3</v>
      </c>
      <c r="EH53" s="17">
        <v>1</v>
      </c>
      <c r="EI53" s="17">
        <v>10.5</v>
      </c>
      <c r="EJ53" s="17">
        <v>7.4</v>
      </c>
      <c r="EK53" s="17">
        <v>8.1</v>
      </c>
      <c r="EL53" s="17">
        <v>4.2</v>
      </c>
      <c r="EM53" s="17">
        <v>4.8</v>
      </c>
      <c r="EN53" s="17">
        <v>5</v>
      </c>
      <c r="EO53" s="17">
        <v>3.9</v>
      </c>
      <c r="EP53" s="17">
        <v>0</v>
      </c>
      <c r="EQ53" s="17">
        <v>0</v>
      </c>
      <c r="ER53" s="17">
        <v>0</v>
      </c>
      <c r="ES53" s="17">
        <v>0.6</v>
      </c>
      <c r="ET53" s="17">
        <v>14.4</v>
      </c>
      <c r="EU53" s="17">
        <v>6.8</v>
      </c>
      <c r="EV53" s="17">
        <v>0</v>
      </c>
      <c r="EW53" s="17">
        <v>2.9</v>
      </c>
      <c r="EX53" s="17">
        <v>2.4</v>
      </c>
      <c r="EY53" s="17">
        <v>2.4</v>
      </c>
      <c r="EZ53" s="17">
        <v>2.5</v>
      </c>
      <c r="FA53" s="17">
        <v>0</v>
      </c>
      <c r="FB53" s="17">
        <v>7.1</v>
      </c>
      <c r="FC53" s="17">
        <v>20</v>
      </c>
      <c r="FD53" s="17">
        <v>9.4</v>
      </c>
      <c r="FE53" s="17">
        <v>28.2</v>
      </c>
      <c r="FF53" s="17">
        <v>32.9</v>
      </c>
      <c r="FG53" s="17">
        <v>16</v>
      </c>
      <c r="FH53" s="17">
        <v>0</v>
      </c>
      <c r="FI53" s="17"/>
      <c r="FJ53" s="17">
        <v>11.26</v>
      </c>
      <c r="FK53" s="17">
        <v>7170.74</v>
      </c>
      <c r="FL53" s="15">
        <f t="shared" si="0"/>
        <v>61.099999999999994</v>
      </c>
      <c r="FM53" s="17">
        <v>1.014E-2</v>
      </c>
      <c r="FN53" s="17">
        <v>16.58663</v>
      </c>
      <c r="FO53" s="17">
        <v>6</v>
      </c>
      <c r="FP53" s="17">
        <v>5.6</v>
      </c>
      <c r="FQ53" s="17">
        <v>27.242419999999999</v>
      </c>
      <c r="FR53" s="17">
        <v>18.936070000000001</v>
      </c>
      <c r="FS53" s="17">
        <v>5.7</v>
      </c>
      <c r="FT53" s="17">
        <v>16</v>
      </c>
      <c r="FU53" s="17">
        <v>96.07526</v>
      </c>
    </row>
    <row r="54" spans="1:177" ht="24" customHeight="1" x14ac:dyDescent="0.3">
      <c r="A54" s="16" t="s">
        <v>71</v>
      </c>
      <c r="B54" s="16" t="s">
        <v>818</v>
      </c>
      <c r="C54" s="17">
        <v>145.5</v>
      </c>
      <c r="D54" s="17">
        <v>624.29999999999995</v>
      </c>
      <c r="E54" s="17">
        <v>214.6</v>
      </c>
      <c r="F54" s="17"/>
      <c r="G54" s="17"/>
      <c r="H54" s="17">
        <v>3.9</v>
      </c>
      <c r="I54" s="17">
        <v>78</v>
      </c>
      <c r="J54" s="17"/>
      <c r="K54" s="17"/>
      <c r="L54" s="17">
        <v>185.6</v>
      </c>
      <c r="M54" s="17">
        <v>204.9</v>
      </c>
      <c r="N54" s="17">
        <v>207.8</v>
      </c>
      <c r="O54" s="17">
        <v>289.10000000000002</v>
      </c>
      <c r="P54" s="17">
        <v>215.1</v>
      </c>
      <c r="Q54" s="17">
        <v>110.9</v>
      </c>
      <c r="R54" s="17">
        <v>555.4</v>
      </c>
      <c r="S54" s="17">
        <v>3</v>
      </c>
      <c r="T54" s="17"/>
      <c r="U54" s="17"/>
      <c r="V54" s="17"/>
      <c r="W54" s="17"/>
      <c r="X54" s="17">
        <v>131.6</v>
      </c>
      <c r="Y54" s="17">
        <v>8.3000000000000007</v>
      </c>
      <c r="Z54" s="17">
        <v>7.3</v>
      </c>
      <c r="AA54" s="17"/>
      <c r="AB54" s="17">
        <v>6.6</v>
      </c>
      <c r="AC54" s="17">
        <v>13.1</v>
      </c>
      <c r="AD54" s="17">
        <v>85.4</v>
      </c>
      <c r="AE54" s="17"/>
      <c r="AF54" s="17"/>
      <c r="AG54" s="17"/>
      <c r="AH54" s="17"/>
      <c r="AI54" s="17">
        <v>106.1</v>
      </c>
      <c r="AJ54" s="17">
        <v>157.9</v>
      </c>
      <c r="AK54" s="17"/>
      <c r="AL54" s="17"/>
      <c r="AM54" s="17"/>
      <c r="AN54" s="17">
        <v>6.5</v>
      </c>
      <c r="AO54" s="17">
        <v>147</v>
      </c>
      <c r="AP54" s="17">
        <v>54</v>
      </c>
      <c r="AQ54" s="17">
        <v>136.1</v>
      </c>
      <c r="AR54" s="17">
        <v>0</v>
      </c>
      <c r="AS54" s="17">
        <v>18.100000000000001</v>
      </c>
      <c r="AT54" s="17">
        <v>10.3</v>
      </c>
      <c r="AU54" s="17">
        <v>67.900000000000006</v>
      </c>
      <c r="AV54" s="17">
        <v>182.7</v>
      </c>
      <c r="AW54" s="17">
        <v>183.3</v>
      </c>
      <c r="AX54" s="17">
        <v>184.8</v>
      </c>
      <c r="AY54" s="17">
        <v>108.8</v>
      </c>
      <c r="AZ54" s="17">
        <v>7.6</v>
      </c>
      <c r="BA54" s="17">
        <v>8.4</v>
      </c>
      <c r="BB54" s="17">
        <v>0</v>
      </c>
      <c r="BC54" s="17">
        <v>21.8</v>
      </c>
      <c r="BD54" s="17">
        <v>2</v>
      </c>
      <c r="BE54" s="17">
        <v>33.700000000000003</v>
      </c>
      <c r="BF54" s="17">
        <v>49.6</v>
      </c>
      <c r="BG54" s="17"/>
      <c r="BH54" s="17"/>
      <c r="BI54" s="17">
        <v>69.7</v>
      </c>
      <c r="BJ54" s="17">
        <v>0</v>
      </c>
      <c r="BK54" s="17"/>
      <c r="BL54" s="17"/>
      <c r="BM54" s="17"/>
      <c r="BN54" s="17"/>
      <c r="BO54" s="17"/>
      <c r="BP54" s="17">
        <v>90.4</v>
      </c>
      <c r="BQ54" s="17"/>
      <c r="BR54" s="17">
        <v>174.8</v>
      </c>
      <c r="BS54" s="17">
        <v>209.7</v>
      </c>
      <c r="BT54" s="17">
        <v>185.8</v>
      </c>
      <c r="BU54" s="17"/>
      <c r="BV54" s="17"/>
      <c r="BW54" s="17"/>
      <c r="BX54" s="17"/>
      <c r="BY54" s="17"/>
      <c r="BZ54" s="17"/>
      <c r="CA54" s="17"/>
      <c r="CB54" s="17"/>
      <c r="CC54" s="17">
        <v>0.6</v>
      </c>
      <c r="CD54" s="17">
        <v>87.3</v>
      </c>
      <c r="CE54" s="17">
        <v>89.8</v>
      </c>
      <c r="CF54" s="17">
        <v>48.2</v>
      </c>
      <c r="CG54" s="17">
        <v>65.7</v>
      </c>
      <c r="CH54" s="17">
        <v>29.8</v>
      </c>
      <c r="CI54" s="17"/>
      <c r="CJ54" s="17"/>
      <c r="CK54" s="17"/>
      <c r="CL54" s="17">
        <v>145.9</v>
      </c>
      <c r="CM54" s="17">
        <v>148.19999999999999</v>
      </c>
      <c r="CN54" s="17">
        <v>149.6</v>
      </c>
      <c r="CO54" s="17"/>
      <c r="CP54" s="17"/>
      <c r="CQ54" s="17"/>
      <c r="CR54" s="17"/>
      <c r="CS54" s="17"/>
      <c r="CT54" s="17">
        <v>217.5</v>
      </c>
      <c r="CU54" s="17">
        <v>104.6</v>
      </c>
      <c r="CV54" s="17">
        <v>0</v>
      </c>
      <c r="CW54" s="17">
        <v>72.400000000000006</v>
      </c>
      <c r="CX54" s="17">
        <v>0</v>
      </c>
      <c r="CY54" s="17">
        <v>7.3</v>
      </c>
      <c r="CZ54" s="17">
        <v>0</v>
      </c>
      <c r="DA54" s="17"/>
      <c r="DB54" s="17"/>
      <c r="DC54" s="17">
        <v>8</v>
      </c>
      <c r="DD54" s="17">
        <v>4.7</v>
      </c>
      <c r="DE54" s="17">
        <v>0</v>
      </c>
      <c r="DF54" s="17">
        <v>0.3</v>
      </c>
      <c r="DG54" s="17">
        <v>1.6</v>
      </c>
      <c r="DH54" s="17">
        <v>4.5999999999999996</v>
      </c>
      <c r="DI54" s="17">
        <v>20.399999999999999</v>
      </c>
      <c r="DJ54" s="17">
        <v>4.3</v>
      </c>
      <c r="DK54" s="17">
        <v>3.1</v>
      </c>
      <c r="DL54" s="17">
        <v>3.6</v>
      </c>
      <c r="DM54" s="17">
        <v>18.100000000000001</v>
      </c>
      <c r="DN54" s="17">
        <v>0</v>
      </c>
      <c r="DO54" s="17">
        <v>0</v>
      </c>
      <c r="DP54" s="17">
        <v>21.1</v>
      </c>
      <c r="DQ54" s="17">
        <v>48</v>
      </c>
      <c r="DR54" s="17">
        <v>0</v>
      </c>
      <c r="DS54" s="17">
        <v>2</v>
      </c>
      <c r="DT54" s="17">
        <v>16.399999999999999</v>
      </c>
      <c r="DU54" s="17">
        <v>0.88</v>
      </c>
      <c r="DV54" s="17"/>
      <c r="DW54" s="17">
        <v>7.3</v>
      </c>
      <c r="DX54" s="17">
        <v>2.2000000000000002</v>
      </c>
      <c r="DY54" s="17">
        <v>7.8</v>
      </c>
      <c r="DZ54" s="17">
        <v>9.6</v>
      </c>
      <c r="EA54" s="17">
        <v>10</v>
      </c>
      <c r="EB54" s="17">
        <v>5.6</v>
      </c>
      <c r="EC54" s="17">
        <v>55.6</v>
      </c>
      <c r="ED54" s="17">
        <v>0</v>
      </c>
      <c r="EE54" s="17">
        <v>39.1</v>
      </c>
      <c r="EF54" s="17">
        <v>50.5</v>
      </c>
      <c r="EG54" s="17">
        <v>4.5</v>
      </c>
      <c r="EH54" s="17">
        <v>0.5</v>
      </c>
      <c r="EI54" s="17">
        <v>10.5</v>
      </c>
      <c r="EJ54" s="17">
        <v>8</v>
      </c>
      <c r="EK54" s="17">
        <v>8.1</v>
      </c>
      <c r="EL54" s="17">
        <v>4.2</v>
      </c>
      <c r="EM54" s="17">
        <v>4.8</v>
      </c>
      <c r="EN54" s="17">
        <v>5</v>
      </c>
      <c r="EO54" s="17">
        <v>4.9000000000000004</v>
      </c>
      <c r="EP54" s="17">
        <v>0</v>
      </c>
      <c r="EQ54" s="17">
        <v>0</v>
      </c>
      <c r="ER54" s="17">
        <v>0</v>
      </c>
      <c r="ES54" s="17">
        <v>0.6</v>
      </c>
      <c r="ET54" s="17">
        <v>7.3</v>
      </c>
      <c r="EU54" s="17">
        <v>0.9</v>
      </c>
      <c r="EV54" s="17">
        <v>0</v>
      </c>
      <c r="EW54" s="17">
        <v>2.9</v>
      </c>
      <c r="EX54" s="17">
        <v>2.4</v>
      </c>
      <c r="EY54" s="17">
        <v>2.4</v>
      </c>
      <c r="EZ54" s="17">
        <v>2.5</v>
      </c>
      <c r="FA54" s="17">
        <v>0</v>
      </c>
      <c r="FB54" s="17">
        <v>7.1</v>
      </c>
      <c r="FC54" s="17">
        <v>20</v>
      </c>
      <c r="FD54" s="17">
        <v>9.5</v>
      </c>
      <c r="FE54" s="17">
        <v>28.3</v>
      </c>
      <c r="FF54" s="17">
        <v>33</v>
      </c>
      <c r="FG54" s="17">
        <v>16.8</v>
      </c>
      <c r="FH54" s="17">
        <v>0</v>
      </c>
      <c r="FI54" s="17"/>
      <c r="FJ54" s="17">
        <v>11.24</v>
      </c>
      <c r="FK54" s="17">
        <v>7014.52</v>
      </c>
      <c r="FL54" s="15">
        <f t="shared" si="0"/>
        <v>61.3</v>
      </c>
      <c r="FM54" s="17">
        <v>1.89E-3</v>
      </c>
      <c r="FN54" s="17">
        <v>11.885630000000001</v>
      </c>
      <c r="FO54" s="17">
        <v>6</v>
      </c>
      <c r="FP54" s="17">
        <v>5.6</v>
      </c>
      <c r="FQ54" s="17">
        <v>27.230029999999999</v>
      </c>
      <c r="FR54" s="17">
        <v>18.936399999999999</v>
      </c>
      <c r="FS54" s="17">
        <v>5.7</v>
      </c>
      <c r="FT54" s="17">
        <v>16</v>
      </c>
      <c r="FU54" s="17">
        <v>91.353949999999998</v>
      </c>
    </row>
    <row r="55" spans="1:177" ht="24" customHeight="1" x14ac:dyDescent="0.3">
      <c r="A55" s="16" t="s">
        <v>71</v>
      </c>
      <c r="B55" s="16" t="s">
        <v>819</v>
      </c>
      <c r="C55" s="17">
        <v>145</v>
      </c>
      <c r="D55" s="17">
        <v>624.6</v>
      </c>
      <c r="E55" s="17">
        <v>214.9</v>
      </c>
      <c r="F55" s="17"/>
      <c r="G55" s="17"/>
      <c r="H55" s="17">
        <v>0</v>
      </c>
      <c r="I55" s="17">
        <v>78.099999999999994</v>
      </c>
      <c r="J55" s="17"/>
      <c r="K55" s="17"/>
      <c r="L55" s="17">
        <v>184.9</v>
      </c>
      <c r="M55" s="17">
        <v>204.2</v>
      </c>
      <c r="N55" s="17">
        <v>208.5</v>
      </c>
      <c r="O55" s="17">
        <v>288.10000000000002</v>
      </c>
      <c r="P55" s="17">
        <v>214.9</v>
      </c>
      <c r="Q55" s="17">
        <v>110.6</v>
      </c>
      <c r="R55" s="17">
        <v>556.20000000000005</v>
      </c>
      <c r="S55" s="17">
        <v>3</v>
      </c>
      <c r="T55" s="17"/>
      <c r="U55" s="17"/>
      <c r="V55" s="17"/>
      <c r="W55" s="17"/>
      <c r="X55" s="17">
        <v>128</v>
      </c>
      <c r="Y55" s="17">
        <v>9.9</v>
      </c>
      <c r="Z55" s="17">
        <v>6.8</v>
      </c>
      <c r="AA55" s="17"/>
      <c r="AB55" s="17">
        <v>6.6</v>
      </c>
      <c r="AC55" s="17">
        <v>12.8</v>
      </c>
      <c r="AD55" s="17">
        <v>85.3</v>
      </c>
      <c r="AE55" s="17"/>
      <c r="AF55" s="17"/>
      <c r="AG55" s="17"/>
      <c r="AH55" s="17"/>
      <c r="AI55" s="17">
        <v>54.3</v>
      </c>
      <c r="AJ55" s="17">
        <v>220.1</v>
      </c>
      <c r="AK55" s="17"/>
      <c r="AL55" s="17"/>
      <c r="AM55" s="17"/>
      <c r="AN55" s="17">
        <v>6.5</v>
      </c>
      <c r="AO55" s="17">
        <v>146.19999999999999</v>
      </c>
      <c r="AP55" s="17">
        <v>53</v>
      </c>
      <c r="AQ55" s="17">
        <v>75</v>
      </c>
      <c r="AR55" s="17">
        <v>0</v>
      </c>
      <c r="AS55" s="17">
        <v>18.2</v>
      </c>
      <c r="AT55" s="17">
        <v>10.4</v>
      </c>
      <c r="AU55" s="17">
        <v>68.3</v>
      </c>
      <c r="AV55" s="17">
        <v>181.7</v>
      </c>
      <c r="AW55" s="17">
        <v>182.6</v>
      </c>
      <c r="AX55" s="17">
        <v>184.6</v>
      </c>
      <c r="AY55" s="17">
        <v>107.7</v>
      </c>
      <c r="AZ55" s="17">
        <v>7.6</v>
      </c>
      <c r="BA55" s="17">
        <v>8.5</v>
      </c>
      <c r="BB55" s="17">
        <v>0</v>
      </c>
      <c r="BC55" s="17">
        <v>21.9</v>
      </c>
      <c r="BD55" s="17">
        <v>2</v>
      </c>
      <c r="BE55" s="17">
        <v>32.6</v>
      </c>
      <c r="BF55" s="17">
        <v>30.7</v>
      </c>
      <c r="BG55" s="17"/>
      <c r="BH55" s="17"/>
      <c r="BI55" s="17">
        <v>53.4</v>
      </c>
      <c r="BJ55" s="17">
        <v>0</v>
      </c>
      <c r="BK55" s="17"/>
      <c r="BL55" s="17"/>
      <c r="BM55" s="17"/>
      <c r="BN55" s="17"/>
      <c r="BO55" s="17"/>
      <c r="BP55" s="17">
        <v>90.3</v>
      </c>
      <c r="BQ55" s="17"/>
      <c r="BR55" s="17">
        <v>175</v>
      </c>
      <c r="BS55" s="17">
        <v>209.6</v>
      </c>
      <c r="BT55" s="17">
        <v>185.7</v>
      </c>
      <c r="BU55" s="17"/>
      <c r="BV55" s="17"/>
      <c r="BW55" s="17"/>
      <c r="BX55" s="17"/>
      <c r="BY55" s="17"/>
      <c r="BZ55" s="17"/>
      <c r="CA55" s="17"/>
      <c r="CB55" s="17"/>
      <c r="CC55" s="17">
        <v>0.6</v>
      </c>
      <c r="CD55" s="17">
        <v>162.69999999999999</v>
      </c>
      <c r="CE55" s="17">
        <v>96.5</v>
      </c>
      <c r="CF55" s="17">
        <v>48.2</v>
      </c>
      <c r="CG55" s="17">
        <v>65.599999999999994</v>
      </c>
      <c r="CH55" s="17">
        <v>29.8</v>
      </c>
      <c r="CI55" s="17"/>
      <c r="CJ55" s="17"/>
      <c r="CK55" s="17"/>
      <c r="CL55" s="17">
        <v>145.6</v>
      </c>
      <c r="CM55" s="17">
        <v>147.69999999999999</v>
      </c>
      <c r="CN55" s="17">
        <v>149.1</v>
      </c>
      <c r="CO55" s="17"/>
      <c r="CP55" s="17"/>
      <c r="CQ55" s="17"/>
      <c r="CR55" s="17"/>
      <c r="CS55" s="17"/>
      <c r="CT55" s="17">
        <v>217.7</v>
      </c>
      <c r="CU55" s="17">
        <v>104.6</v>
      </c>
      <c r="CV55" s="17">
        <v>0</v>
      </c>
      <c r="CW55" s="17">
        <v>62.9</v>
      </c>
      <c r="CX55" s="17">
        <v>0</v>
      </c>
      <c r="CY55" s="17">
        <v>4.3</v>
      </c>
      <c r="CZ55" s="17">
        <v>0</v>
      </c>
      <c r="DA55" s="17"/>
      <c r="DB55" s="17"/>
      <c r="DC55" s="17">
        <v>0</v>
      </c>
      <c r="DD55" s="17">
        <v>0</v>
      </c>
      <c r="DE55" s="17">
        <v>0</v>
      </c>
      <c r="DF55" s="17">
        <v>0.3</v>
      </c>
      <c r="DG55" s="17">
        <v>1.6</v>
      </c>
      <c r="DH55" s="17">
        <v>4.8</v>
      </c>
      <c r="DI55" s="17">
        <v>20.399999999999999</v>
      </c>
      <c r="DJ55" s="17">
        <v>4.3</v>
      </c>
      <c r="DK55" s="17">
        <v>3.1</v>
      </c>
      <c r="DL55" s="17">
        <v>3.6</v>
      </c>
      <c r="DM55" s="17">
        <v>18.100000000000001</v>
      </c>
      <c r="DN55" s="17">
        <v>0</v>
      </c>
      <c r="DO55" s="17">
        <v>0</v>
      </c>
      <c r="DP55" s="17">
        <v>19.5</v>
      </c>
      <c r="DQ55" s="17">
        <v>45.5</v>
      </c>
      <c r="DR55" s="17">
        <v>0</v>
      </c>
      <c r="DS55" s="17">
        <v>2</v>
      </c>
      <c r="DT55" s="17">
        <v>14.2</v>
      </c>
      <c r="DU55" s="17">
        <v>0.88</v>
      </c>
      <c r="DV55" s="17"/>
      <c r="DW55" s="17">
        <v>7.3</v>
      </c>
      <c r="DX55" s="17">
        <v>2</v>
      </c>
      <c r="DY55" s="17">
        <v>8.9</v>
      </c>
      <c r="DZ55" s="17">
        <v>11.9</v>
      </c>
      <c r="EA55" s="17">
        <v>10</v>
      </c>
      <c r="EB55" s="17">
        <v>4.4000000000000004</v>
      </c>
      <c r="EC55" s="17">
        <v>59.6</v>
      </c>
      <c r="ED55" s="17">
        <v>0</v>
      </c>
      <c r="EE55" s="17">
        <v>34.799999999999997</v>
      </c>
      <c r="EF55" s="17">
        <v>54.6</v>
      </c>
      <c r="EG55" s="17">
        <v>5.3</v>
      </c>
      <c r="EH55" s="17">
        <v>0.6</v>
      </c>
      <c r="EI55" s="17">
        <v>10.5</v>
      </c>
      <c r="EJ55" s="17">
        <v>8</v>
      </c>
      <c r="EK55" s="17">
        <v>8.1</v>
      </c>
      <c r="EL55" s="17">
        <v>4.2</v>
      </c>
      <c r="EM55" s="17">
        <v>4.5</v>
      </c>
      <c r="EN55" s="17">
        <v>4.7</v>
      </c>
      <c r="EO55" s="17">
        <v>2.2999999999999998</v>
      </c>
      <c r="EP55" s="17">
        <v>0</v>
      </c>
      <c r="EQ55" s="17">
        <v>0</v>
      </c>
      <c r="ER55" s="17">
        <v>0</v>
      </c>
      <c r="ES55" s="17">
        <v>0.6</v>
      </c>
      <c r="ET55" s="17">
        <v>0</v>
      </c>
      <c r="EU55" s="17">
        <v>0</v>
      </c>
      <c r="EV55" s="17">
        <v>0</v>
      </c>
      <c r="EW55" s="17">
        <v>2.9</v>
      </c>
      <c r="EX55" s="17">
        <v>2.4</v>
      </c>
      <c r="EY55" s="17">
        <v>2.4</v>
      </c>
      <c r="EZ55" s="17">
        <v>2.5</v>
      </c>
      <c r="FA55" s="17">
        <v>0</v>
      </c>
      <c r="FB55" s="17">
        <v>7</v>
      </c>
      <c r="FC55" s="17">
        <v>20.100000000000001</v>
      </c>
      <c r="FD55" s="17">
        <v>9.6999999999999993</v>
      </c>
      <c r="FE55" s="17">
        <v>28.7</v>
      </c>
      <c r="FF55" s="17">
        <v>33</v>
      </c>
      <c r="FG55" s="17">
        <v>16.899999999999999</v>
      </c>
      <c r="FH55" s="17">
        <v>0</v>
      </c>
      <c r="FI55" s="17"/>
      <c r="FJ55" s="17">
        <v>11.24</v>
      </c>
      <c r="FK55" s="17">
        <v>6961.02</v>
      </c>
      <c r="FL55" s="15">
        <f t="shared" si="0"/>
        <v>61.7</v>
      </c>
      <c r="FM55" s="17">
        <v>0</v>
      </c>
      <c r="FN55" s="17">
        <v>8.1969100000000008</v>
      </c>
      <c r="FO55" s="17">
        <v>5.9</v>
      </c>
      <c r="FP55" s="17">
        <v>5.6</v>
      </c>
      <c r="FQ55" s="17">
        <v>27.24981</v>
      </c>
      <c r="FR55" s="17">
        <v>18.936330000000002</v>
      </c>
      <c r="FS55" s="17">
        <v>5.7</v>
      </c>
      <c r="FT55" s="17">
        <v>16.2</v>
      </c>
      <c r="FU55" s="17">
        <v>87.783050000000003</v>
      </c>
    </row>
    <row r="56" spans="1:177" ht="24" customHeight="1" x14ac:dyDescent="0.3">
      <c r="A56" s="16" t="s">
        <v>71</v>
      </c>
      <c r="B56" s="16" t="s">
        <v>820</v>
      </c>
      <c r="C56" s="17">
        <v>144.30000000000001</v>
      </c>
      <c r="D56" s="17">
        <v>623.1</v>
      </c>
      <c r="E56" s="17">
        <v>216</v>
      </c>
      <c r="F56" s="17"/>
      <c r="G56" s="17"/>
      <c r="H56" s="17">
        <v>0</v>
      </c>
      <c r="I56" s="17">
        <v>79.7</v>
      </c>
      <c r="J56" s="17"/>
      <c r="K56" s="17"/>
      <c r="L56" s="17">
        <v>186.3</v>
      </c>
      <c r="M56" s="17">
        <v>206.7</v>
      </c>
      <c r="N56" s="17">
        <v>210.6</v>
      </c>
      <c r="O56" s="17">
        <v>288.7</v>
      </c>
      <c r="P56" s="17">
        <v>213.6</v>
      </c>
      <c r="Q56" s="17">
        <v>111.2</v>
      </c>
      <c r="R56" s="17">
        <v>553.6</v>
      </c>
      <c r="S56" s="17">
        <v>3.1</v>
      </c>
      <c r="T56" s="17"/>
      <c r="U56" s="17"/>
      <c r="V56" s="17"/>
      <c r="W56" s="17"/>
      <c r="X56" s="17">
        <v>130.19999999999999</v>
      </c>
      <c r="Y56" s="17">
        <v>9.6</v>
      </c>
      <c r="Z56" s="17">
        <v>6.7</v>
      </c>
      <c r="AA56" s="17"/>
      <c r="AB56" s="17">
        <v>6.6</v>
      </c>
      <c r="AC56" s="17">
        <v>12.9</v>
      </c>
      <c r="AD56" s="17">
        <v>85.3</v>
      </c>
      <c r="AE56" s="17"/>
      <c r="AF56" s="17"/>
      <c r="AG56" s="17"/>
      <c r="AH56" s="17"/>
      <c r="AI56" s="17">
        <v>53.9</v>
      </c>
      <c r="AJ56" s="17">
        <v>171.9</v>
      </c>
      <c r="AK56" s="17"/>
      <c r="AL56" s="17"/>
      <c r="AM56" s="17"/>
      <c r="AN56" s="17">
        <v>6.5</v>
      </c>
      <c r="AO56" s="17">
        <v>0</v>
      </c>
      <c r="AP56" s="17">
        <v>52.4</v>
      </c>
      <c r="AQ56" s="17">
        <v>50.8</v>
      </c>
      <c r="AR56" s="17">
        <v>0</v>
      </c>
      <c r="AS56" s="17">
        <v>18.2</v>
      </c>
      <c r="AT56" s="17">
        <v>10.4</v>
      </c>
      <c r="AU56" s="17">
        <v>65.5</v>
      </c>
      <c r="AV56" s="17">
        <v>181.8</v>
      </c>
      <c r="AW56" s="17">
        <v>183</v>
      </c>
      <c r="AX56" s="17">
        <v>185.1</v>
      </c>
      <c r="AY56" s="17">
        <v>106.4</v>
      </c>
      <c r="AZ56" s="17">
        <v>7.7</v>
      </c>
      <c r="BA56" s="17">
        <v>8.4</v>
      </c>
      <c r="BB56" s="17">
        <v>0</v>
      </c>
      <c r="BC56" s="17">
        <v>21.6</v>
      </c>
      <c r="BD56" s="17">
        <v>2</v>
      </c>
      <c r="BE56" s="17">
        <v>33.200000000000003</v>
      </c>
      <c r="BF56" s="17">
        <v>24.6</v>
      </c>
      <c r="BG56" s="17"/>
      <c r="BH56" s="17"/>
      <c r="BI56" s="17">
        <v>53.4</v>
      </c>
      <c r="BJ56" s="17">
        <v>0</v>
      </c>
      <c r="BK56" s="17"/>
      <c r="BL56" s="17"/>
      <c r="BM56" s="17"/>
      <c r="BN56" s="17"/>
      <c r="BO56" s="17"/>
      <c r="BP56" s="17">
        <v>90.4</v>
      </c>
      <c r="BQ56" s="17"/>
      <c r="BR56" s="17">
        <v>175.8</v>
      </c>
      <c r="BS56" s="17">
        <v>210.9</v>
      </c>
      <c r="BT56" s="17">
        <v>186.6</v>
      </c>
      <c r="BU56" s="17"/>
      <c r="BV56" s="17"/>
      <c r="BW56" s="17"/>
      <c r="BX56" s="17"/>
      <c r="BY56" s="17"/>
      <c r="BZ56" s="17"/>
      <c r="CA56" s="17"/>
      <c r="CB56" s="17"/>
      <c r="CC56" s="17">
        <v>0.6</v>
      </c>
      <c r="CD56" s="17">
        <v>97.2</v>
      </c>
      <c r="CE56" s="17">
        <v>80</v>
      </c>
      <c r="CF56" s="17">
        <v>48</v>
      </c>
      <c r="CG56" s="17">
        <v>65.7</v>
      </c>
      <c r="CH56" s="17">
        <v>29.7</v>
      </c>
      <c r="CI56" s="17"/>
      <c r="CJ56" s="17"/>
      <c r="CK56" s="17"/>
      <c r="CL56" s="17">
        <v>146.4</v>
      </c>
      <c r="CM56" s="17">
        <v>148.4</v>
      </c>
      <c r="CN56" s="17">
        <v>149.80000000000001</v>
      </c>
      <c r="CO56" s="17"/>
      <c r="CP56" s="17"/>
      <c r="CQ56" s="17"/>
      <c r="CR56" s="17"/>
      <c r="CS56" s="17"/>
      <c r="CT56" s="17">
        <v>217.7</v>
      </c>
      <c r="CU56" s="17">
        <v>104.5</v>
      </c>
      <c r="CV56" s="17">
        <v>0</v>
      </c>
      <c r="CW56" s="17">
        <v>56.2</v>
      </c>
      <c r="CX56" s="17">
        <v>0</v>
      </c>
      <c r="CY56" s="17">
        <v>4.4000000000000004</v>
      </c>
      <c r="CZ56" s="17">
        <v>0</v>
      </c>
      <c r="DA56" s="17"/>
      <c r="DB56" s="17"/>
      <c r="DC56" s="17">
        <v>0</v>
      </c>
      <c r="DD56" s="17">
        <v>0</v>
      </c>
      <c r="DE56" s="17">
        <v>0</v>
      </c>
      <c r="DF56" s="17">
        <v>0.3</v>
      </c>
      <c r="DG56" s="17">
        <v>1.6</v>
      </c>
      <c r="DH56" s="17">
        <v>4.8</v>
      </c>
      <c r="DI56" s="17">
        <v>20.399999999999999</v>
      </c>
      <c r="DJ56" s="17">
        <v>4.3</v>
      </c>
      <c r="DK56" s="17">
        <v>3.1</v>
      </c>
      <c r="DL56" s="17">
        <v>3.6</v>
      </c>
      <c r="DM56" s="17">
        <v>18.100000000000001</v>
      </c>
      <c r="DN56" s="17">
        <v>0</v>
      </c>
      <c r="DO56" s="17">
        <v>0</v>
      </c>
      <c r="DP56" s="17">
        <v>16.8</v>
      </c>
      <c r="DQ56" s="17">
        <v>33.5</v>
      </c>
      <c r="DR56" s="17">
        <v>0</v>
      </c>
      <c r="DS56" s="17">
        <v>1.9</v>
      </c>
      <c r="DT56" s="17">
        <v>12.5</v>
      </c>
      <c r="DU56" s="17">
        <v>0.88</v>
      </c>
      <c r="DV56" s="17"/>
      <c r="DW56" s="17">
        <v>7.3</v>
      </c>
      <c r="DX56" s="17">
        <v>2</v>
      </c>
      <c r="DY56" s="17">
        <v>9.3000000000000007</v>
      </c>
      <c r="DZ56" s="17">
        <v>11.7</v>
      </c>
      <c r="EA56" s="17">
        <v>10</v>
      </c>
      <c r="EB56" s="17">
        <v>4.2</v>
      </c>
      <c r="EC56" s="17">
        <v>54.8</v>
      </c>
      <c r="ED56" s="17">
        <v>0</v>
      </c>
      <c r="EE56" s="17">
        <v>48.2</v>
      </c>
      <c r="EF56" s="17">
        <v>61.3</v>
      </c>
      <c r="EG56" s="17">
        <v>3.7</v>
      </c>
      <c r="EH56" s="17">
        <v>0.4</v>
      </c>
      <c r="EI56" s="17">
        <v>10.5</v>
      </c>
      <c r="EJ56" s="17">
        <v>8</v>
      </c>
      <c r="EK56" s="17">
        <v>8.1</v>
      </c>
      <c r="EL56" s="17">
        <v>4.2</v>
      </c>
      <c r="EM56" s="17">
        <v>4.5</v>
      </c>
      <c r="EN56" s="17">
        <v>4.7</v>
      </c>
      <c r="EO56" s="17">
        <v>2.9</v>
      </c>
      <c r="EP56" s="17">
        <v>0</v>
      </c>
      <c r="EQ56" s="17">
        <v>0</v>
      </c>
      <c r="ER56" s="17">
        <v>0</v>
      </c>
      <c r="ES56" s="17">
        <v>0.6</v>
      </c>
      <c r="ET56" s="17">
        <v>0</v>
      </c>
      <c r="EU56" s="17">
        <v>0</v>
      </c>
      <c r="EV56" s="17">
        <v>0</v>
      </c>
      <c r="EW56" s="17">
        <v>2.9</v>
      </c>
      <c r="EX56" s="17">
        <v>2.4</v>
      </c>
      <c r="EY56" s="17">
        <v>2.4</v>
      </c>
      <c r="EZ56" s="17">
        <v>2.5</v>
      </c>
      <c r="FA56" s="17">
        <v>0</v>
      </c>
      <c r="FB56" s="17">
        <v>7.1</v>
      </c>
      <c r="FC56" s="17">
        <v>20</v>
      </c>
      <c r="FD56" s="17">
        <v>9.6</v>
      </c>
      <c r="FE56" s="17">
        <v>28.6</v>
      </c>
      <c r="FF56" s="17">
        <v>32.9</v>
      </c>
      <c r="FG56" s="17">
        <v>17</v>
      </c>
      <c r="FH56" s="17">
        <v>0</v>
      </c>
      <c r="FI56" s="17"/>
      <c r="FJ56" s="17">
        <v>11.03</v>
      </c>
      <c r="FK56" s="17">
        <v>6651.91</v>
      </c>
      <c r="FL56" s="15">
        <f t="shared" si="0"/>
        <v>61.5</v>
      </c>
      <c r="FM56" s="17">
        <v>0</v>
      </c>
      <c r="FN56" s="17">
        <v>8.0679999999999996</v>
      </c>
      <c r="FO56" s="17">
        <v>6</v>
      </c>
      <c r="FP56" s="17">
        <v>5.6</v>
      </c>
      <c r="FQ56" s="17">
        <v>27.266380000000002</v>
      </c>
      <c r="FR56" s="17">
        <v>18.93637</v>
      </c>
      <c r="FS56" s="17">
        <v>5.6</v>
      </c>
      <c r="FT56" s="17">
        <v>16</v>
      </c>
      <c r="FU56" s="17">
        <v>87.470749999999995</v>
      </c>
    </row>
    <row r="57" spans="1:177" ht="24" customHeight="1" x14ac:dyDescent="0.3">
      <c r="A57" s="16" t="s">
        <v>71</v>
      </c>
      <c r="B57" s="16" t="s">
        <v>821</v>
      </c>
      <c r="C57" s="17">
        <v>142.5</v>
      </c>
      <c r="D57" s="17">
        <v>628.5</v>
      </c>
      <c r="E57" s="17">
        <v>213.7</v>
      </c>
      <c r="F57" s="17"/>
      <c r="G57" s="17"/>
      <c r="H57" s="17">
        <v>0</v>
      </c>
      <c r="I57" s="17">
        <v>79.900000000000006</v>
      </c>
      <c r="J57" s="17"/>
      <c r="K57" s="17"/>
      <c r="L57" s="17">
        <v>185.8</v>
      </c>
      <c r="M57" s="17">
        <v>206</v>
      </c>
      <c r="N57" s="17">
        <v>210.4</v>
      </c>
      <c r="O57" s="17">
        <v>290</v>
      </c>
      <c r="P57" s="17">
        <v>215.1</v>
      </c>
      <c r="Q57" s="17">
        <v>110.9</v>
      </c>
      <c r="R57" s="17">
        <v>380.4</v>
      </c>
      <c r="S57" s="17">
        <v>3.1</v>
      </c>
      <c r="T57" s="17"/>
      <c r="U57" s="17"/>
      <c r="V57" s="17"/>
      <c r="W57" s="17"/>
      <c r="X57" s="17">
        <v>133.5</v>
      </c>
      <c r="Y57" s="17">
        <v>9.1</v>
      </c>
      <c r="Z57" s="17">
        <v>6.8</v>
      </c>
      <c r="AA57" s="17"/>
      <c r="AB57" s="17">
        <v>6.6</v>
      </c>
      <c r="AC57" s="17">
        <v>12.8</v>
      </c>
      <c r="AD57" s="17">
        <v>86.2</v>
      </c>
      <c r="AE57" s="17"/>
      <c r="AF57" s="17"/>
      <c r="AG57" s="17"/>
      <c r="AH57" s="17"/>
      <c r="AI57" s="17">
        <v>55</v>
      </c>
      <c r="AJ57" s="17">
        <v>136.6</v>
      </c>
      <c r="AK57" s="17"/>
      <c r="AL57" s="17"/>
      <c r="AM57" s="17"/>
      <c r="AN57" s="17">
        <v>6.5</v>
      </c>
      <c r="AO57" s="17">
        <v>0</v>
      </c>
      <c r="AP57" s="17">
        <v>50.2</v>
      </c>
      <c r="AQ57" s="17">
        <v>52.1</v>
      </c>
      <c r="AR57" s="17">
        <v>0</v>
      </c>
      <c r="AS57" s="17">
        <v>18.100000000000001</v>
      </c>
      <c r="AT57" s="17">
        <v>10.4</v>
      </c>
      <c r="AU57" s="17">
        <v>72.400000000000006</v>
      </c>
      <c r="AV57" s="17">
        <v>181.9</v>
      </c>
      <c r="AW57" s="17">
        <v>182.6</v>
      </c>
      <c r="AX57" s="17">
        <v>184.6</v>
      </c>
      <c r="AY57" s="17">
        <v>107.9</v>
      </c>
      <c r="AZ57" s="17">
        <v>7.8</v>
      </c>
      <c r="BA57" s="17">
        <v>8.4</v>
      </c>
      <c r="BB57" s="17">
        <v>0</v>
      </c>
      <c r="BC57" s="17">
        <v>21.7</v>
      </c>
      <c r="BD57" s="17">
        <v>2</v>
      </c>
      <c r="BE57" s="17">
        <v>33.6</v>
      </c>
      <c r="BF57" s="17">
        <v>56.4</v>
      </c>
      <c r="BG57" s="17"/>
      <c r="BH57" s="17"/>
      <c r="BI57" s="17">
        <v>54.2</v>
      </c>
      <c r="BJ57" s="17">
        <v>0</v>
      </c>
      <c r="BK57" s="17"/>
      <c r="BL57" s="17"/>
      <c r="BM57" s="17"/>
      <c r="BN57" s="17"/>
      <c r="BO57" s="17"/>
      <c r="BP57" s="17">
        <v>90.8</v>
      </c>
      <c r="BQ57" s="17"/>
      <c r="BR57" s="17">
        <v>175.2</v>
      </c>
      <c r="BS57" s="17">
        <v>210.1</v>
      </c>
      <c r="BT57" s="17">
        <v>185.9</v>
      </c>
      <c r="BU57" s="17"/>
      <c r="BV57" s="17"/>
      <c r="BW57" s="17"/>
      <c r="BX57" s="17"/>
      <c r="BY57" s="17"/>
      <c r="BZ57" s="17"/>
      <c r="CA57" s="17"/>
      <c r="CB57" s="17"/>
      <c r="CC57" s="17">
        <v>0.6</v>
      </c>
      <c r="CD57" s="17">
        <v>134.5</v>
      </c>
      <c r="CE57" s="17">
        <v>95.6</v>
      </c>
      <c r="CF57" s="17">
        <v>48.6</v>
      </c>
      <c r="CG57" s="17">
        <v>65.599999999999994</v>
      </c>
      <c r="CH57" s="17">
        <v>30.3</v>
      </c>
      <c r="CI57" s="17"/>
      <c r="CJ57" s="17"/>
      <c r="CK57" s="17"/>
      <c r="CL57" s="17">
        <v>146.1</v>
      </c>
      <c r="CM57" s="17">
        <v>148.30000000000001</v>
      </c>
      <c r="CN57" s="17">
        <v>149.6</v>
      </c>
      <c r="CO57" s="17"/>
      <c r="CP57" s="17"/>
      <c r="CQ57" s="17"/>
      <c r="CR57" s="17"/>
      <c r="CS57" s="17"/>
      <c r="CT57" s="17">
        <v>217.6</v>
      </c>
      <c r="CU57" s="17">
        <v>104.6</v>
      </c>
      <c r="CV57" s="17">
        <v>0</v>
      </c>
      <c r="CW57" s="17">
        <v>51.7</v>
      </c>
      <c r="CX57" s="17">
        <v>0</v>
      </c>
      <c r="CY57" s="17">
        <v>6.5</v>
      </c>
      <c r="CZ57" s="17">
        <v>0</v>
      </c>
      <c r="DA57" s="17"/>
      <c r="DB57" s="17"/>
      <c r="DC57" s="17">
        <v>0</v>
      </c>
      <c r="DD57" s="17">
        <v>0</v>
      </c>
      <c r="DE57" s="17">
        <v>0</v>
      </c>
      <c r="DF57" s="17">
        <v>0.3</v>
      </c>
      <c r="DG57" s="17">
        <v>1.6</v>
      </c>
      <c r="DH57" s="17">
        <v>4.8</v>
      </c>
      <c r="DI57" s="17">
        <v>20.6</v>
      </c>
      <c r="DJ57" s="17">
        <v>4.5</v>
      </c>
      <c r="DK57" s="17">
        <v>3.2</v>
      </c>
      <c r="DL57" s="17">
        <v>3.6</v>
      </c>
      <c r="DM57" s="17">
        <v>18.100000000000001</v>
      </c>
      <c r="DN57" s="17">
        <v>0</v>
      </c>
      <c r="DO57" s="17">
        <v>0</v>
      </c>
      <c r="DP57" s="17">
        <v>15.9</v>
      </c>
      <c r="DQ57" s="17">
        <v>32.200000000000003</v>
      </c>
      <c r="DR57" s="17">
        <v>0</v>
      </c>
      <c r="DS57" s="17">
        <v>1.9</v>
      </c>
      <c r="DT57" s="17">
        <v>12.5</v>
      </c>
      <c r="DU57" s="17">
        <v>0.88</v>
      </c>
      <c r="DV57" s="17"/>
      <c r="DW57" s="17">
        <v>7.4</v>
      </c>
      <c r="DX57" s="17">
        <v>2.1</v>
      </c>
      <c r="DY57" s="17">
        <v>9.4</v>
      </c>
      <c r="DZ57" s="17">
        <v>12.9</v>
      </c>
      <c r="EA57" s="17">
        <v>10</v>
      </c>
      <c r="EB57" s="17">
        <v>6</v>
      </c>
      <c r="EC57" s="17">
        <v>52.5</v>
      </c>
      <c r="ED57" s="17">
        <v>0</v>
      </c>
      <c r="EE57" s="17">
        <v>37.200000000000003</v>
      </c>
      <c r="EF57" s="17">
        <v>49.4</v>
      </c>
      <c r="EG57" s="17">
        <v>3.2</v>
      </c>
      <c r="EH57" s="17">
        <v>0.5</v>
      </c>
      <c r="EI57" s="17">
        <v>10.5</v>
      </c>
      <c r="EJ57" s="17">
        <v>8</v>
      </c>
      <c r="EK57" s="17">
        <v>8.1</v>
      </c>
      <c r="EL57" s="17">
        <v>4</v>
      </c>
      <c r="EM57" s="17">
        <v>4.5</v>
      </c>
      <c r="EN57" s="17">
        <v>4.7</v>
      </c>
      <c r="EO57" s="17">
        <v>4</v>
      </c>
      <c r="EP57" s="17">
        <v>0</v>
      </c>
      <c r="EQ57" s="17">
        <v>0</v>
      </c>
      <c r="ER57" s="17">
        <v>0</v>
      </c>
      <c r="ES57" s="17">
        <v>0.6</v>
      </c>
      <c r="ET57" s="17">
        <v>0</v>
      </c>
      <c r="EU57" s="17">
        <v>0</v>
      </c>
      <c r="EV57" s="17">
        <v>0</v>
      </c>
      <c r="EW57" s="17">
        <v>2.9</v>
      </c>
      <c r="EX57" s="17">
        <v>2.4</v>
      </c>
      <c r="EY57" s="17">
        <v>2.4</v>
      </c>
      <c r="EZ57" s="17">
        <v>2.5</v>
      </c>
      <c r="FA57" s="17">
        <v>0</v>
      </c>
      <c r="FB57" s="17">
        <v>7.1</v>
      </c>
      <c r="FC57" s="17">
        <v>20</v>
      </c>
      <c r="FD57" s="17">
        <v>9.6</v>
      </c>
      <c r="FE57" s="17">
        <v>28.9</v>
      </c>
      <c r="FF57" s="17">
        <v>32.799999999999997</v>
      </c>
      <c r="FG57" s="17">
        <v>16</v>
      </c>
      <c r="FH57" s="17">
        <v>0</v>
      </c>
      <c r="FI57" s="17"/>
      <c r="FJ57" s="17">
        <v>11.05</v>
      </c>
      <c r="FK57" s="17">
        <v>6516.03</v>
      </c>
      <c r="FL57" s="15">
        <f t="shared" si="0"/>
        <v>61.699999999999996</v>
      </c>
      <c r="FM57" s="17">
        <v>0</v>
      </c>
      <c r="FN57" s="17">
        <v>8.0709999999999997</v>
      </c>
      <c r="FO57" s="17">
        <v>5.9</v>
      </c>
      <c r="FP57" s="17">
        <v>5.6</v>
      </c>
      <c r="FQ57" s="17">
        <v>27.32302</v>
      </c>
      <c r="FR57" s="17">
        <v>18.935980000000001</v>
      </c>
      <c r="FS57" s="17">
        <v>5.6</v>
      </c>
      <c r="FT57" s="17">
        <v>16</v>
      </c>
      <c r="FU57" s="17">
        <v>87.43</v>
      </c>
    </row>
    <row r="58" spans="1:177" ht="24" customHeight="1" x14ac:dyDescent="0.3">
      <c r="A58" s="18" t="s">
        <v>822</v>
      </c>
      <c r="B58" s="18" t="s">
        <v>72</v>
      </c>
      <c r="C58" s="19">
        <v>96</v>
      </c>
      <c r="D58" s="19">
        <v>620.9</v>
      </c>
      <c r="E58" s="19">
        <v>215.3</v>
      </c>
      <c r="F58" s="19"/>
      <c r="G58" s="19"/>
      <c r="H58" s="19">
        <v>0</v>
      </c>
      <c r="I58" s="19">
        <v>78.599999999999994</v>
      </c>
      <c r="J58" s="19"/>
      <c r="K58" s="19"/>
      <c r="L58" s="19">
        <v>186.9</v>
      </c>
      <c r="M58" s="19">
        <v>208.2</v>
      </c>
      <c r="N58" s="19">
        <v>211.9</v>
      </c>
      <c r="O58" s="19">
        <v>291.5</v>
      </c>
      <c r="P58" s="19">
        <v>216.5</v>
      </c>
      <c r="Q58" s="19">
        <v>111.4</v>
      </c>
      <c r="R58" s="19">
        <v>371.1</v>
      </c>
      <c r="S58" s="19">
        <v>2.8</v>
      </c>
      <c r="T58" s="19"/>
      <c r="U58" s="19"/>
      <c r="V58" s="19"/>
      <c r="W58" s="19"/>
      <c r="X58" s="19">
        <v>129.4</v>
      </c>
      <c r="Y58" s="19">
        <v>8.4</v>
      </c>
      <c r="Z58" s="19">
        <v>6.1</v>
      </c>
      <c r="AA58" s="19"/>
      <c r="AB58" s="19">
        <v>6.6</v>
      </c>
      <c r="AC58" s="19">
        <v>12.9</v>
      </c>
      <c r="AD58" s="19">
        <v>82.6</v>
      </c>
      <c r="AE58" s="19"/>
      <c r="AF58" s="19"/>
      <c r="AG58" s="19"/>
      <c r="AH58" s="19"/>
      <c r="AI58" s="19">
        <v>56.7</v>
      </c>
      <c r="AJ58" s="19">
        <v>147</v>
      </c>
      <c r="AK58" s="19"/>
      <c r="AL58" s="19"/>
      <c r="AM58" s="19"/>
      <c r="AN58" s="19">
        <v>6.5</v>
      </c>
      <c r="AO58" s="19">
        <v>0</v>
      </c>
      <c r="AP58" s="19">
        <v>48.6</v>
      </c>
      <c r="AQ58" s="19">
        <v>51.2</v>
      </c>
      <c r="AR58" s="19">
        <v>0</v>
      </c>
      <c r="AS58" s="19">
        <v>18.100000000000001</v>
      </c>
      <c r="AT58" s="19">
        <v>10.5</v>
      </c>
      <c r="AU58" s="19">
        <v>67.3</v>
      </c>
      <c r="AV58" s="19">
        <v>179.4</v>
      </c>
      <c r="AW58" s="19">
        <v>179.8</v>
      </c>
      <c r="AX58" s="19">
        <v>185.1</v>
      </c>
      <c r="AY58" s="19">
        <v>106.1</v>
      </c>
      <c r="AZ58" s="19">
        <v>7.8</v>
      </c>
      <c r="BA58" s="19">
        <v>8.4</v>
      </c>
      <c r="BB58" s="19">
        <v>0</v>
      </c>
      <c r="BC58" s="19">
        <v>21.4</v>
      </c>
      <c r="BD58" s="19">
        <v>2</v>
      </c>
      <c r="BE58" s="19">
        <v>32</v>
      </c>
      <c r="BF58" s="19">
        <v>23.8</v>
      </c>
      <c r="BG58" s="19"/>
      <c r="BH58" s="19"/>
      <c r="BI58" s="19">
        <v>52.9</v>
      </c>
      <c r="BJ58" s="19">
        <v>0</v>
      </c>
      <c r="BK58" s="19"/>
      <c r="BL58" s="19"/>
      <c r="BM58" s="19"/>
      <c r="BN58" s="19"/>
      <c r="BO58" s="19"/>
      <c r="BP58" s="19">
        <v>89.2</v>
      </c>
      <c r="BQ58" s="19"/>
      <c r="BR58" s="19">
        <v>175.5</v>
      </c>
      <c r="BS58" s="19">
        <v>209.3</v>
      </c>
      <c r="BT58" s="19">
        <v>186.7</v>
      </c>
      <c r="BU58" s="19"/>
      <c r="BV58" s="19"/>
      <c r="BW58" s="19"/>
      <c r="BX58" s="19"/>
      <c r="BY58" s="19"/>
      <c r="BZ58" s="19"/>
      <c r="CA58" s="19"/>
      <c r="CB58" s="19"/>
      <c r="CC58" s="19">
        <v>0.6</v>
      </c>
      <c r="CD58" s="19">
        <v>91.5</v>
      </c>
      <c r="CE58" s="19">
        <v>77.900000000000006</v>
      </c>
      <c r="CF58" s="19">
        <v>47.6</v>
      </c>
      <c r="CG58" s="19">
        <v>65.2</v>
      </c>
      <c r="CH58" s="19">
        <v>29.6</v>
      </c>
      <c r="CI58" s="19"/>
      <c r="CJ58" s="19"/>
      <c r="CK58" s="19"/>
      <c r="CL58" s="19">
        <v>147.4</v>
      </c>
      <c r="CM58" s="19">
        <v>149.80000000000001</v>
      </c>
      <c r="CN58" s="19">
        <v>151.19999999999999</v>
      </c>
      <c r="CO58" s="19"/>
      <c r="CP58" s="19"/>
      <c r="CQ58" s="19"/>
      <c r="CR58" s="19"/>
      <c r="CS58" s="19"/>
      <c r="CT58" s="19">
        <v>217.7</v>
      </c>
      <c r="CU58" s="19">
        <v>104.6</v>
      </c>
      <c r="CV58" s="19">
        <v>0</v>
      </c>
      <c r="CW58" s="19">
        <v>49.7</v>
      </c>
      <c r="CX58" s="19">
        <v>0</v>
      </c>
      <c r="CY58" s="19">
        <v>5.4</v>
      </c>
      <c r="CZ58" s="19">
        <v>0</v>
      </c>
      <c r="DA58" s="19"/>
      <c r="DB58" s="19"/>
      <c r="DC58" s="19">
        <v>0</v>
      </c>
      <c r="DD58" s="19">
        <v>0</v>
      </c>
      <c r="DE58" s="19">
        <v>0</v>
      </c>
      <c r="DF58" s="19">
        <v>0.3</v>
      </c>
      <c r="DG58" s="19">
        <v>1.6</v>
      </c>
      <c r="DH58" s="19">
        <v>4.7</v>
      </c>
      <c r="DI58" s="19">
        <v>20.100000000000001</v>
      </c>
      <c r="DJ58" s="19">
        <v>4.7</v>
      </c>
      <c r="DK58" s="19">
        <v>3.1</v>
      </c>
      <c r="DL58" s="19">
        <v>3.6</v>
      </c>
      <c r="DM58" s="19">
        <v>18.100000000000001</v>
      </c>
      <c r="DN58" s="19">
        <v>0</v>
      </c>
      <c r="DO58" s="19">
        <v>0</v>
      </c>
      <c r="DP58" s="19">
        <v>14.5</v>
      </c>
      <c r="DQ58" s="19">
        <v>27</v>
      </c>
      <c r="DR58" s="19">
        <v>0</v>
      </c>
      <c r="DS58" s="19">
        <v>1.9</v>
      </c>
      <c r="DT58" s="19">
        <v>12.4</v>
      </c>
      <c r="DU58" s="19">
        <v>0.88</v>
      </c>
      <c r="DV58" s="19"/>
      <c r="DW58" s="19">
        <v>7.6</v>
      </c>
      <c r="DX58" s="19">
        <v>2.2999999999999998</v>
      </c>
      <c r="DY58" s="19">
        <v>9.3000000000000007</v>
      </c>
      <c r="DZ58" s="19">
        <v>12.3</v>
      </c>
      <c r="EA58" s="19">
        <v>10</v>
      </c>
      <c r="EB58" s="19">
        <v>7.2</v>
      </c>
      <c r="EC58" s="19">
        <v>43</v>
      </c>
      <c r="ED58" s="19">
        <v>0</v>
      </c>
      <c r="EE58" s="19">
        <v>32.9</v>
      </c>
      <c r="EF58" s="19">
        <v>48</v>
      </c>
      <c r="EG58" s="19">
        <v>4.0999999999999996</v>
      </c>
      <c r="EH58" s="19">
        <v>0.2</v>
      </c>
      <c r="EI58" s="19">
        <v>10.5</v>
      </c>
      <c r="EJ58" s="19">
        <v>8</v>
      </c>
      <c r="EK58" s="19">
        <v>8.1</v>
      </c>
      <c r="EL58" s="19">
        <v>4</v>
      </c>
      <c r="EM58" s="19">
        <v>4.5</v>
      </c>
      <c r="EN58" s="19">
        <v>4.5</v>
      </c>
      <c r="EO58" s="19">
        <v>2.8</v>
      </c>
      <c r="EP58" s="19">
        <v>0</v>
      </c>
      <c r="EQ58" s="19">
        <v>0</v>
      </c>
      <c r="ER58" s="19">
        <v>0</v>
      </c>
      <c r="ES58" s="19">
        <v>0.6</v>
      </c>
      <c r="ET58" s="19">
        <v>0</v>
      </c>
      <c r="EU58" s="19">
        <v>0</v>
      </c>
      <c r="EV58" s="19">
        <v>0</v>
      </c>
      <c r="EW58" s="19">
        <v>2.9</v>
      </c>
      <c r="EX58" s="19">
        <v>2.4</v>
      </c>
      <c r="EY58" s="19">
        <v>2.4</v>
      </c>
      <c r="EZ58" s="19">
        <v>2.5</v>
      </c>
      <c r="FA58" s="19">
        <v>0</v>
      </c>
      <c r="FB58" s="19">
        <v>7.1</v>
      </c>
      <c r="FC58" s="19">
        <v>20</v>
      </c>
      <c r="FD58" s="19">
        <v>9.6</v>
      </c>
      <c r="FE58" s="19">
        <v>29.2</v>
      </c>
      <c r="FF58" s="19">
        <v>33</v>
      </c>
      <c r="FG58" s="19">
        <v>16.100000000000001</v>
      </c>
      <c r="FH58" s="19">
        <v>0</v>
      </c>
      <c r="FI58" s="19"/>
      <c r="FJ58" s="19">
        <v>11.04</v>
      </c>
      <c r="FK58" s="19">
        <v>6329.62</v>
      </c>
      <c r="FL58" s="15">
        <f t="shared" si="0"/>
        <v>62.2</v>
      </c>
      <c r="FM58" s="19">
        <v>0</v>
      </c>
      <c r="FN58" s="19">
        <v>8.07</v>
      </c>
      <c r="FO58" s="19">
        <v>5.9</v>
      </c>
      <c r="FP58" s="19">
        <v>5.6</v>
      </c>
      <c r="FQ58" s="19">
        <v>27.305949999999999</v>
      </c>
      <c r="FR58" s="19">
        <v>18.93563</v>
      </c>
      <c r="FS58" s="19">
        <v>5.7</v>
      </c>
      <c r="FT58" s="19">
        <v>16.2</v>
      </c>
      <c r="FU58" s="19">
        <v>87.711579999999998</v>
      </c>
    </row>
    <row r="59" spans="1:177" ht="25.05" customHeight="1" x14ac:dyDescent="0.3">
      <c r="A59" s="203" t="s">
        <v>823</v>
      </c>
      <c r="B59" s="204"/>
      <c r="C59" s="20">
        <v>2145.8000000000002</v>
      </c>
      <c r="D59" s="20">
        <v>13000.35</v>
      </c>
      <c r="E59" s="20">
        <v>4325.05</v>
      </c>
      <c r="F59" s="20">
        <v>0</v>
      </c>
      <c r="G59" s="20">
        <v>0</v>
      </c>
      <c r="H59" s="20">
        <v>554.95000000000005</v>
      </c>
      <c r="I59" s="20">
        <v>2141.4499999999998</v>
      </c>
      <c r="J59" s="20">
        <v>0</v>
      </c>
      <c r="K59" s="20">
        <v>0</v>
      </c>
      <c r="L59" s="20">
        <v>3534.65</v>
      </c>
      <c r="M59" s="20">
        <v>3633.65</v>
      </c>
      <c r="N59" s="20">
        <v>3649.9</v>
      </c>
      <c r="O59" s="20">
        <v>5888.75</v>
      </c>
      <c r="P59" s="20">
        <v>5045.25</v>
      </c>
      <c r="Q59" s="20">
        <v>2617.65</v>
      </c>
      <c r="R59" s="20">
        <v>6544.7</v>
      </c>
      <c r="S59" s="20">
        <v>72.400000000000006</v>
      </c>
      <c r="T59" s="20">
        <v>0</v>
      </c>
      <c r="U59" s="20">
        <v>0</v>
      </c>
      <c r="V59" s="20">
        <v>0</v>
      </c>
      <c r="W59" s="20">
        <v>0</v>
      </c>
      <c r="X59" s="20">
        <v>3109.15</v>
      </c>
      <c r="Y59" s="20">
        <v>188.25</v>
      </c>
      <c r="Z59" s="20">
        <v>145.30000000000001</v>
      </c>
      <c r="AA59" s="20">
        <v>0</v>
      </c>
      <c r="AB59" s="20">
        <v>159.4</v>
      </c>
      <c r="AC59" s="20">
        <v>293.75</v>
      </c>
      <c r="AD59" s="20">
        <v>1923.15</v>
      </c>
      <c r="AE59" s="20">
        <v>0</v>
      </c>
      <c r="AF59" s="20">
        <v>0</v>
      </c>
      <c r="AG59" s="20">
        <v>0</v>
      </c>
      <c r="AH59" s="20">
        <v>0</v>
      </c>
      <c r="AI59" s="20">
        <v>1821.75</v>
      </c>
      <c r="AJ59" s="20">
        <v>2284.5</v>
      </c>
      <c r="AK59" s="20">
        <v>0</v>
      </c>
      <c r="AL59" s="20">
        <v>0</v>
      </c>
      <c r="AM59" s="20">
        <v>0</v>
      </c>
      <c r="AN59" s="20">
        <v>155.9</v>
      </c>
      <c r="AO59" s="20">
        <v>1199.4000000000001</v>
      </c>
      <c r="AP59" s="20">
        <v>945.85</v>
      </c>
      <c r="AQ59" s="20">
        <v>1382.95</v>
      </c>
      <c r="AR59" s="20">
        <v>15.3</v>
      </c>
      <c r="AS59" s="20">
        <v>435.6</v>
      </c>
      <c r="AT59" s="20">
        <v>261.60000000000002</v>
      </c>
      <c r="AU59" s="20">
        <v>1625.8</v>
      </c>
      <c r="AV59" s="20">
        <v>3793.05</v>
      </c>
      <c r="AW59" s="20">
        <v>3804.25</v>
      </c>
      <c r="AX59" s="20">
        <v>4128.7</v>
      </c>
      <c r="AY59" s="20">
        <v>2565.4</v>
      </c>
      <c r="AZ59" s="20">
        <v>186.9</v>
      </c>
      <c r="BA59" s="20">
        <v>215.4</v>
      </c>
      <c r="BB59" s="20">
        <v>212.3</v>
      </c>
      <c r="BC59" s="20">
        <v>520.75</v>
      </c>
      <c r="BD59" s="20">
        <v>48</v>
      </c>
      <c r="BE59" s="20">
        <v>449.5</v>
      </c>
      <c r="BF59" s="20">
        <v>1466.15</v>
      </c>
      <c r="BG59" s="20">
        <v>0</v>
      </c>
      <c r="BH59" s="20">
        <v>0</v>
      </c>
      <c r="BI59" s="20">
        <v>1663.4</v>
      </c>
      <c r="BJ59" s="20">
        <v>110.15</v>
      </c>
      <c r="BK59" s="20">
        <v>0</v>
      </c>
      <c r="BL59" s="20">
        <v>0</v>
      </c>
      <c r="BM59" s="20">
        <v>0</v>
      </c>
      <c r="BN59" s="20">
        <v>0</v>
      </c>
      <c r="BO59" s="20">
        <v>0</v>
      </c>
      <c r="BP59" s="20">
        <v>2199.3000000000002</v>
      </c>
      <c r="BQ59" s="20">
        <v>0</v>
      </c>
      <c r="BR59" s="20">
        <v>4184.7</v>
      </c>
      <c r="BS59" s="20">
        <v>5000.75</v>
      </c>
      <c r="BT59" s="20">
        <v>4445.8500000000004</v>
      </c>
      <c r="BU59" s="20">
        <v>0</v>
      </c>
      <c r="BV59" s="20">
        <v>0</v>
      </c>
      <c r="BW59" s="20">
        <v>0</v>
      </c>
      <c r="BX59" s="20">
        <v>0</v>
      </c>
      <c r="BY59" s="20">
        <v>0</v>
      </c>
      <c r="BZ59" s="20">
        <v>0</v>
      </c>
      <c r="CA59" s="20">
        <v>0</v>
      </c>
      <c r="CB59" s="20">
        <v>0</v>
      </c>
      <c r="CC59" s="20">
        <v>17.100000000000001</v>
      </c>
      <c r="CD59" s="20">
        <v>3177.75</v>
      </c>
      <c r="CE59" s="20">
        <v>1921.75</v>
      </c>
      <c r="CF59" s="20">
        <v>1249.6500000000001</v>
      </c>
      <c r="CG59" s="20">
        <v>1611.2</v>
      </c>
      <c r="CH59" s="20">
        <v>715.45</v>
      </c>
      <c r="CI59" s="20">
        <v>0</v>
      </c>
      <c r="CJ59" s="20">
        <v>0</v>
      </c>
      <c r="CK59" s="20">
        <v>0</v>
      </c>
      <c r="CL59" s="20">
        <v>3240.75</v>
      </c>
      <c r="CM59" s="20">
        <v>3274.7</v>
      </c>
      <c r="CN59" s="20">
        <v>3422.5</v>
      </c>
      <c r="CO59" s="20">
        <v>0</v>
      </c>
      <c r="CP59" s="20">
        <v>0</v>
      </c>
      <c r="CQ59" s="20">
        <v>0</v>
      </c>
      <c r="CR59" s="20">
        <v>0</v>
      </c>
      <c r="CS59" s="20">
        <v>0</v>
      </c>
      <c r="CT59" s="20">
        <v>4918.6499999999996</v>
      </c>
      <c r="CU59" s="20">
        <v>2408.9499999999998</v>
      </c>
      <c r="CV59" s="20">
        <v>9.25</v>
      </c>
      <c r="CW59" s="20">
        <v>1479.85</v>
      </c>
      <c r="CX59" s="20">
        <v>800.2</v>
      </c>
      <c r="CY59" s="20">
        <v>234.45</v>
      </c>
      <c r="CZ59" s="20">
        <v>2.6</v>
      </c>
      <c r="DA59" s="20">
        <v>0</v>
      </c>
      <c r="DB59" s="20">
        <v>0</v>
      </c>
      <c r="DC59" s="20">
        <v>166.45</v>
      </c>
      <c r="DD59" s="20">
        <v>45.15</v>
      </c>
      <c r="DE59" s="20">
        <v>1986.85</v>
      </c>
      <c r="DF59" s="20">
        <v>7.2</v>
      </c>
      <c r="DG59" s="20">
        <v>39.85</v>
      </c>
      <c r="DH59" s="20">
        <v>108.05</v>
      </c>
      <c r="DI59" s="20">
        <v>335.05</v>
      </c>
      <c r="DJ59" s="20">
        <v>122.25</v>
      </c>
      <c r="DK59" s="20">
        <v>79.8</v>
      </c>
      <c r="DL59" s="20">
        <v>84.75</v>
      </c>
      <c r="DM59" s="20">
        <v>436.8</v>
      </c>
      <c r="DN59" s="20">
        <v>155.239</v>
      </c>
      <c r="DO59" s="20">
        <v>180.11099999999999</v>
      </c>
      <c r="DP59" s="20">
        <v>394.15</v>
      </c>
      <c r="DQ59" s="20">
        <v>1197.5999999999999</v>
      </c>
      <c r="DR59" s="20">
        <v>141.69999999999999</v>
      </c>
      <c r="DS59" s="20">
        <v>49.35</v>
      </c>
      <c r="DT59" s="20">
        <v>387.3</v>
      </c>
      <c r="DU59" s="20">
        <v>20.78</v>
      </c>
      <c r="DV59" s="20">
        <v>0</v>
      </c>
      <c r="DW59" s="20">
        <v>184.65</v>
      </c>
      <c r="DX59" s="20">
        <v>52.15</v>
      </c>
      <c r="DY59" s="20">
        <v>137.5</v>
      </c>
      <c r="DZ59" s="20">
        <v>191.65</v>
      </c>
      <c r="EA59" s="20">
        <v>239.9</v>
      </c>
      <c r="EB59" s="20">
        <v>113.2</v>
      </c>
      <c r="EC59" s="20">
        <v>979.25</v>
      </c>
      <c r="ED59" s="20">
        <v>360</v>
      </c>
      <c r="EE59" s="20">
        <v>899.6</v>
      </c>
      <c r="EF59" s="20">
        <v>1090.25</v>
      </c>
      <c r="EG59" s="20">
        <v>121.3</v>
      </c>
      <c r="EH59" s="20">
        <v>22.6</v>
      </c>
      <c r="EI59" s="20">
        <v>246.55</v>
      </c>
      <c r="EJ59" s="20">
        <v>87.4</v>
      </c>
      <c r="EK59" s="20">
        <v>186.25</v>
      </c>
      <c r="EL59" s="20">
        <v>94.6</v>
      </c>
      <c r="EM59" s="20">
        <v>106.4</v>
      </c>
      <c r="EN59" s="20">
        <v>110.55</v>
      </c>
      <c r="EO59" s="20">
        <v>210.85</v>
      </c>
      <c r="EP59" s="20">
        <v>2549.0500000000002</v>
      </c>
      <c r="EQ59" s="20">
        <v>135.85</v>
      </c>
      <c r="ER59" s="20">
        <v>1444.15</v>
      </c>
      <c r="ES59" s="20">
        <v>14.4</v>
      </c>
      <c r="ET59" s="20">
        <v>1201.0999999999999</v>
      </c>
      <c r="EU59" s="20">
        <v>1232.55</v>
      </c>
      <c r="EV59" s="20">
        <v>1067.9000000000001</v>
      </c>
      <c r="EW59" s="20">
        <v>69.599999999999994</v>
      </c>
      <c r="EX59" s="20">
        <v>57.6</v>
      </c>
      <c r="EY59" s="20">
        <v>57.6</v>
      </c>
      <c r="EZ59" s="20">
        <v>59.65</v>
      </c>
      <c r="FA59" s="20">
        <v>135.80000000000001</v>
      </c>
      <c r="FB59" s="20">
        <v>167.55</v>
      </c>
      <c r="FC59" s="20">
        <v>479.85</v>
      </c>
      <c r="FD59" s="20">
        <v>226.75</v>
      </c>
      <c r="FE59" s="20">
        <v>688.15</v>
      </c>
      <c r="FF59" s="20">
        <v>790.7</v>
      </c>
      <c r="FG59" s="20">
        <v>384.35</v>
      </c>
      <c r="FH59" s="20">
        <v>308.8</v>
      </c>
      <c r="FI59" s="20">
        <v>0</v>
      </c>
      <c r="FJ59" s="20">
        <v>264.63</v>
      </c>
      <c r="FK59" s="20">
        <v>155290.66</v>
      </c>
      <c r="FL59" s="21"/>
      <c r="FM59" s="20">
        <v>328.74724500000002</v>
      </c>
      <c r="FN59" s="20">
        <v>189.51892000000001</v>
      </c>
      <c r="FO59" s="20">
        <v>143.15</v>
      </c>
      <c r="FP59" s="20">
        <v>133.75</v>
      </c>
      <c r="FQ59" s="20">
        <v>648.9221</v>
      </c>
      <c r="FR59" s="20">
        <v>454.28978499999999</v>
      </c>
      <c r="FS59" s="20">
        <v>128.75</v>
      </c>
      <c r="FT59" s="20">
        <v>212.45</v>
      </c>
      <c r="FU59" s="20">
        <v>2239.5780500000001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824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557</v>
      </c>
      <c r="FN5" s="201"/>
      <c r="FO5" s="201"/>
      <c r="FP5" s="201"/>
      <c r="FQ5" s="201"/>
      <c r="FR5" s="201"/>
      <c r="FS5" s="201"/>
      <c r="FT5" s="201"/>
      <c r="FU5" s="201"/>
    </row>
    <row r="6" spans="1:177" ht="22.05" hidden="1" customHeight="1" x14ac:dyDescent="0.3">
      <c r="A6" s="198" t="s">
        <v>67</v>
      </c>
      <c r="B6" s="198" t="s">
        <v>558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559</v>
      </c>
      <c r="FL6" s="1"/>
      <c r="FM6" s="10">
        <v>221</v>
      </c>
      <c r="FN6" s="10">
        <v>222</v>
      </c>
      <c r="FO6" s="10">
        <v>224</v>
      </c>
      <c r="FP6" s="10">
        <v>2187</v>
      </c>
      <c r="FQ6" s="10">
        <v>227</v>
      </c>
      <c r="FR6" s="10">
        <v>49400</v>
      </c>
      <c r="FS6" s="10">
        <v>199</v>
      </c>
      <c r="FT6" s="10">
        <v>200</v>
      </c>
      <c r="FU6" s="201" t="s">
        <v>560</v>
      </c>
    </row>
    <row r="7" spans="1:177" ht="15" hidden="1" customHeight="1" x14ac:dyDescent="0.3">
      <c r="A7" s="198"/>
      <c r="B7" s="198"/>
      <c r="C7" s="9" t="s">
        <v>561</v>
      </c>
      <c r="D7" s="9" t="s">
        <v>562</v>
      </c>
      <c r="E7" s="9" t="s">
        <v>562</v>
      </c>
      <c r="F7" s="9" t="s">
        <v>563</v>
      </c>
      <c r="G7" s="9" t="s">
        <v>563</v>
      </c>
      <c r="H7" s="9" t="s">
        <v>563</v>
      </c>
      <c r="I7" s="9" t="s">
        <v>563</v>
      </c>
      <c r="J7" s="9" t="s">
        <v>562</v>
      </c>
      <c r="K7" s="9" t="s">
        <v>562</v>
      </c>
      <c r="L7" s="9" t="s">
        <v>562</v>
      </c>
      <c r="M7" s="9" t="s">
        <v>562</v>
      </c>
      <c r="N7" s="9" t="s">
        <v>562</v>
      </c>
      <c r="O7" s="9" t="s">
        <v>562</v>
      </c>
      <c r="P7" s="9" t="s">
        <v>562</v>
      </c>
      <c r="Q7" s="9" t="s">
        <v>562</v>
      </c>
      <c r="R7" s="9" t="s">
        <v>562</v>
      </c>
      <c r="S7" s="9" t="s">
        <v>562</v>
      </c>
      <c r="T7" s="9" t="s">
        <v>562</v>
      </c>
      <c r="U7" s="9" t="s">
        <v>562</v>
      </c>
      <c r="V7" s="9" t="s">
        <v>562</v>
      </c>
      <c r="W7" s="9" t="s">
        <v>562</v>
      </c>
      <c r="X7" s="9" t="s">
        <v>561</v>
      </c>
      <c r="Y7" s="9" t="s">
        <v>561</v>
      </c>
      <c r="Z7" s="9" t="s">
        <v>561</v>
      </c>
      <c r="AA7" s="9" t="s">
        <v>562</v>
      </c>
      <c r="AB7" s="9" t="s">
        <v>561</v>
      </c>
      <c r="AC7" s="9" t="s">
        <v>561</v>
      </c>
      <c r="AD7" s="9" t="s">
        <v>561</v>
      </c>
      <c r="AE7" s="9" t="s">
        <v>561</v>
      </c>
      <c r="AF7" s="9" t="s">
        <v>561</v>
      </c>
      <c r="AG7" s="9" t="s">
        <v>561</v>
      </c>
      <c r="AH7" s="9" t="s">
        <v>561</v>
      </c>
      <c r="AI7" s="9" t="s">
        <v>561</v>
      </c>
      <c r="AJ7" s="9" t="s">
        <v>562</v>
      </c>
      <c r="AK7" s="9" t="s">
        <v>563</v>
      </c>
      <c r="AL7" s="9" t="s">
        <v>563</v>
      </c>
      <c r="AM7" s="9" t="s">
        <v>563</v>
      </c>
      <c r="AN7" s="9" t="s">
        <v>562</v>
      </c>
      <c r="AO7" s="9" t="s">
        <v>562</v>
      </c>
      <c r="AP7" s="9" t="s">
        <v>562</v>
      </c>
      <c r="AQ7" s="9" t="s">
        <v>562</v>
      </c>
      <c r="AR7" s="9" t="s">
        <v>562</v>
      </c>
      <c r="AS7" s="9" t="s">
        <v>562</v>
      </c>
      <c r="AT7" s="9" t="s">
        <v>562</v>
      </c>
      <c r="AU7" s="9" t="s">
        <v>561</v>
      </c>
      <c r="AV7" s="9" t="s">
        <v>562</v>
      </c>
      <c r="AW7" s="9" t="s">
        <v>562</v>
      </c>
      <c r="AX7" s="9" t="s">
        <v>562</v>
      </c>
      <c r="AY7" s="9" t="s">
        <v>562</v>
      </c>
      <c r="AZ7" s="9" t="s">
        <v>562</v>
      </c>
      <c r="BA7" s="9" t="s">
        <v>562</v>
      </c>
      <c r="BB7" s="9" t="s">
        <v>562</v>
      </c>
      <c r="BC7" s="9" t="s">
        <v>562</v>
      </c>
      <c r="BD7" s="9" t="s">
        <v>561</v>
      </c>
      <c r="BE7" s="9" t="s">
        <v>563</v>
      </c>
      <c r="BF7" s="9" t="s">
        <v>562</v>
      </c>
      <c r="BG7" s="9" t="s">
        <v>562</v>
      </c>
      <c r="BH7" s="9" t="s">
        <v>562</v>
      </c>
      <c r="BI7" s="9" t="s">
        <v>562</v>
      </c>
      <c r="BJ7" s="9" t="s">
        <v>563</v>
      </c>
      <c r="BK7" s="9" t="s">
        <v>563</v>
      </c>
      <c r="BL7" s="9" t="s">
        <v>563</v>
      </c>
      <c r="BM7" s="9" t="s">
        <v>561</v>
      </c>
      <c r="BN7" s="9" t="s">
        <v>561</v>
      </c>
      <c r="BO7" s="9" t="s">
        <v>561</v>
      </c>
      <c r="BP7" s="9" t="s">
        <v>562</v>
      </c>
      <c r="BQ7" s="9" t="s">
        <v>562</v>
      </c>
      <c r="BR7" s="9" t="s">
        <v>562</v>
      </c>
      <c r="BS7" s="9" t="s">
        <v>562</v>
      </c>
      <c r="BT7" s="9" t="s">
        <v>562</v>
      </c>
      <c r="BU7" s="9" t="s">
        <v>562</v>
      </c>
      <c r="BV7" s="9" t="s">
        <v>562</v>
      </c>
      <c r="BW7" s="9" t="s">
        <v>561</v>
      </c>
      <c r="BX7" s="9" t="s">
        <v>561</v>
      </c>
      <c r="BY7" s="9" t="s">
        <v>561</v>
      </c>
      <c r="BZ7" s="9" t="s">
        <v>563</v>
      </c>
      <c r="CA7" s="9" t="s">
        <v>561</v>
      </c>
      <c r="CB7" s="9" t="s">
        <v>562</v>
      </c>
      <c r="CC7" s="9" t="s">
        <v>563</v>
      </c>
      <c r="CD7" s="9" t="s">
        <v>562</v>
      </c>
      <c r="CE7" s="9" t="s">
        <v>562</v>
      </c>
      <c r="CF7" s="9" t="s">
        <v>562</v>
      </c>
      <c r="CG7" s="9" t="s">
        <v>562</v>
      </c>
      <c r="CH7" s="9" t="s">
        <v>562</v>
      </c>
      <c r="CI7" s="9" t="s">
        <v>562</v>
      </c>
      <c r="CJ7" s="9" t="s">
        <v>562</v>
      </c>
      <c r="CK7" s="9" t="s">
        <v>562</v>
      </c>
      <c r="CL7" s="9" t="s">
        <v>562</v>
      </c>
      <c r="CM7" s="9" t="s">
        <v>562</v>
      </c>
      <c r="CN7" s="9" t="s">
        <v>562</v>
      </c>
      <c r="CO7" s="9" t="s">
        <v>562</v>
      </c>
      <c r="CP7" s="9" t="s">
        <v>561</v>
      </c>
      <c r="CQ7" s="9" t="s">
        <v>561</v>
      </c>
      <c r="CR7" s="9" t="s">
        <v>561</v>
      </c>
      <c r="CS7" s="9" t="s">
        <v>561</v>
      </c>
      <c r="CT7" s="9" t="s">
        <v>562</v>
      </c>
      <c r="CU7" s="9" t="s">
        <v>562</v>
      </c>
      <c r="CV7" s="9" t="s">
        <v>562</v>
      </c>
      <c r="CW7" s="9" t="s">
        <v>562</v>
      </c>
      <c r="CX7" s="9" t="s">
        <v>561</v>
      </c>
      <c r="CY7" s="9" t="s">
        <v>563</v>
      </c>
      <c r="CZ7" s="9" t="s">
        <v>563</v>
      </c>
      <c r="DA7" s="9" t="s">
        <v>563</v>
      </c>
      <c r="DB7" s="9" t="s">
        <v>562</v>
      </c>
      <c r="DC7" s="9" t="s">
        <v>563</v>
      </c>
      <c r="DD7" s="9" t="s">
        <v>563</v>
      </c>
      <c r="DE7" s="9" t="s">
        <v>561</v>
      </c>
      <c r="DF7" s="9" t="s">
        <v>561</v>
      </c>
      <c r="DG7" s="9" t="s">
        <v>562</v>
      </c>
      <c r="DH7" s="9" t="s">
        <v>562</v>
      </c>
      <c r="DI7" s="9" t="s">
        <v>562</v>
      </c>
      <c r="DJ7" s="9" t="s">
        <v>563</v>
      </c>
      <c r="DK7" s="9" t="s">
        <v>563</v>
      </c>
      <c r="DL7" s="9" t="s">
        <v>562</v>
      </c>
      <c r="DM7" s="9" t="s">
        <v>562</v>
      </c>
      <c r="DN7" s="9" t="s">
        <v>561</v>
      </c>
      <c r="DO7" s="9" t="s">
        <v>561</v>
      </c>
      <c r="DP7" s="9" t="s">
        <v>562</v>
      </c>
      <c r="DQ7" s="9" t="s">
        <v>562</v>
      </c>
      <c r="DR7" s="9" t="s">
        <v>561</v>
      </c>
      <c r="DS7" s="9" t="s">
        <v>562</v>
      </c>
      <c r="DT7" s="9" t="s">
        <v>562</v>
      </c>
      <c r="DU7" s="9" t="s">
        <v>563</v>
      </c>
      <c r="DV7" s="9" t="s">
        <v>562</v>
      </c>
      <c r="DW7" s="9" t="s">
        <v>562</v>
      </c>
      <c r="DX7" s="9" t="s">
        <v>563</v>
      </c>
      <c r="DY7" s="9" t="s">
        <v>562</v>
      </c>
      <c r="DZ7" s="9" t="s">
        <v>562</v>
      </c>
      <c r="EA7" s="9" t="s">
        <v>562</v>
      </c>
      <c r="EB7" s="9" t="s">
        <v>563</v>
      </c>
      <c r="EC7" s="9" t="s">
        <v>563</v>
      </c>
      <c r="ED7" s="9" t="s">
        <v>561</v>
      </c>
      <c r="EE7" s="9" t="s">
        <v>562</v>
      </c>
      <c r="EF7" s="9" t="s">
        <v>562</v>
      </c>
      <c r="EG7" s="9" t="s">
        <v>562</v>
      </c>
      <c r="EH7" s="9" t="s">
        <v>562</v>
      </c>
      <c r="EI7" s="9" t="s">
        <v>562</v>
      </c>
      <c r="EJ7" s="9" t="s">
        <v>562</v>
      </c>
      <c r="EK7" s="9" t="s">
        <v>561</v>
      </c>
      <c r="EL7" s="9" t="s">
        <v>561</v>
      </c>
      <c r="EM7" s="9" t="s">
        <v>561</v>
      </c>
      <c r="EN7" s="9" t="s">
        <v>561</v>
      </c>
      <c r="EO7" s="9" t="s">
        <v>563</v>
      </c>
      <c r="EP7" s="9" t="s">
        <v>561</v>
      </c>
      <c r="EQ7" s="9" t="s">
        <v>561</v>
      </c>
      <c r="ER7" s="9" t="s">
        <v>561</v>
      </c>
      <c r="ES7" s="9" t="s">
        <v>562</v>
      </c>
      <c r="ET7" s="9" t="s">
        <v>562</v>
      </c>
      <c r="EU7" s="9" t="s">
        <v>562</v>
      </c>
      <c r="EV7" s="9" t="s">
        <v>561</v>
      </c>
      <c r="EW7" s="9" t="s">
        <v>562</v>
      </c>
      <c r="EX7" s="9" t="s">
        <v>562</v>
      </c>
      <c r="EY7" s="9" t="s">
        <v>562</v>
      </c>
      <c r="EZ7" s="9" t="s">
        <v>562</v>
      </c>
      <c r="FA7" s="9" t="s">
        <v>561</v>
      </c>
      <c r="FB7" s="9" t="s">
        <v>563</v>
      </c>
      <c r="FC7" s="9" t="s">
        <v>562</v>
      </c>
      <c r="FD7" s="9" t="s">
        <v>563</v>
      </c>
      <c r="FE7" s="9" t="s">
        <v>563</v>
      </c>
      <c r="FF7" s="9" t="s">
        <v>563</v>
      </c>
      <c r="FG7" s="9" t="s">
        <v>562</v>
      </c>
      <c r="FH7" s="9" t="s">
        <v>563</v>
      </c>
      <c r="FI7" s="9" t="s">
        <v>563</v>
      </c>
      <c r="FJ7" s="9" t="s">
        <v>563</v>
      </c>
      <c r="FK7" s="198"/>
      <c r="FL7" s="1"/>
      <c r="FM7" s="10" t="s">
        <v>563</v>
      </c>
      <c r="FN7" s="10" t="s">
        <v>562</v>
      </c>
      <c r="FO7" s="10" t="s">
        <v>563</v>
      </c>
      <c r="FP7" s="10" t="s">
        <v>563</v>
      </c>
      <c r="FQ7" s="10" t="s">
        <v>563</v>
      </c>
      <c r="FR7" s="10" t="s">
        <v>563</v>
      </c>
      <c r="FS7" s="10" t="s">
        <v>563</v>
      </c>
      <c r="FT7" s="10" t="s">
        <v>563</v>
      </c>
      <c r="FU7" s="201"/>
    </row>
    <row r="8" spans="1:177" ht="15" hidden="1" customHeight="1" x14ac:dyDescent="0.3">
      <c r="A8" s="198"/>
      <c r="B8" s="198"/>
      <c r="C8" s="9" t="s">
        <v>564</v>
      </c>
      <c r="D8" s="9" t="s">
        <v>564</v>
      </c>
      <c r="E8" s="9" t="s">
        <v>564</v>
      </c>
      <c r="F8" s="9" t="s">
        <v>565</v>
      </c>
      <c r="G8" s="9" t="s">
        <v>565</v>
      </c>
      <c r="H8" s="9" t="s">
        <v>564</v>
      </c>
      <c r="I8" s="9" t="s">
        <v>564</v>
      </c>
      <c r="J8" s="9" t="s">
        <v>565</v>
      </c>
      <c r="K8" s="9" t="s">
        <v>565</v>
      </c>
      <c r="L8" s="9" t="s">
        <v>565</v>
      </c>
      <c r="M8" s="9" t="s">
        <v>565</v>
      </c>
      <c r="N8" s="9" t="s">
        <v>565</v>
      </c>
      <c r="O8" s="9" t="s">
        <v>565</v>
      </c>
      <c r="P8" s="9" t="s">
        <v>565</v>
      </c>
      <c r="Q8" s="9" t="s">
        <v>565</v>
      </c>
      <c r="R8" s="9" t="s">
        <v>564</v>
      </c>
      <c r="S8" s="9" t="s">
        <v>564</v>
      </c>
      <c r="T8" s="9" t="s">
        <v>565</v>
      </c>
      <c r="U8" s="9" t="s">
        <v>565</v>
      </c>
      <c r="V8" s="9" t="s">
        <v>565</v>
      </c>
      <c r="W8" s="9" t="s">
        <v>565</v>
      </c>
      <c r="X8" s="9" t="s">
        <v>564</v>
      </c>
      <c r="Y8" s="9" t="s">
        <v>564</v>
      </c>
      <c r="Z8" s="9" t="s">
        <v>564</v>
      </c>
      <c r="AA8" s="9" t="s">
        <v>565</v>
      </c>
      <c r="AB8" s="9" t="s">
        <v>564</v>
      </c>
      <c r="AC8" s="9" t="s">
        <v>564</v>
      </c>
      <c r="AD8" s="9" t="s">
        <v>564</v>
      </c>
      <c r="AE8" s="9" t="s">
        <v>564</v>
      </c>
      <c r="AF8" s="9" t="s">
        <v>565</v>
      </c>
      <c r="AG8" s="9" t="s">
        <v>565</v>
      </c>
      <c r="AH8" s="9" t="s">
        <v>565</v>
      </c>
      <c r="AI8" s="9" t="s">
        <v>564</v>
      </c>
      <c r="AJ8" s="9" t="s">
        <v>564</v>
      </c>
      <c r="AK8" s="9" t="s">
        <v>565</v>
      </c>
      <c r="AL8" s="9" t="s">
        <v>565</v>
      </c>
      <c r="AM8" s="9" t="s">
        <v>565</v>
      </c>
      <c r="AN8" s="9" t="s">
        <v>564</v>
      </c>
      <c r="AO8" s="9" t="s">
        <v>564</v>
      </c>
      <c r="AP8" s="9" t="s">
        <v>564</v>
      </c>
      <c r="AQ8" s="9" t="s">
        <v>564</v>
      </c>
      <c r="AR8" s="9" t="s">
        <v>564</v>
      </c>
      <c r="AS8" s="9" t="s">
        <v>564</v>
      </c>
      <c r="AT8" s="9" t="s">
        <v>564</v>
      </c>
      <c r="AU8" s="9" t="s">
        <v>564</v>
      </c>
      <c r="AV8" s="9" t="s">
        <v>565</v>
      </c>
      <c r="AW8" s="9" t="s">
        <v>565</v>
      </c>
      <c r="AX8" s="9" t="s">
        <v>565</v>
      </c>
      <c r="AY8" s="9" t="s">
        <v>564</v>
      </c>
      <c r="AZ8" s="9" t="s">
        <v>564</v>
      </c>
      <c r="BA8" s="9" t="s">
        <v>564</v>
      </c>
      <c r="BB8" s="9" t="s">
        <v>564</v>
      </c>
      <c r="BC8" s="9" t="s">
        <v>564</v>
      </c>
      <c r="BD8" s="9" t="s">
        <v>564</v>
      </c>
      <c r="BE8" s="9" t="s">
        <v>564</v>
      </c>
      <c r="BF8" s="9" t="s">
        <v>564</v>
      </c>
      <c r="BG8" s="9" t="s">
        <v>564</v>
      </c>
      <c r="BH8" s="9" t="s">
        <v>564</v>
      </c>
      <c r="BI8" s="9" t="s">
        <v>564</v>
      </c>
      <c r="BJ8" s="9" t="s">
        <v>565</v>
      </c>
      <c r="BK8" s="9" t="s">
        <v>565</v>
      </c>
      <c r="BL8" s="9" t="s">
        <v>565</v>
      </c>
      <c r="BM8" s="9" t="s">
        <v>565</v>
      </c>
      <c r="BN8" s="9" t="s">
        <v>565</v>
      </c>
      <c r="BO8" s="9" t="s">
        <v>565</v>
      </c>
      <c r="BP8" s="9" t="s">
        <v>564</v>
      </c>
      <c r="BQ8" s="9" t="s">
        <v>565</v>
      </c>
      <c r="BR8" s="9" t="s">
        <v>565</v>
      </c>
      <c r="BS8" s="9" t="s">
        <v>565</v>
      </c>
      <c r="BT8" s="9" t="s">
        <v>565</v>
      </c>
      <c r="BU8" s="9" t="s">
        <v>565</v>
      </c>
      <c r="BV8" s="9" t="s">
        <v>565</v>
      </c>
      <c r="BW8" s="9" t="s">
        <v>565</v>
      </c>
      <c r="BX8" s="9" t="s">
        <v>565</v>
      </c>
      <c r="BY8" s="9" t="s">
        <v>565</v>
      </c>
      <c r="BZ8" s="9" t="s">
        <v>564</v>
      </c>
      <c r="CA8" s="9" t="s">
        <v>565</v>
      </c>
      <c r="CB8" s="9" t="s">
        <v>565</v>
      </c>
      <c r="CC8" s="9" t="s">
        <v>564</v>
      </c>
      <c r="CD8" s="9" t="s">
        <v>564</v>
      </c>
      <c r="CE8" s="9" t="s">
        <v>564</v>
      </c>
      <c r="CF8" s="9" t="s">
        <v>564</v>
      </c>
      <c r="CG8" s="9" t="s">
        <v>564</v>
      </c>
      <c r="CH8" s="9" t="s">
        <v>564</v>
      </c>
      <c r="CI8" s="9" t="s">
        <v>565</v>
      </c>
      <c r="CJ8" s="9" t="s">
        <v>565</v>
      </c>
      <c r="CK8" s="9" t="s">
        <v>565</v>
      </c>
      <c r="CL8" s="9" t="s">
        <v>565</v>
      </c>
      <c r="CM8" s="9" t="s">
        <v>565</v>
      </c>
      <c r="CN8" s="9" t="s">
        <v>565</v>
      </c>
      <c r="CO8" s="9" t="s">
        <v>565</v>
      </c>
      <c r="CP8" s="9" t="s">
        <v>565</v>
      </c>
      <c r="CQ8" s="9" t="s">
        <v>565</v>
      </c>
      <c r="CR8" s="9" t="s">
        <v>565</v>
      </c>
      <c r="CS8" s="9" t="s">
        <v>565</v>
      </c>
      <c r="CT8" s="9" t="s">
        <v>565</v>
      </c>
      <c r="CU8" s="9" t="s">
        <v>565</v>
      </c>
      <c r="CV8" s="9" t="s">
        <v>566</v>
      </c>
      <c r="CW8" s="9" t="s">
        <v>567</v>
      </c>
      <c r="CX8" s="9" t="s">
        <v>566</v>
      </c>
      <c r="CY8" s="9" t="s">
        <v>567</v>
      </c>
      <c r="CZ8" s="9" t="s">
        <v>566</v>
      </c>
      <c r="DA8" s="9" t="s">
        <v>564</v>
      </c>
      <c r="DB8" s="9" t="s">
        <v>564</v>
      </c>
      <c r="DC8" s="9" t="s">
        <v>564</v>
      </c>
      <c r="DD8" s="9" t="s">
        <v>564</v>
      </c>
      <c r="DE8" s="9" t="s">
        <v>566</v>
      </c>
      <c r="DF8" s="9" t="s">
        <v>564</v>
      </c>
      <c r="DG8" s="9" t="s">
        <v>564</v>
      </c>
      <c r="DH8" s="9" t="s">
        <v>564</v>
      </c>
      <c r="DI8" s="9" t="s">
        <v>564</v>
      </c>
      <c r="DJ8" s="9" t="s">
        <v>564</v>
      </c>
      <c r="DK8" s="9" t="s">
        <v>564</v>
      </c>
      <c r="DL8" s="9" t="s">
        <v>564</v>
      </c>
      <c r="DM8" s="9" t="s">
        <v>564</v>
      </c>
      <c r="DN8" s="9" t="s">
        <v>566</v>
      </c>
      <c r="DO8" s="9" t="s">
        <v>566</v>
      </c>
      <c r="DP8" s="9" t="s">
        <v>567</v>
      </c>
      <c r="DQ8" s="9" t="s">
        <v>567</v>
      </c>
      <c r="DR8" s="9" t="s">
        <v>566</v>
      </c>
      <c r="DS8" s="9" t="s">
        <v>564</v>
      </c>
      <c r="DT8" s="9" t="s">
        <v>564</v>
      </c>
      <c r="DU8" s="9" t="s">
        <v>564</v>
      </c>
      <c r="DV8" s="9" t="s">
        <v>564</v>
      </c>
      <c r="DW8" s="9" t="s">
        <v>564</v>
      </c>
      <c r="DX8" s="9" t="s">
        <v>564</v>
      </c>
      <c r="DY8" s="9" t="s">
        <v>564</v>
      </c>
      <c r="DZ8" s="9" t="s">
        <v>564</v>
      </c>
      <c r="EA8" s="9" t="s">
        <v>564</v>
      </c>
      <c r="EB8" s="9" t="s">
        <v>567</v>
      </c>
      <c r="EC8" s="9" t="s">
        <v>567</v>
      </c>
      <c r="ED8" s="9" t="s">
        <v>566</v>
      </c>
      <c r="EE8" s="9" t="s">
        <v>567</v>
      </c>
      <c r="EF8" s="9" t="s">
        <v>567</v>
      </c>
      <c r="EG8" s="9" t="s">
        <v>567</v>
      </c>
      <c r="EH8" s="9" t="s">
        <v>567</v>
      </c>
      <c r="EI8" s="9" t="s">
        <v>564</v>
      </c>
      <c r="EJ8" s="9" t="s">
        <v>564</v>
      </c>
      <c r="EK8" s="9" t="s">
        <v>564</v>
      </c>
      <c r="EL8" s="9" t="s">
        <v>564</v>
      </c>
      <c r="EM8" s="9" t="s">
        <v>564</v>
      </c>
      <c r="EN8" s="9" t="s">
        <v>564</v>
      </c>
      <c r="EO8" s="9" t="s">
        <v>567</v>
      </c>
      <c r="EP8" s="9" t="s">
        <v>566</v>
      </c>
      <c r="EQ8" s="9" t="s">
        <v>566</v>
      </c>
      <c r="ER8" s="9" t="s">
        <v>566</v>
      </c>
      <c r="ES8" s="9" t="s">
        <v>564</v>
      </c>
      <c r="ET8" s="9" t="s">
        <v>567</v>
      </c>
      <c r="EU8" s="9" t="s">
        <v>567</v>
      </c>
      <c r="EV8" s="9" t="s">
        <v>566</v>
      </c>
      <c r="EW8" s="9" t="s">
        <v>565</v>
      </c>
      <c r="EX8" s="9" t="s">
        <v>565</v>
      </c>
      <c r="EY8" s="9" t="s">
        <v>565</v>
      </c>
      <c r="EZ8" s="9" t="s">
        <v>565</v>
      </c>
      <c r="FA8" s="9" t="s">
        <v>566</v>
      </c>
      <c r="FB8" s="9" t="s">
        <v>564</v>
      </c>
      <c r="FC8" s="9" t="s">
        <v>564</v>
      </c>
      <c r="FD8" s="9" t="s">
        <v>565</v>
      </c>
      <c r="FE8" s="9" t="s">
        <v>565</v>
      </c>
      <c r="FF8" s="9" t="s">
        <v>565</v>
      </c>
      <c r="FG8" s="9" t="s">
        <v>565</v>
      </c>
      <c r="FH8" s="9" t="s">
        <v>565</v>
      </c>
      <c r="FI8" s="9" t="s">
        <v>565</v>
      </c>
      <c r="FJ8" s="9" t="s">
        <v>565</v>
      </c>
      <c r="FK8" s="198"/>
      <c r="FL8" s="1"/>
      <c r="FM8" s="10" t="s">
        <v>564</v>
      </c>
      <c r="FN8" s="10" t="s">
        <v>564</v>
      </c>
      <c r="FO8" s="10" t="s">
        <v>564</v>
      </c>
      <c r="FP8" s="10" t="s">
        <v>564</v>
      </c>
      <c r="FQ8" s="10" t="s">
        <v>565</v>
      </c>
      <c r="FR8" s="10" t="s">
        <v>565</v>
      </c>
      <c r="FS8" s="10" t="s">
        <v>564</v>
      </c>
      <c r="FT8" s="10" t="s">
        <v>564</v>
      </c>
      <c r="FU8" s="201"/>
    </row>
    <row r="9" spans="1:177" ht="40.049999999999997" customHeight="1" x14ac:dyDescent="0.3">
      <c r="A9" s="198"/>
      <c r="B9" s="198"/>
      <c r="C9" s="11" t="s">
        <v>568</v>
      </c>
      <c r="D9" s="11" t="s">
        <v>79</v>
      </c>
      <c r="E9" s="11" t="s">
        <v>79</v>
      </c>
      <c r="F9" s="11" t="s">
        <v>79</v>
      </c>
      <c r="G9" s="11" t="s">
        <v>79</v>
      </c>
      <c r="H9" s="11" t="s">
        <v>113</v>
      </c>
      <c r="I9" s="11" t="s">
        <v>113</v>
      </c>
      <c r="J9" s="11" t="s">
        <v>153</v>
      </c>
      <c r="K9" s="11" t="s">
        <v>153</v>
      </c>
      <c r="L9" s="11" t="s">
        <v>103</v>
      </c>
      <c r="M9" s="11" t="s">
        <v>103</v>
      </c>
      <c r="N9" s="11" t="s">
        <v>103</v>
      </c>
      <c r="O9" s="11" t="s">
        <v>103</v>
      </c>
      <c r="P9" s="11" t="s">
        <v>103</v>
      </c>
      <c r="Q9" s="11" t="s">
        <v>103</v>
      </c>
      <c r="R9" s="11" t="s">
        <v>103</v>
      </c>
      <c r="S9" s="11" t="s">
        <v>103</v>
      </c>
      <c r="T9" s="11" t="s">
        <v>569</v>
      </c>
      <c r="U9" s="11" t="s">
        <v>569</v>
      </c>
      <c r="V9" s="11" t="s">
        <v>569</v>
      </c>
      <c r="W9" s="11" t="s">
        <v>569</v>
      </c>
      <c r="X9" s="11" t="s">
        <v>570</v>
      </c>
      <c r="Y9" s="11" t="s">
        <v>260</v>
      </c>
      <c r="Z9" s="11" t="s">
        <v>260</v>
      </c>
      <c r="AA9" s="11" t="s">
        <v>260</v>
      </c>
      <c r="AB9" s="11" t="s">
        <v>74</v>
      </c>
      <c r="AC9" s="11" t="s">
        <v>74</v>
      </c>
      <c r="AD9" s="11" t="s">
        <v>74</v>
      </c>
      <c r="AE9" s="11" t="s">
        <v>74</v>
      </c>
      <c r="AF9" s="11" t="s">
        <v>74</v>
      </c>
      <c r="AG9" s="11" t="s">
        <v>74</v>
      </c>
      <c r="AH9" s="11" t="s">
        <v>74</v>
      </c>
      <c r="AI9" s="11" t="s">
        <v>571</v>
      </c>
      <c r="AJ9" s="11" t="s">
        <v>572</v>
      </c>
      <c r="AK9" s="11" t="s">
        <v>363</v>
      </c>
      <c r="AL9" s="11" t="s">
        <v>573</v>
      </c>
      <c r="AM9" s="11" t="s">
        <v>573</v>
      </c>
      <c r="AN9" s="11" t="s">
        <v>294</v>
      </c>
      <c r="AO9" s="11" t="s">
        <v>294</v>
      </c>
      <c r="AP9" s="11" t="s">
        <v>574</v>
      </c>
      <c r="AQ9" s="11" t="s">
        <v>215</v>
      </c>
      <c r="AR9" s="11" t="s">
        <v>215</v>
      </c>
      <c r="AS9" s="11" t="s">
        <v>575</v>
      </c>
      <c r="AT9" s="11" t="s">
        <v>212</v>
      </c>
      <c r="AU9" s="11" t="s">
        <v>576</v>
      </c>
      <c r="AV9" s="11" t="s">
        <v>100</v>
      </c>
      <c r="AW9" s="11" t="s">
        <v>100</v>
      </c>
      <c r="AX9" s="11" t="s">
        <v>100</v>
      </c>
      <c r="AY9" s="11" t="s">
        <v>144</v>
      </c>
      <c r="AZ9" s="11" t="s">
        <v>144</v>
      </c>
      <c r="BA9" s="11" t="s">
        <v>144</v>
      </c>
      <c r="BB9" s="11" t="s">
        <v>144</v>
      </c>
      <c r="BC9" s="11" t="s">
        <v>144</v>
      </c>
      <c r="BD9" s="11" t="s">
        <v>144</v>
      </c>
      <c r="BE9" s="11" t="s">
        <v>144</v>
      </c>
      <c r="BF9" s="11" t="s">
        <v>144</v>
      </c>
      <c r="BG9" s="11" t="s">
        <v>577</v>
      </c>
      <c r="BH9" s="11" t="s">
        <v>577</v>
      </c>
      <c r="BI9" s="11" t="s">
        <v>578</v>
      </c>
      <c r="BJ9" s="11" t="s">
        <v>84</v>
      </c>
      <c r="BK9" s="11" t="s">
        <v>84</v>
      </c>
      <c r="BL9" s="11" t="s">
        <v>84</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579</v>
      </c>
      <c r="CB9" s="11" t="s">
        <v>579</v>
      </c>
      <c r="CC9" s="11" t="s">
        <v>580</v>
      </c>
      <c r="CD9" s="11" t="s">
        <v>130</v>
      </c>
      <c r="CE9" s="11" t="s">
        <v>130</v>
      </c>
      <c r="CF9" s="11" t="s">
        <v>130</v>
      </c>
      <c r="CG9" s="11" t="s">
        <v>130</v>
      </c>
      <c r="CH9" s="11" t="s">
        <v>130</v>
      </c>
      <c r="CI9" s="11" t="s">
        <v>130</v>
      </c>
      <c r="CJ9" s="11" t="s">
        <v>130</v>
      </c>
      <c r="CK9" s="11" t="s">
        <v>130</v>
      </c>
      <c r="CL9" s="11" t="s">
        <v>130</v>
      </c>
      <c r="CM9" s="11" t="s">
        <v>130</v>
      </c>
      <c r="CN9" s="11" t="s">
        <v>130</v>
      </c>
      <c r="CO9" s="11" t="s">
        <v>130</v>
      </c>
      <c r="CP9" s="11" t="s">
        <v>141</v>
      </c>
      <c r="CQ9" s="11" t="s">
        <v>141</v>
      </c>
      <c r="CR9" s="11" t="s">
        <v>141</v>
      </c>
      <c r="CS9" s="11" t="s">
        <v>141</v>
      </c>
      <c r="CT9" s="11" t="s">
        <v>149</v>
      </c>
      <c r="CU9" s="11" t="s">
        <v>149</v>
      </c>
      <c r="CV9" s="11" t="s">
        <v>581</v>
      </c>
      <c r="CW9" s="11" t="s">
        <v>582</v>
      </c>
      <c r="CX9" s="11" t="s">
        <v>583</v>
      </c>
      <c r="CY9" s="11" t="s">
        <v>584</v>
      </c>
      <c r="CZ9" s="11" t="s">
        <v>585</v>
      </c>
      <c r="DA9" s="11" t="s">
        <v>391</v>
      </c>
      <c r="DB9" s="11" t="s">
        <v>549</v>
      </c>
      <c r="DC9" s="11" t="s">
        <v>113</v>
      </c>
      <c r="DD9" s="11" t="s">
        <v>113</v>
      </c>
      <c r="DE9" s="11" t="s">
        <v>103</v>
      </c>
      <c r="DF9" s="11" t="s">
        <v>571</v>
      </c>
      <c r="DG9" s="11" t="s">
        <v>586</v>
      </c>
      <c r="DH9" s="11" t="s">
        <v>587</v>
      </c>
      <c r="DI9" s="11" t="s">
        <v>289</v>
      </c>
      <c r="DJ9" s="11" t="s">
        <v>588</v>
      </c>
      <c r="DK9" s="11" t="s">
        <v>589</v>
      </c>
      <c r="DL9" s="11" t="s">
        <v>590</v>
      </c>
      <c r="DM9" s="11" t="s">
        <v>591</v>
      </c>
      <c r="DN9" s="11" t="s">
        <v>592</v>
      </c>
      <c r="DO9" s="11" t="s">
        <v>593</v>
      </c>
      <c r="DP9" s="11" t="s">
        <v>594</v>
      </c>
      <c r="DQ9" s="11" t="s">
        <v>595</v>
      </c>
      <c r="DR9" s="11" t="s">
        <v>596</v>
      </c>
      <c r="DS9" s="11" t="s">
        <v>597</v>
      </c>
      <c r="DT9" s="11" t="s">
        <v>598</v>
      </c>
      <c r="DU9" s="11" t="s">
        <v>599</v>
      </c>
      <c r="DV9" s="11" t="s">
        <v>600</v>
      </c>
      <c r="DW9" s="11" t="s">
        <v>601</v>
      </c>
      <c r="DX9" s="11" t="s">
        <v>601</v>
      </c>
      <c r="DY9" s="11" t="s">
        <v>601</v>
      </c>
      <c r="DZ9" s="11" t="s">
        <v>601</v>
      </c>
      <c r="EA9" s="11" t="s">
        <v>602</v>
      </c>
      <c r="EB9" s="11" t="s">
        <v>603</v>
      </c>
      <c r="EC9" s="11" t="s">
        <v>603</v>
      </c>
      <c r="ED9" s="11" t="s">
        <v>91</v>
      </c>
      <c r="EE9" s="11" t="s">
        <v>91</v>
      </c>
      <c r="EF9" s="11" t="s">
        <v>91</v>
      </c>
      <c r="EG9" s="11" t="s">
        <v>91</v>
      </c>
      <c r="EH9" s="11" t="s">
        <v>91</v>
      </c>
      <c r="EI9" s="11" t="s">
        <v>604</v>
      </c>
      <c r="EJ9" s="11" t="s">
        <v>604</v>
      </c>
      <c r="EK9" s="11" t="s">
        <v>605</v>
      </c>
      <c r="EL9" s="11" t="s">
        <v>605</v>
      </c>
      <c r="EM9" s="11" t="s">
        <v>605</v>
      </c>
      <c r="EN9" s="11" t="s">
        <v>605</v>
      </c>
      <c r="EO9" s="11" t="s">
        <v>325</v>
      </c>
      <c r="EP9" s="11" t="s">
        <v>606</v>
      </c>
      <c r="EQ9" s="11" t="s">
        <v>607</v>
      </c>
      <c r="ER9" s="11" t="s">
        <v>130</v>
      </c>
      <c r="ES9" s="11" t="s">
        <v>130</v>
      </c>
      <c r="ET9" s="11" t="s">
        <v>130</v>
      </c>
      <c r="EU9" s="11" t="s">
        <v>130</v>
      </c>
      <c r="EV9" s="11" t="s">
        <v>130</v>
      </c>
      <c r="EW9" s="11" t="s">
        <v>398</v>
      </c>
      <c r="EX9" s="11" t="s">
        <v>398</v>
      </c>
      <c r="EY9" s="11" t="s">
        <v>398</v>
      </c>
      <c r="EZ9" s="11" t="s">
        <v>398</v>
      </c>
      <c r="FA9" s="11" t="s">
        <v>608</v>
      </c>
      <c r="FB9" s="11" t="s">
        <v>609</v>
      </c>
      <c r="FC9" s="11" t="s">
        <v>609</v>
      </c>
      <c r="FD9" s="11" t="s">
        <v>610</v>
      </c>
      <c r="FE9" s="11" t="s">
        <v>611</v>
      </c>
      <c r="FF9" s="11" t="s">
        <v>611</v>
      </c>
      <c r="FG9" s="11" t="s">
        <v>612</v>
      </c>
      <c r="FH9" s="11" t="s">
        <v>14</v>
      </c>
      <c r="FI9" s="11" t="s">
        <v>175</v>
      </c>
      <c r="FJ9" s="11" t="s">
        <v>22</v>
      </c>
      <c r="FK9" s="198"/>
      <c r="FL9" s="1"/>
      <c r="FM9" s="12" t="s">
        <v>156</v>
      </c>
      <c r="FN9" s="12" t="s">
        <v>42</v>
      </c>
      <c r="FO9" s="12" t="s">
        <v>613</v>
      </c>
      <c r="FP9" s="12" t="s">
        <v>614</v>
      </c>
      <c r="FQ9" s="12" t="s">
        <v>615</v>
      </c>
      <c r="FR9" s="12" t="s">
        <v>616</v>
      </c>
      <c r="FS9" s="12" t="s">
        <v>609</v>
      </c>
      <c r="FT9" s="12" t="s">
        <v>609</v>
      </c>
      <c r="FU9" s="201"/>
    </row>
    <row r="10" spans="1:177" ht="40.049999999999997" customHeight="1" x14ac:dyDescent="0.3">
      <c r="A10" s="198"/>
      <c r="B10" s="198"/>
      <c r="C10" s="9" t="s">
        <v>617</v>
      </c>
      <c r="D10" s="9" t="s">
        <v>618</v>
      </c>
      <c r="E10" s="9" t="s">
        <v>286</v>
      </c>
      <c r="F10" s="9" t="s">
        <v>619</v>
      </c>
      <c r="G10" s="9" t="s">
        <v>620</v>
      </c>
      <c r="H10" s="9" t="s">
        <v>377</v>
      </c>
      <c r="I10" s="9" t="s">
        <v>621</v>
      </c>
      <c r="J10" s="9" t="s">
        <v>622</v>
      </c>
      <c r="K10" s="9" t="s">
        <v>623</v>
      </c>
      <c r="L10" s="9" t="s">
        <v>624</v>
      </c>
      <c r="M10" s="9" t="s">
        <v>625</v>
      </c>
      <c r="N10" s="9" t="s">
        <v>626</v>
      </c>
      <c r="O10" s="9" t="s">
        <v>627</v>
      </c>
      <c r="P10" s="9" t="s">
        <v>628</v>
      </c>
      <c r="Q10" s="9" t="s">
        <v>629</v>
      </c>
      <c r="R10" s="9" t="s">
        <v>630</v>
      </c>
      <c r="S10" s="9" t="s">
        <v>631</v>
      </c>
      <c r="T10" s="9" t="s">
        <v>632</v>
      </c>
      <c r="U10" s="9" t="s">
        <v>633</v>
      </c>
      <c r="V10" s="9" t="s">
        <v>634</v>
      </c>
      <c r="W10" s="9" t="s">
        <v>635</v>
      </c>
      <c r="X10" s="9" t="s">
        <v>636</v>
      </c>
      <c r="Y10" s="9" t="s">
        <v>637</v>
      </c>
      <c r="Z10" s="9" t="s">
        <v>638</v>
      </c>
      <c r="AA10" s="9" t="s">
        <v>271</v>
      </c>
      <c r="AB10" s="9" t="s">
        <v>639</v>
      </c>
      <c r="AC10" s="9" t="s">
        <v>640</v>
      </c>
      <c r="AD10" s="9" t="s">
        <v>641</v>
      </c>
      <c r="AE10" s="9" t="s">
        <v>642</v>
      </c>
      <c r="AF10" s="9" t="s">
        <v>643</v>
      </c>
      <c r="AG10" s="9" t="s">
        <v>644</v>
      </c>
      <c r="AH10" s="9" t="s">
        <v>645</v>
      </c>
      <c r="AI10" s="9" t="s">
        <v>646</v>
      </c>
      <c r="AJ10" s="9" t="s">
        <v>647</v>
      </c>
      <c r="AK10" s="9" t="s">
        <v>364</v>
      </c>
      <c r="AL10" s="9" t="s">
        <v>648</v>
      </c>
      <c r="AM10" s="9" t="s">
        <v>649</v>
      </c>
      <c r="AN10" s="9" t="s">
        <v>650</v>
      </c>
      <c r="AO10" s="9" t="s">
        <v>295</v>
      </c>
      <c r="AP10" s="9" t="s">
        <v>574</v>
      </c>
      <c r="AQ10" s="9" t="s">
        <v>651</v>
      </c>
      <c r="AR10" s="9" t="s">
        <v>216</v>
      </c>
      <c r="AS10" s="9" t="s">
        <v>652</v>
      </c>
      <c r="AT10" s="9" t="s">
        <v>653</v>
      </c>
      <c r="AU10" s="9" t="s">
        <v>654</v>
      </c>
      <c r="AV10" s="9" t="s">
        <v>655</v>
      </c>
      <c r="AW10" s="9" t="s">
        <v>656</v>
      </c>
      <c r="AX10" s="9" t="s">
        <v>657</v>
      </c>
      <c r="AY10" s="9" t="s">
        <v>658</v>
      </c>
      <c r="AZ10" s="9" t="s">
        <v>659</v>
      </c>
      <c r="BA10" s="9" t="s">
        <v>660</v>
      </c>
      <c r="BB10" s="9" t="s">
        <v>510</v>
      </c>
      <c r="BC10" s="9" t="s">
        <v>508</v>
      </c>
      <c r="BD10" s="9" t="s">
        <v>661</v>
      </c>
      <c r="BE10" s="9" t="s">
        <v>662</v>
      </c>
      <c r="BF10" s="9" t="s">
        <v>663</v>
      </c>
      <c r="BG10" s="9" t="s">
        <v>664</v>
      </c>
      <c r="BH10" s="9" t="s">
        <v>665</v>
      </c>
      <c r="BI10" s="9" t="s">
        <v>666</v>
      </c>
      <c r="BJ10" s="9" t="s">
        <v>667</v>
      </c>
      <c r="BK10" s="9" t="s">
        <v>668</v>
      </c>
      <c r="BL10" s="9" t="s">
        <v>669</v>
      </c>
      <c r="BM10" s="9" t="s">
        <v>670</v>
      </c>
      <c r="BN10" s="9" t="s">
        <v>671</v>
      </c>
      <c r="BO10" s="9" t="s">
        <v>672</v>
      </c>
      <c r="BP10" s="9" t="s">
        <v>673</v>
      </c>
      <c r="BQ10" s="9" t="s">
        <v>674</v>
      </c>
      <c r="BR10" s="9" t="s">
        <v>675</v>
      </c>
      <c r="BS10" s="9" t="s">
        <v>676</v>
      </c>
      <c r="BT10" s="9" t="s">
        <v>677</v>
      </c>
      <c r="BU10" s="9" t="s">
        <v>678</v>
      </c>
      <c r="BV10" s="9" t="s">
        <v>679</v>
      </c>
      <c r="BW10" s="9" t="s">
        <v>680</v>
      </c>
      <c r="BX10" s="9" t="s">
        <v>681</v>
      </c>
      <c r="BY10" s="9" t="s">
        <v>682</v>
      </c>
      <c r="BZ10" s="9" t="s">
        <v>683</v>
      </c>
      <c r="CA10" s="9" t="s">
        <v>684</v>
      </c>
      <c r="CB10" s="9" t="s">
        <v>685</v>
      </c>
      <c r="CC10" s="9" t="s">
        <v>686</v>
      </c>
      <c r="CD10" s="9" t="s">
        <v>687</v>
      </c>
      <c r="CE10" s="9" t="s">
        <v>688</v>
      </c>
      <c r="CF10" s="9" t="s">
        <v>381</v>
      </c>
      <c r="CG10" s="9" t="s">
        <v>689</v>
      </c>
      <c r="CH10" s="9" t="s">
        <v>690</v>
      </c>
      <c r="CI10" s="9" t="s">
        <v>691</v>
      </c>
      <c r="CJ10" s="9" t="s">
        <v>692</v>
      </c>
      <c r="CK10" s="9" t="s">
        <v>693</v>
      </c>
      <c r="CL10" s="9" t="s">
        <v>694</v>
      </c>
      <c r="CM10" s="9" t="s">
        <v>695</v>
      </c>
      <c r="CN10" s="9" t="s">
        <v>696</v>
      </c>
      <c r="CO10" s="9" t="s">
        <v>697</v>
      </c>
      <c r="CP10" s="9" t="s">
        <v>698</v>
      </c>
      <c r="CQ10" s="9" t="s">
        <v>699</v>
      </c>
      <c r="CR10" s="9" t="s">
        <v>700</v>
      </c>
      <c r="CS10" s="9" t="s">
        <v>701</v>
      </c>
      <c r="CT10" s="9" t="s">
        <v>702</v>
      </c>
      <c r="CU10" s="9" t="s">
        <v>703</v>
      </c>
      <c r="CV10" s="9" t="s">
        <v>704</v>
      </c>
      <c r="CW10" s="9" t="s">
        <v>705</v>
      </c>
      <c r="CX10" s="9" t="s">
        <v>706</v>
      </c>
      <c r="CY10" s="9" t="s">
        <v>707</v>
      </c>
      <c r="CZ10" s="9" t="s">
        <v>708</v>
      </c>
      <c r="DA10" s="9" t="s">
        <v>395</v>
      </c>
      <c r="DB10" s="9" t="s">
        <v>550</v>
      </c>
      <c r="DC10" s="9" t="s">
        <v>709</v>
      </c>
      <c r="DD10" s="9" t="s">
        <v>710</v>
      </c>
      <c r="DE10" s="9" t="s">
        <v>342</v>
      </c>
      <c r="DF10" s="9" t="s">
        <v>711</v>
      </c>
      <c r="DG10" s="9" t="s">
        <v>712</v>
      </c>
      <c r="DH10" s="9" t="s">
        <v>713</v>
      </c>
      <c r="DI10" s="9" t="s">
        <v>714</v>
      </c>
      <c r="DJ10" s="9" t="s">
        <v>715</v>
      </c>
      <c r="DK10" s="9" t="s">
        <v>716</v>
      </c>
      <c r="DL10" s="9" t="s">
        <v>717</v>
      </c>
      <c r="DM10" s="9" t="s">
        <v>718</v>
      </c>
      <c r="DN10" s="9" t="s">
        <v>719</v>
      </c>
      <c r="DO10" s="9" t="s">
        <v>720</v>
      </c>
      <c r="DP10" s="9" t="s">
        <v>721</v>
      </c>
      <c r="DQ10" s="9" t="s">
        <v>722</v>
      </c>
      <c r="DR10" s="9" t="s">
        <v>723</v>
      </c>
      <c r="DS10" s="9" t="s">
        <v>724</v>
      </c>
      <c r="DT10" s="9" t="s">
        <v>725</v>
      </c>
      <c r="DU10" s="9" t="s">
        <v>726</v>
      </c>
      <c r="DV10" s="9" t="s">
        <v>727</v>
      </c>
      <c r="DW10" s="9" t="s">
        <v>728</v>
      </c>
      <c r="DX10" s="9" t="s">
        <v>729</v>
      </c>
      <c r="DY10" s="9" t="s">
        <v>730</v>
      </c>
      <c r="DZ10" s="9" t="s">
        <v>731</v>
      </c>
      <c r="EA10" s="9" t="s">
        <v>732</v>
      </c>
      <c r="EB10" s="9" t="s">
        <v>733</v>
      </c>
      <c r="EC10" s="9" t="s">
        <v>734</v>
      </c>
      <c r="ED10" s="9" t="s">
        <v>735</v>
      </c>
      <c r="EE10" s="9" t="s">
        <v>736</v>
      </c>
      <c r="EF10" s="9" t="s">
        <v>737</v>
      </c>
      <c r="EG10" s="9" t="s">
        <v>738</v>
      </c>
      <c r="EH10" s="9" t="s">
        <v>739</v>
      </c>
      <c r="EI10" s="9" t="s">
        <v>740</v>
      </c>
      <c r="EJ10" s="9" t="s">
        <v>741</v>
      </c>
      <c r="EK10" s="9" t="s">
        <v>742</v>
      </c>
      <c r="EL10" s="9" t="s">
        <v>743</v>
      </c>
      <c r="EM10" s="9" t="s">
        <v>744</v>
      </c>
      <c r="EN10" s="9" t="s">
        <v>745</v>
      </c>
      <c r="EO10" s="9" t="s">
        <v>746</v>
      </c>
      <c r="EP10" s="9" t="s">
        <v>747</v>
      </c>
      <c r="EQ10" s="9" t="s">
        <v>748</v>
      </c>
      <c r="ER10" s="9" t="s">
        <v>749</v>
      </c>
      <c r="ES10" s="9" t="s">
        <v>750</v>
      </c>
      <c r="ET10" s="9" t="s">
        <v>751</v>
      </c>
      <c r="EU10" s="9" t="s">
        <v>752</v>
      </c>
      <c r="EV10" s="9" t="s">
        <v>753</v>
      </c>
      <c r="EW10" s="9" t="s">
        <v>399</v>
      </c>
      <c r="EX10" s="9" t="s">
        <v>754</v>
      </c>
      <c r="EY10" s="9" t="s">
        <v>755</v>
      </c>
      <c r="EZ10" s="9" t="s">
        <v>756</v>
      </c>
      <c r="FA10" s="9" t="s">
        <v>757</v>
      </c>
      <c r="FB10" s="9" t="s">
        <v>758</v>
      </c>
      <c r="FC10" s="9" t="s">
        <v>759</v>
      </c>
      <c r="FD10" s="9" t="s">
        <v>760</v>
      </c>
      <c r="FE10" s="9" t="s">
        <v>761</v>
      </c>
      <c r="FF10" s="9" t="s">
        <v>762</v>
      </c>
      <c r="FG10" s="9" t="s">
        <v>763</v>
      </c>
      <c r="FH10" s="9" t="s">
        <v>764</v>
      </c>
      <c r="FI10" s="9" t="s">
        <v>765</v>
      </c>
      <c r="FJ10" s="9" t="s">
        <v>23</v>
      </c>
      <c r="FK10" s="198" t="s">
        <v>825</v>
      </c>
      <c r="FL10" s="1"/>
      <c r="FM10" s="10" t="s">
        <v>767</v>
      </c>
      <c r="FN10" s="10" t="s">
        <v>768</v>
      </c>
      <c r="FO10" s="10" t="s">
        <v>769</v>
      </c>
      <c r="FP10" s="10" t="s">
        <v>770</v>
      </c>
      <c r="FQ10" s="10" t="s">
        <v>771</v>
      </c>
      <c r="FR10" s="10" t="s">
        <v>772</v>
      </c>
      <c r="FS10" s="10" t="s">
        <v>773</v>
      </c>
      <c r="FT10" s="10" t="s">
        <v>774</v>
      </c>
      <c r="FU10" s="201" t="s">
        <v>825</v>
      </c>
    </row>
    <row r="11" spans="1:177" ht="24" customHeight="1" x14ac:dyDescent="0.3">
      <c r="A11" s="13" t="s">
        <v>71</v>
      </c>
      <c r="B11" s="13" t="s">
        <v>775</v>
      </c>
      <c r="C11" s="14">
        <v>-2.9</v>
      </c>
      <c r="D11" s="14">
        <v>-43.2</v>
      </c>
      <c r="E11" s="14">
        <v>3.5</v>
      </c>
      <c r="F11" s="14"/>
      <c r="G11" s="14"/>
      <c r="H11" s="14">
        <v>0</v>
      </c>
      <c r="I11" s="14">
        <v>11</v>
      </c>
      <c r="J11" s="14"/>
      <c r="K11" s="14"/>
      <c r="L11" s="14">
        <v>-42.8</v>
      </c>
      <c r="M11" s="14">
        <v>-49</v>
      </c>
      <c r="N11" s="14">
        <v>-28.2</v>
      </c>
      <c r="O11" s="14">
        <v>5.8</v>
      </c>
      <c r="P11" s="14">
        <v>-7.3</v>
      </c>
      <c r="Q11" s="14">
        <v>-16</v>
      </c>
      <c r="R11" s="14">
        <v>22.7</v>
      </c>
      <c r="S11" s="14">
        <v>0.1</v>
      </c>
      <c r="T11" s="14"/>
      <c r="U11" s="14"/>
      <c r="V11" s="14"/>
      <c r="W11" s="14"/>
      <c r="X11" s="14">
        <v>5.9</v>
      </c>
      <c r="Y11" s="14">
        <v>0.4</v>
      </c>
      <c r="Z11" s="14">
        <v>1</v>
      </c>
      <c r="AA11" s="14"/>
      <c r="AB11" s="14">
        <v>-3.4</v>
      </c>
      <c r="AC11" s="14">
        <v>4.8</v>
      </c>
      <c r="AD11" s="14">
        <v>8</v>
      </c>
      <c r="AE11" s="14"/>
      <c r="AF11" s="14"/>
      <c r="AG11" s="14"/>
      <c r="AH11" s="14"/>
      <c r="AI11" s="14">
        <v>-4.3</v>
      </c>
      <c r="AJ11" s="14">
        <v>-12.7</v>
      </c>
      <c r="AK11" s="14"/>
      <c r="AL11" s="14"/>
      <c r="AM11" s="14"/>
      <c r="AN11" s="14">
        <v>-1.8</v>
      </c>
      <c r="AO11" s="14">
        <v>-27.9</v>
      </c>
      <c r="AP11" s="14">
        <v>-1.3</v>
      </c>
      <c r="AQ11" s="14">
        <v>6.5</v>
      </c>
      <c r="AR11" s="14">
        <v>0</v>
      </c>
      <c r="AS11" s="14">
        <v>-0.7</v>
      </c>
      <c r="AT11" s="14">
        <v>1.5</v>
      </c>
      <c r="AU11" s="14">
        <v>1</v>
      </c>
      <c r="AV11" s="14">
        <v>4.0999999999999996</v>
      </c>
      <c r="AW11" s="14">
        <v>-26</v>
      </c>
      <c r="AX11" s="14">
        <v>-50.2</v>
      </c>
      <c r="AY11" s="14">
        <v>4.3</v>
      </c>
      <c r="AZ11" s="14">
        <v>-2.8</v>
      </c>
      <c r="BA11" s="14">
        <v>-0.5</v>
      </c>
      <c r="BB11" s="14">
        <v>2.2000000000000002</v>
      </c>
      <c r="BC11" s="14">
        <v>-0.9</v>
      </c>
      <c r="BD11" s="14">
        <v>0.4</v>
      </c>
      <c r="BE11" s="14">
        <v>0.6</v>
      </c>
      <c r="BF11" s="14">
        <v>-1</v>
      </c>
      <c r="BG11" s="14"/>
      <c r="BH11" s="14"/>
      <c r="BI11" s="14">
        <v>-0.8</v>
      </c>
      <c r="BJ11" s="14">
        <v>0</v>
      </c>
      <c r="BK11" s="14"/>
      <c r="BL11" s="14"/>
      <c r="BM11" s="14"/>
      <c r="BN11" s="14"/>
      <c r="BO11" s="14"/>
      <c r="BP11" s="14">
        <v>-3.7</v>
      </c>
      <c r="BQ11" s="14"/>
      <c r="BR11" s="14">
        <v>23.7</v>
      </c>
      <c r="BS11" s="14">
        <v>-4.3</v>
      </c>
      <c r="BT11" s="14">
        <v>24.4</v>
      </c>
      <c r="BU11" s="14"/>
      <c r="BV11" s="14"/>
      <c r="BW11" s="14"/>
      <c r="BX11" s="14"/>
      <c r="BY11" s="14"/>
      <c r="BZ11" s="14"/>
      <c r="CA11" s="14"/>
      <c r="CB11" s="14"/>
      <c r="CC11" s="14">
        <v>-0.7</v>
      </c>
      <c r="CD11" s="14">
        <v>24.6</v>
      </c>
      <c r="CE11" s="14">
        <v>22.3</v>
      </c>
      <c r="CF11" s="14">
        <v>-0.2</v>
      </c>
      <c r="CG11" s="14">
        <v>4.3</v>
      </c>
      <c r="CH11" s="14">
        <v>0.2</v>
      </c>
      <c r="CI11" s="14"/>
      <c r="CJ11" s="14"/>
      <c r="CK11" s="14"/>
      <c r="CL11" s="14">
        <v>-11.4</v>
      </c>
      <c r="CM11" s="14">
        <v>-7.9</v>
      </c>
      <c r="CN11" s="14">
        <v>-37</v>
      </c>
      <c r="CO11" s="14"/>
      <c r="CP11" s="14"/>
      <c r="CQ11" s="14"/>
      <c r="CR11" s="14"/>
      <c r="CS11" s="14"/>
      <c r="CT11" s="14">
        <v>-13.8</v>
      </c>
      <c r="CU11" s="14">
        <v>-13.4</v>
      </c>
      <c r="CV11" s="14"/>
      <c r="CW11" s="14">
        <v>-11.6</v>
      </c>
      <c r="CX11" s="14">
        <v>0</v>
      </c>
      <c r="CY11" s="14">
        <v>-5.6</v>
      </c>
      <c r="CZ11" s="14"/>
      <c r="DA11" s="14"/>
      <c r="DB11" s="14"/>
      <c r="DC11" s="14">
        <v>0</v>
      </c>
      <c r="DD11" s="14">
        <v>0</v>
      </c>
      <c r="DE11" s="14">
        <v>0</v>
      </c>
      <c r="DF11" s="14"/>
      <c r="DG11" s="14">
        <v>0.1</v>
      </c>
      <c r="DH11" s="14">
        <v>1</v>
      </c>
      <c r="DI11" s="14">
        <v>0.2</v>
      </c>
      <c r="DJ11" s="14">
        <v>1.4</v>
      </c>
      <c r="DK11" s="14">
        <v>0</v>
      </c>
      <c r="DL11" s="14">
        <v>0.6</v>
      </c>
      <c r="DM11" s="14"/>
      <c r="DN11" s="14">
        <v>0</v>
      </c>
      <c r="DO11" s="14">
        <v>0</v>
      </c>
      <c r="DP11" s="14">
        <v>-0.1</v>
      </c>
      <c r="DQ11" s="14">
        <v>5.7</v>
      </c>
      <c r="DR11" s="14">
        <v>0</v>
      </c>
      <c r="DS11" s="14">
        <v>0</v>
      </c>
      <c r="DT11" s="14">
        <v>-0.2</v>
      </c>
      <c r="DU11" s="14">
        <v>0.25359999999999999</v>
      </c>
      <c r="DV11" s="14"/>
      <c r="DW11" s="14">
        <v>-2.6</v>
      </c>
      <c r="DX11" s="14">
        <v>0.1</v>
      </c>
      <c r="DY11" s="14">
        <v>0.6</v>
      </c>
      <c r="DZ11" s="14">
        <v>0.7</v>
      </c>
      <c r="EA11" s="14">
        <v>0</v>
      </c>
      <c r="EB11" s="14"/>
      <c r="EC11" s="14">
        <v>9.8000000000000007</v>
      </c>
      <c r="ED11" s="14">
        <v>0</v>
      </c>
      <c r="EE11" s="14">
        <v>-9.6</v>
      </c>
      <c r="EF11" s="14">
        <v>-10.8</v>
      </c>
      <c r="EG11" s="14">
        <v>-1.1000000000000001</v>
      </c>
      <c r="EH11" s="14">
        <v>0.1</v>
      </c>
      <c r="EI11" s="14">
        <v>1.1000000000000001</v>
      </c>
      <c r="EJ11" s="14">
        <v>-0.3</v>
      </c>
      <c r="EK11" s="14">
        <v>1.7</v>
      </c>
      <c r="EL11" s="14">
        <v>0.2</v>
      </c>
      <c r="EM11" s="14">
        <v>0.1</v>
      </c>
      <c r="EN11" s="14">
        <v>1</v>
      </c>
      <c r="EO11" s="14">
        <v>-6.1</v>
      </c>
      <c r="EP11" s="14">
        <v>0</v>
      </c>
      <c r="EQ11" s="14">
        <v>0</v>
      </c>
      <c r="ER11" s="14">
        <v>0</v>
      </c>
      <c r="ES11" s="14">
        <v>-0.2</v>
      </c>
      <c r="ET11" s="14">
        <v>-2.9</v>
      </c>
      <c r="EU11" s="14">
        <v>0</v>
      </c>
      <c r="EV11" s="14">
        <v>0</v>
      </c>
      <c r="EW11" s="14">
        <v>1.3</v>
      </c>
      <c r="EX11" s="14">
        <v>0.7</v>
      </c>
      <c r="EY11" s="14">
        <v>0.6</v>
      </c>
      <c r="EZ11" s="14">
        <v>1.1000000000000001</v>
      </c>
      <c r="FA11" s="14">
        <v>0</v>
      </c>
      <c r="FB11" s="14">
        <v>0.4</v>
      </c>
      <c r="FC11" s="14">
        <v>0.2</v>
      </c>
      <c r="FD11" s="14">
        <v>1.4</v>
      </c>
      <c r="FE11" s="14">
        <v>7.2</v>
      </c>
      <c r="FF11" s="14">
        <v>0.3</v>
      </c>
      <c r="FG11" s="14">
        <v>3</v>
      </c>
      <c r="FH11" s="14">
        <v>1.4</v>
      </c>
      <c r="FI11" s="14"/>
      <c r="FJ11" s="14">
        <v>4.49</v>
      </c>
      <c r="FK11" s="14">
        <v>-237.15639999999999</v>
      </c>
      <c r="FL11" s="15"/>
      <c r="FM11" s="14">
        <v>1.2210000000000001</v>
      </c>
      <c r="FN11" s="14">
        <v>-1.1930000000000001</v>
      </c>
      <c r="FO11" s="14">
        <v>1.3</v>
      </c>
      <c r="FP11" s="14">
        <v>0.7</v>
      </c>
      <c r="FQ11" s="14">
        <v>0.35164000000000001</v>
      </c>
      <c r="FR11" s="14">
        <v>0.19195999999999999</v>
      </c>
      <c r="FS11" s="14">
        <v>-0.6</v>
      </c>
      <c r="FT11" s="14">
        <v>0.4</v>
      </c>
      <c r="FU11" s="14">
        <v>2.3715999999999999</v>
      </c>
    </row>
    <row r="12" spans="1:177" ht="24" customHeight="1" x14ac:dyDescent="0.3">
      <c r="A12" s="16" t="s">
        <v>71</v>
      </c>
      <c r="B12" s="16" t="s">
        <v>776</v>
      </c>
      <c r="C12" s="17">
        <v>-2.8</v>
      </c>
      <c r="D12" s="17">
        <v>-37.299999999999997</v>
      </c>
      <c r="E12" s="17">
        <v>3.8</v>
      </c>
      <c r="F12" s="17"/>
      <c r="G12" s="17"/>
      <c r="H12" s="17">
        <v>0</v>
      </c>
      <c r="I12" s="17">
        <v>2.8</v>
      </c>
      <c r="J12" s="17"/>
      <c r="K12" s="17"/>
      <c r="L12" s="17">
        <v>-47.2</v>
      </c>
      <c r="M12" s="17">
        <v>-48.4</v>
      </c>
      <c r="N12" s="17">
        <v>-28.4</v>
      </c>
      <c r="O12" s="17">
        <v>0.1</v>
      </c>
      <c r="P12" s="17">
        <v>-9.6999999999999993</v>
      </c>
      <c r="Q12" s="17">
        <v>-18.2</v>
      </c>
      <c r="R12" s="17">
        <v>15.9</v>
      </c>
      <c r="S12" s="17">
        <v>0.2</v>
      </c>
      <c r="T12" s="17"/>
      <c r="U12" s="17"/>
      <c r="V12" s="17"/>
      <c r="W12" s="17"/>
      <c r="X12" s="17">
        <v>5.2</v>
      </c>
      <c r="Y12" s="17">
        <v>0.3</v>
      </c>
      <c r="Z12" s="17">
        <v>1</v>
      </c>
      <c r="AA12" s="17"/>
      <c r="AB12" s="17">
        <v>-3.4</v>
      </c>
      <c r="AC12" s="17">
        <v>5.0999999999999996</v>
      </c>
      <c r="AD12" s="17">
        <v>12.4</v>
      </c>
      <c r="AE12" s="17"/>
      <c r="AF12" s="17"/>
      <c r="AG12" s="17"/>
      <c r="AH12" s="17"/>
      <c r="AI12" s="17">
        <v>-5</v>
      </c>
      <c r="AJ12" s="17">
        <v>-11.8</v>
      </c>
      <c r="AK12" s="17"/>
      <c r="AL12" s="17"/>
      <c r="AM12" s="17"/>
      <c r="AN12" s="17">
        <v>-1.5</v>
      </c>
      <c r="AO12" s="17">
        <v>-29.1</v>
      </c>
      <c r="AP12" s="17">
        <v>-1.5</v>
      </c>
      <c r="AQ12" s="17">
        <v>6.3</v>
      </c>
      <c r="AR12" s="17">
        <v>0</v>
      </c>
      <c r="AS12" s="17">
        <v>-0.9</v>
      </c>
      <c r="AT12" s="17">
        <v>1.5</v>
      </c>
      <c r="AU12" s="17">
        <v>1.2</v>
      </c>
      <c r="AV12" s="17">
        <v>-28.1</v>
      </c>
      <c r="AW12" s="17">
        <v>-39.700000000000003</v>
      </c>
      <c r="AX12" s="17">
        <v>-45.1</v>
      </c>
      <c r="AY12" s="17">
        <v>4.4000000000000004</v>
      </c>
      <c r="AZ12" s="17">
        <v>-2.8</v>
      </c>
      <c r="BA12" s="17">
        <v>-0.6</v>
      </c>
      <c r="BB12" s="17">
        <v>2.2000000000000002</v>
      </c>
      <c r="BC12" s="17">
        <v>-0.4</v>
      </c>
      <c r="BD12" s="17">
        <v>0.4</v>
      </c>
      <c r="BE12" s="17">
        <v>0.5</v>
      </c>
      <c r="BF12" s="17">
        <v>3.5</v>
      </c>
      <c r="BG12" s="17"/>
      <c r="BH12" s="17"/>
      <c r="BI12" s="17">
        <v>0.4</v>
      </c>
      <c r="BJ12" s="17">
        <v>0</v>
      </c>
      <c r="BK12" s="17"/>
      <c r="BL12" s="17"/>
      <c r="BM12" s="17"/>
      <c r="BN12" s="17"/>
      <c r="BO12" s="17"/>
      <c r="BP12" s="17">
        <v>0.3</v>
      </c>
      <c r="BQ12" s="17"/>
      <c r="BR12" s="17">
        <v>21.4</v>
      </c>
      <c r="BS12" s="17">
        <v>-6.3</v>
      </c>
      <c r="BT12" s="17">
        <v>22.3</v>
      </c>
      <c r="BU12" s="17"/>
      <c r="BV12" s="17"/>
      <c r="BW12" s="17"/>
      <c r="BX12" s="17"/>
      <c r="BY12" s="17"/>
      <c r="BZ12" s="17"/>
      <c r="CA12" s="17"/>
      <c r="CB12" s="17"/>
      <c r="CC12" s="17">
        <v>-0.7</v>
      </c>
      <c r="CD12" s="17">
        <v>19</v>
      </c>
      <c r="CE12" s="17">
        <v>22.7</v>
      </c>
      <c r="CF12" s="17">
        <v>-0.4</v>
      </c>
      <c r="CG12" s="17">
        <v>4.2</v>
      </c>
      <c r="CH12" s="17">
        <v>-1.9</v>
      </c>
      <c r="CI12" s="17"/>
      <c r="CJ12" s="17"/>
      <c r="CK12" s="17"/>
      <c r="CL12" s="17">
        <v>-7.5</v>
      </c>
      <c r="CM12" s="17">
        <v>-4</v>
      </c>
      <c r="CN12" s="17">
        <v>-31.3</v>
      </c>
      <c r="CO12" s="17"/>
      <c r="CP12" s="17"/>
      <c r="CQ12" s="17"/>
      <c r="CR12" s="17"/>
      <c r="CS12" s="17"/>
      <c r="CT12" s="17">
        <v>-17.8</v>
      </c>
      <c r="CU12" s="17">
        <v>-15</v>
      </c>
      <c r="CV12" s="17"/>
      <c r="CW12" s="17">
        <v>-11.7</v>
      </c>
      <c r="CX12" s="17">
        <v>0</v>
      </c>
      <c r="CY12" s="17">
        <v>-5.3</v>
      </c>
      <c r="CZ12" s="17"/>
      <c r="DA12" s="17"/>
      <c r="DB12" s="17"/>
      <c r="DC12" s="17">
        <v>0</v>
      </c>
      <c r="DD12" s="17">
        <v>0</v>
      </c>
      <c r="DE12" s="17">
        <v>0</v>
      </c>
      <c r="DF12" s="17"/>
      <c r="DG12" s="17">
        <v>0.1</v>
      </c>
      <c r="DH12" s="17">
        <v>1</v>
      </c>
      <c r="DI12" s="17">
        <v>0.2</v>
      </c>
      <c r="DJ12" s="17">
        <v>1.1000000000000001</v>
      </c>
      <c r="DK12" s="17">
        <v>0</v>
      </c>
      <c r="DL12" s="17">
        <v>0.6</v>
      </c>
      <c r="DM12" s="17"/>
      <c r="DN12" s="17">
        <v>0</v>
      </c>
      <c r="DO12" s="17">
        <v>0</v>
      </c>
      <c r="DP12" s="17">
        <v>-0.1</v>
      </c>
      <c r="DQ12" s="17">
        <v>4.7</v>
      </c>
      <c r="DR12" s="17">
        <v>0</v>
      </c>
      <c r="DS12" s="17">
        <v>0</v>
      </c>
      <c r="DT12" s="17">
        <v>-0.8</v>
      </c>
      <c r="DU12" s="17">
        <v>0.25280000000000002</v>
      </c>
      <c r="DV12" s="17"/>
      <c r="DW12" s="17">
        <v>-2.6</v>
      </c>
      <c r="DX12" s="17">
        <v>0.2</v>
      </c>
      <c r="DY12" s="17">
        <v>0.6</v>
      </c>
      <c r="DZ12" s="17">
        <v>0.2</v>
      </c>
      <c r="EA12" s="17">
        <v>0</v>
      </c>
      <c r="EB12" s="17"/>
      <c r="EC12" s="17">
        <v>4.5</v>
      </c>
      <c r="ED12" s="17">
        <v>0</v>
      </c>
      <c r="EE12" s="17">
        <v>-8.9</v>
      </c>
      <c r="EF12" s="17">
        <v>-9.9</v>
      </c>
      <c r="EG12" s="17">
        <v>-0.8</v>
      </c>
      <c r="EH12" s="17">
        <v>0.2</v>
      </c>
      <c r="EI12" s="17">
        <v>1.1000000000000001</v>
      </c>
      <c r="EJ12" s="17">
        <v>0.2</v>
      </c>
      <c r="EK12" s="17">
        <v>1.7</v>
      </c>
      <c r="EL12" s="17">
        <v>0.2</v>
      </c>
      <c r="EM12" s="17">
        <v>0.1</v>
      </c>
      <c r="EN12" s="17">
        <v>1</v>
      </c>
      <c r="EO12" s="17">
        <v>-6</v>
      </c>
      <c r="EP12" s="17">
        <v>0</v>
      </c>
      <c r="EQ12" s="17">
        <v>0</v>
      </c>
      <c r="ER12" s="17">
        <v>0</v>
      </c>
      <c r="ES12" s="17">
        <v>-0.2</v>
      </c>
      <c r="ET12" s="17">
        <v>0.6</v>
      </c>
      <c r="EU12" s="17">
        <v>0</v>
      </c>
      <c r="EV12" s="17">
        <v>0</v>
      </c>
      <c r="EW12" s="17">
        <v>1.3</v>
      </c>
      <c r="EX12" s="17">
        <v>0.7</v>
      </c>
      <c r="EY12" s="17">
        <v>0.6</v>
      </c>
      <c r="EZ12" s="17">
        <v>1.1000000000000001</v>
      </c>
      <c r="FA12" s="17">
        <v>0</v>
      </c>
      <c r="FB12" s="17">
        <v>0.4</v>
      </c>
      <c r="FC12" s="17">
        <v>0</v>
      </c>
      <c r="FD12" s="17">
        <v>1.6</v>
      </c>
      <c r="FE12" s="17">
        <v>7.5</v>
      </c>
      <c r="FF12" s="17">
        <v>0.5</v>
      </c>
      <c r="FG12" s="17">
        <v>2.8</v>
      </c>
      <c r="FH12" s="17">
        <v>1.7</v>
      </c>
      <c r="FI12" s="17"/>
      <c r="FJ12" s="17">
        <v>4.4400000000000004</v>
      </c>
      <c r="FK12" s="17">
        <v>-294.80720000000002</v>
      </c>
      <c r="FL12" s="15"/>
      <c r="FM12" s="17">
        <v>1.21902</v>
      </c>
      <c r="FN12" s="17">
        <v>-0.84799999999999998</v>
      </c>
      <c r="FO12" s="17">
        <v>1.1000000000000001</v>
      </c>
      <c r="FP12" s="17">
        <v>0.7</v>
      </c>
      <c r="FQ12" s="17">
        <v>0.34805999999999998</v>
      </c>
      <c r="FR12" s="17">
        <v>0.17430000000000001</v>
      </c>
      <c r="FS12" s="17">
        <v>-0.6</v>
      </c>
      <c r="FT12" s="17">
        <v>0.4</v>
      </c>
      <c r="FU12" s="17">
        <v>2.4933800000000002</v>
      </c>
    </row>
    <row r="13" spans="1:177" ht="24" customHeight="1" x14ac:dyDescent="0.3">
      <c r="A13" s="16" t="s">
        <v>71</v>
      </c>
      <c r="B13" s="16" t="s">
        <v>777</v>
      </c>
      <c r="C13" s="17">
        <v>-19.100000000000001</v>
      </c>
      <c r="D13" s="17">
        <v>-34.799999999999997</v>
      </c>
      <c r="E13" s="17">
        <v>3.4</v>
      </c>
      <c r="F13" s="17"/>
      <c r="G13" s="17"/>
      <c r="H13" s="17">
        <v>0</v>
      </c>
      <c r="I13" s="17">
        <v>-6.4</v>
      </c>
      <c r="J13" s="17"/>
      <c r="K13" s="17"/>
      <c r="L13" s="17">
        <v>-45.3</v>
      </c>
      <c r="M13" s="17">
        <v>-49.4</v>
      </c>
      <c r="N13" s="17">
        <v>-28.3</v>
      </c>
      <c r="O13" s="17">
        <v>1.4</v>
      </c>
      <c r="P13" s="17">
        <v>-4.5999999999999996</v>
      </c>
      <c r="Q13" s="17">
        <v>-7.2</v>
      </c>
      <c r="R13" s="17">
        <v>16.100000000000001</v>
      </c>
      <c r="S13" s="17">
        <v>0.3</v>
      </c>
      <c r="T13" s="17"/>
      <c r="U13" s="17"/>
      <c r="V13" s="17"/>
      <c r="W13" s="17"/>
      <c r="X13" s="17">
        <v>4.7</v>
      </c>
      <c r="Y13" s="17">
        <v>0.9</v>
      </c>
      <c r="Z13" s="17">
        <v>1.9</v>
      </c>
      <c r="AA13" s="17"/>
      <c r="AB13" s="17">
        <v>-3.4</v>
      </c>
      <c r="AC13" s="17">
        <v>5.6</v>
      </c>
      <c r="AD13" s="17">
        <v>18.399999999999999</v>
      </c>
      <c r="AE13" s="17"/>
      <c r="AF13" s="17"/>
      <c r="AG13" s="17"/>
      <c r="AH13" s="17"/>
      <c r="AI13" s="17">
        <v>-5</v>
      </c>
      <c r="AJ13" s="17">
        <v>-16.5</v>
      </c>
      <c r="AK13" s="17"/>
      <c r="AL13" s="17"/>
      <c r="AM13" s="17"/>
      <c r="AN13" s="17">
        <v>-1.4</v>
      </c>
      <c r="AO13" s="17">
        <v>-28.7</v>
      </c>
      <c r="AP13" s="17">
        <v>-1.5</v>
      </c>
      <c r="AQ13" s="17">
        <v>6.5</v>
      </c>
      <c r="AR13" s="17">
        <v>0</v>
      </c>
      <c r="AS13" s="17">
        <v>-0.8</v>
      </c>
      <c r="AT13" s="17">
        <v>1.5</v>
      </c>
      <c r="AU13" s="17">
        <v>1.7</v>
      </c>
      <c r="AV13" s="17">
        <v>-23.1</v>
      </c>
      <c r="AW13" s="17">
        <v>-34.799999999999997</v>
      </c>
      <c r="AX13" s="17">
        <v>-43.2</v>
      </c>
      <c r="AY13" s="17">
        <v>6.2</v>
      </c>
      <c r="AZ13" s="17">
        <v>-2.5</v>
      </c>
      <c r="BA13" s="17">
        <v>-0.3</v>
      </c>
      <c r="BB13" s="17">
        <v>2.2999999999999998</v>
      </c>
      <c r="BC13" s="17">
        <v>0.3</v>
      </c>
      <c r="BD13" s="17">
        <v>0.4</v>
      </c>
      <c r="BE13" s="17">
        <v>0.5</v>
      </c>
      <c r="BF13" s="17">
        <v>-8.6</v>
      </c>
      <c r="BG13" s="17"/>
      <c r="BH13" s="17"/>
      <c r="BI13" s="17">
        <v>0.4</v>
      </c>
      <c r="BJ13" s="17">
        <v>0</v>
      </c>
      <c r="BK13" s="17"/>
      <c r="BL13" s="17"/>
      <c r="BM13" s="17"/>
      <c r="BN13" s="17"/>
      <c r="BO13" s="17"/>
      <c r="BP13" s="17">
        <v>0.4</v>
      </c>
      <c r="BQ13" s="17"/>
      <c r="BR13" s="17">
        <v>-9.4</v>
      </c>
      <c r="BS13" s="17">
        <v>9</v>
      </c>
      <c r="BT13" s="17">
        <v>-36.6</v>
      </c>
      <c r="BU13" s="17"/>
      <c r="BV13" s="17"/>
      <c r="BW13" s="17"/>
      <c r="BX13" s="17"/>
      <c r="BY13" s="17"/>
      <c r="BZ13" s="17"/>
      <c r="CA13" s="17"/>
      <c r="CB13" s="17"/>
      <c r="CC13" s="17">
        <v>-0.7</v>
      </c>
      <c r="CD13" s="17">
        <v>18</v>
      </c>
      <c r="CE13" s="17">
        <v>18.5</v>
      </c>
      <c r="CF13" s="17">
        <v>0.2</v>
      </c>
      <c r="CG13" s="17">
        <v>4.4000000000000004</v>
      </c>
      <c r="CH13" s="17">
        <v>-1.8</v>
      </c>
      <c r="CI13" s="17"/>
      <c r="CJ13" s="17"/>
      <c r="CK13" s="17"/>
      <c r="CL13" s="17">
        <v>-5.6</v>
      </c>
      <c r="CM13" s="17">
        <v>-1.9</v>
      </c>
      <c r="CN13" s="17">
        <v>-39.9</v>
      </c>
      <c r="CO13" s="17"/>
      <c r="CP13" s="17"/>
      <c r="CQ13" s="17"/>
      <c r="CR13" s="17"/>
      <c r="CS13" s="17"/>
      <c r="CT13" s="17">
        <v>-21.5</v>
      </c>
      <c r="CU13" s="17">
        <v>-20</v>
      </c>
      <c r="CV13" s="17"/>
      <c r="CW13" s="17">
        <v>-12</v>
      </c>
      <c r="CX13" s="17">
        <v>0</v>
      </c>
      <c r="CY13" s="17">
        <v>-5.4</v>
      </c>
      <c r="CZ13" s="17"/>
      <c r="DA13" s="17"/>
      <c r="DB13" s="17"/>
      <c r="DC13" s="17">
        <v>0</v>
      </c>
      <c r="DD13" s="17">
        <v>0</v>
      </c>
      <c r="DE13" s="17">
        <v>0</v>
      </c>
      <c r="DF13" s="17"/>
      <c r="DG13" s="17">
        <v>0</v>
      </c>
      <c r="DH13" s="17">
        <v>1</v>
      </c>
      <c r="DI13" s="17">
        <v>0.1</v>
      </c>
      <c r="DJ13" s="17">
        <v>1.1000000000000001</v>
      </c>
      <c r="DK13" s="17">
        <v>0</v>
      </c>
      <c r="DL13" s="17">
        <v>0.6</v>
      </c>
      <c r="DM13" s="17"/>
      <c r="DN13" s="17">
        <v>0</v>
      </c>
      <c r="DO13" s="17">
        <v>0</v>
      </c>
      <c r="DP13" s="17">
        <v>-0.6</v>
      </c>
      <c r="DQ13" s="17">
        <v>4.4000000000000004</v>
      </c>
      <c r="DR13" s="17">
        <v>0</v>
      </c>
      <c r="DS13" s="17">
        <v>0</v>
      </c>
      <c r="DT13" s="17">
        <v>-0.9</v>
      </c>
      <c r="DU13" s="17">
        <v>0.2452</v>
      </c>
      <c r="DV13" s="17"/>
      <c r="DW13" s="17">
        <v>-2.7</v>
      </c>
      <c r="DX13" s="17">
        <v>0.1</v>
      </c>
      <c r="DY13" s="17">
        <v>0.5</v>
      </c>
      <c r="DZ13" s="17">
        <v>0.2</v>
      </c>
      <c r="EA13" s="17">
        <v>0</v>
      </c>
      <c r="EB13" s="17"/>
      <c r="EC13" s="17">
        <v>1.5</v>
      </c>
      <c r="ED13" s="17">
        <v>0</v>
      </c>
      <c r="EE13" s="17">
        <v>-9.9</v>
      </c>
      <c r="EF13" s="17">
        <v>-11.2</v>
      </c>
      <c r="EG13" s="17">
        <v>-1.2</v>
      </c>
      <c r="EH13" s="17">
        <v>0</v>
      </c>
      <c r="EI13" s="17">
        <v>1.1000000000000001</v>
      </c>
      <c r="EJ13" s="17">
        <v>0.2</v>
      </c>
      <c r="EK13" s="17">
        <v>1.8</v>
      </c>
      <c r="EL13" s="17">
        <v>0.2</v>
      </c>
      <c r="EM13" s="17">
        <v>0.1</v>
      </c>
      <c r="EN13" s="17">
        <v>1</v>
      </c>
      <c r="EO13" s="17">
        <v>-6.1</v>
      </c>
      <c r="EP13" s="17">
        <v>0</v>
      </c>
      <c r="EQ13" s="17">
        <v>0</v>
      </c>
      <c r="ER13" s="17">
        <v>0</v>
      </c>
      <c r="ES13" s="17">
        <v>-0.2</v>
      </c>
      <c r="ET13" s="17">
        <v>-1.7</v>
      </c>
      <c r="EU13" s="17">
        <v>0</v>
      </c>
      <c r="EV13" s="17">
        <v>0</v>
      </c>
      <c r="EW13" s="17">
        <v>1.3</v>
      </c>
      <c r="EX13" s="17">
        <v>0.7</v>
      </c>
      <c r="EY13" s="17">
        <v>0.6</v>
      </c>
      <c r="EZ13" s="17">
        <v>1.1000000000000001</v>
      </c>
      <c r="FA13" s="17">
        <v>0</v>
      </c>
      <c r="FB13" s="17">
        <v>0.4</v>
      </c>
      <c r="FC13" s="17">
        <v>0.2</v>
      </c>
      <c r="FD13" s="17">
        <v>1.5</v>
      </c>
      <c r="FE13" s="17">
        <v>7.1</v>
      </c>
      <c r="FF13" s="17">
        <v>0.3</v>
      </c>
      <c r="FG13" s="17">
        <v>3.2</v>
      </c>
      <c r="FH13" s="17">
        <v>1.2</v>
      </c>
      <c r="FI13" s="17"/>
      <c r="FJ13" s="17">
        <v>4.49</v>
      </c>
      <c r="FK13" s="17">
        <v>-394.96480000000003</v>
      </c>
      <c r="FL13" s="15"/>
      <c r="FM13" s="17">
        <v>1.2593700000000001</v>
      </c>
      <c r="FN13" s="17">
        <v>-0.52300000000000002</v>
      </c>
      <c r="FO13" s="17">
        <v>1.1000000000000001</v>
      </c>
      <c r="FP13" s="17">
        <v>0.7</v>
      </c>
      <c r="FQ13" s="17">
        <v>0.34883999999999998</v>
      </c>
      <c r="FR13" s="17">
        <v>0.20496</v>
      </c>
      <c r="FS13" s="17">
        <v>-0.7</v>
      </c>
      <c r="FT13" s="17">
        <v>0.3</v>
      </c>
      <c r="FU13" s="17">
        <v>2.6901700000000002</v>
      </c>
    </row>
    <row r="14" spans="1:177" ht="24" customHeight="1" x14ac:dyDescent="0.3">
      <c r="A14" s="16" t="s">
        <v>71</v>
      </c>
      <c r="B14" s="16" t="s">
        <v>778</v>
      </c>
      <c r="C14" s="17">
        <v>-16.5</v>
      </c>
      <c r="D14" s="17">
        <v>-41.5</v>
      </c>
      <c r="E14" s="17">
        <v>3.8</v>
      </c>
      <c r="F14" s="17"/>
      <c r="G14" s="17"/>
      <c r="H14" s="17">
        <v>0</v>
      </c>
      <c r="I14" s="17">
        <v>10.4</v>
      </c>
      <c r="J14" s="17"/>
      <c r="K14" s="17"/>
      <c r="L14" s="17">
        <v>-43</v>
      </c>
      <c r="M14" s="17">
        <v>-48.7</v>
      </c>
      <c r="N14" s="17">
        <v>-27</v>
      </c>
      <c r="O14" s="17">
        <v>5.7</v>
      </c>
      <c r="P14" s="17">
        <v>-4.5999999999999996</v>
      </c>
      <c r="Q14" s="17">
        <v>-8.1999999999999993</v>
      </c>
      <c r="R14" s="17">
        <v>10.9</v>
      </c>
      <c r="S14" s="17">
        <v>0.1</v>
      </c>
      <c r="T14" s="17"/>
      <c r="U14" s="17"/>
      <c r="V14" s="17"/>
      <c r="W14" s="17"/>
      <c r="X14" s="17">
        <v>4.9000000000000004</v>
      </c>
      <c r="Y14" s="17">
        <v>0.6</v>
      </c>
      <c r="Z14" s="17">
        <v>1.5</v>
      </c>
      <c r="AA14" s="17"/>
      <c r="AB14" s="17">
        <v>-3.4</v>
      </c>
      <c r="AC14" s="17">
        <v>5.2</v>
      </c>
      <c r="AD14" s="17">
        <v>18.399999999999999</v>
      </c>
      <c r="AE14" s="17"/>
      <c r="AF14" s="17"/>
      <c r="AG14" s="17"/>
      <c r="AH14" s="17"/>
      <c r="AI14" s="17">
        <v>-2.6</v>
      </c>
      <c r="AJ14" s="17">
        <v>-19.399999999999999</v>
      </c>
      <c r="AK14" s="17"/>
      <c r="AL14" s="17"/>
      <c r="AM14" s="17"/>
      <c r="AN14" s="17">
        <v>-1.5</v>
      </c>
      <c r="AO14" s="17">
        <v>-28.4</v>
      </c>
      <c r="AP14" s="17">
        <v>-1.3</v>
      </c>
      <c r="AQ14" s="17">
        <v>5.4</v>
      </c>
      <c r="AR14" s="17">
        <v>0</v>
      </c>
      <c r="AS14" s="17">
        <v>-0.6</v>
      </c>
      <c r="AT14" s="17">
        <v>1.5</v>
      </c>
      <c r="AU14" s="17">
        <v>0.6</v>
      </c>
      <c r="AV14" s="17">
        <v>-24</v>
      </c>
      <c r="AW14" s="17">
        <v>-35.9</v>
      </c>
      <c r="AX14" s="17">
        <v>-43.7</v>
      </c>
      <c r="AY14" s="17">
        <v>4.7</v>
      </c>
      <c r="AZ14" s="17">
        <v>-2.6</v>
      </c>
      <c r="BA14" s="17">
        <v>-0.3</v>
      </c>
      <c r="BB14" s="17">
        <v>2.2999999999999998</v>
      </c>
      <c r="BC14" s="17">
        <v>-0.5</v>
      </c>
      <c r="BD14" s="17">
        <v>0.4</v>
      </c>
      <c r="BE14" s="17">
        <v>0.4</v>
      </c>
      <c r="BF14" s="17">
        <v>-9.3000000000000007</v>
      </c>
      <c r="BG14" s="17"/>
      <c r="BH14" s="17"/>
      <c r="BI14" s="17">
        <v>0.4</v>
      </c>
      <c r="BJ14" s="17">
        <v>0</v>
      </c>
      <c r="BK14" s="17"/>
      <c r="BL14" s="17"/>
      <c r="BM14" s="17"/>
      <c r="BN14" s="17"/>
      <c r="BO14" s="17"/>
      <c r="BP14" s="17">
        <v>0.7</v>
      </c>
      <c r="BQ14" s="17"/>
      <c r="BR14" s="17">
        <v>-9.4</v>
      </c>
      <c r="BS14" s="17">
        <v>8.9</v>
      </c>
      <c r="BT14" s="17">
        <v>-35.299999999999997</v>
      </c>
      <c r="BU14" s="17"/>
      <c r="BV14" s="17"/>
      <c r="BW14" s="17"/>
      <c r="BX14" s="17"/>
      <c r="BY14" s="17"/>
      <c r="BZ14" s="17"/>
      <c r="CA14" s="17"/>
      <c r="CB14" s="17"/>
      <c r="CC14" s="17">
        <v>-0.7</v>
      </c>
      <c r="CD14" s="17">
        <v>18.8</v>
      </c>
      <c r="CE14" s="17">
        <v>10</v>
      </c>
      <c r="CF14" s="17">
        <v>-6.9</v>
      </c>
      <c r="CG14" s="17">
        <v>2.4</v>
      </c>
      <c r="CH14" s="17">
        <v>-1.8</v>
      </c>
      <c r="CI14" s="17"/>
      <c r="CJ14" s="17"/>
      <c r="CK14" s="17"/>
      <c r="CL14" s="17">
        <v>-5.3</v>
      </c>
      <c r="CM14" s="17">
        <v>-1.3</v>
      </c>
      <c r="CN14" s="17">
        <v>-38.6</v>
      </c>
      <c r="CO14" s="17"/>
      <c r="CP14" s="17"/>
      <c r="CQ14" s="17"/>
      <c r="CR14" s="17"/>
      <c r="CS14" s="17"/>
      <c r="CT14" s="17">
        <v>-26.5</v>
      </c>
      <c r="CU14" s="17">
        <v>-24.7</v>
      </c>
      <c r="CV14" s="17"/>
      <c r="CW14" s="17">
        <v>-12.3</v>
      </c>
      <c r="CX14" s="17">
        <v>0</v>
      </c>
      <c r="CY14" s="17">
        <v>-5.7</v>
      </c>
      <c r="CZ14" s="17"/>
      <c r="DA14" s="17"/>
      <c r="DB14" s="17"/>
      <c r="DC14" s="17">
        <v>0</v>
      </c>
      <c r="DD14" s="17">
        <v>0</v>
      </c>
      <c r="DE14" s="17">
        <v>0</v>
      </c>
      <c r="DF14" s="17"/>
      <c r="DG14" s="17">
        <v>0</v>
      </c>
      <c r="DH14" s="17">
        <v>1</v>
      </c>
      <c r="DI14" s="17">
        <v>0.3</v>
      </c>
      <c r="DJ14" s="17">
        <v>0.9</v>
      </c>
      <c r="DK14" s="17">
        <v>0</v>
      </c>
      <c r="DL14" s="17">
        <v>0.5</v>
      </c>
      <c r="DM14" s="17"/>
      <c r="DN14" s="17">
        <v>0</v>
      </c>
      <c r="DO14" s="17">
        <v>0</v>
      </c>
      <c r="DP14" s="17">
        <v>-0.5</v>
      </c>
      <c r="DQ14" s="17">
        <v>4.3</v>
      </c>
      <c r="DR14" s="17">
        <v>0</v>
      </c>
      <c r="DS14" s="17">
        <v>0.1</v>
      </c>
      <c r="DT14" s="17">
        <v>-0.9</v>
      </c>
      <c r="DU14" s="17">
        <v>0.24840000000000001</v>
      </c>
      <c r="DV14" s="17"/>
      <c r="DW14" s="17">
        <v>-2.7</v>
      </c>
      <c r="DX14" s="17">
        <v>0.2</v>
      </c>
      <c r="DY14" s="17">
        <v>0.6</v>
      </c>
      <c r="DZ14" s="17">
        <v>0.2</v>
      </c>
      <c r="EA14" s="17">
        <v>0.1</v>
      </c>
      <c r="EB14" s="17"/>
      <c r="EC14" s="17">
        <v>1.5</v>
      </c>
      <c r="ED14" s="17">
        <v>0</v>
      </c>
      <c r="EE14" s="17">
        <v>-8.1999999999999993</v>
      </c>
      <c r="EF14" s="17">
        <v>-10.5</v>
      </c>
      <c r="EG14" s="17">
        <v>-1.1000000000000001</v>
      </c>
      <c r="EH14" s="17">
        <v>0.1</v>
      </c>
      <c r="EI14" s="17">
        <v>1.1000000000000001</v>
      </c>
      <c r="EJ14" s="17">
        <v>0.2</v>
      </c>
      <c r="EK14" s="17">
        <v>1.8</v>
      </c>
      <c r="EL14" s="17">
        <v>0.2</v>
      </c>
      <c r="EM14" s="17">
        <v>0.1</v>
      </c>
      <c r="EN14" s="17">
        <v>1</v>
      </c>
      <c r="EO14" s="17">
        <v>-6.1</v>
      </c>
      <c r="EP14" s="17">
        <v>0</v>
      </c>
      <c r="EQ14" s="17">
        <v>0</v>
      </c>
      <c r="ER14" s="17">
        <v>0</v>
      </c>
      <c r="ES14" s="17">
        <v>-0.2</v>
      </c>
      <c r="ET14" s="17">
        <v>-2.8</v>
      </c>
      <c r="EU14" s="17">
        <v>0</v>
      </c>
      <c r="EV14" s="17">
        <v>0</v>
      </c>
      <c r="EW14" s="17">
        <v>1.3</v>
      </c>
      <c r="EX14" s="17">
        <v>0.7</v>
      </c>
      <c r="EY14" s="17">
        <v>0.6</v>
      </c>
      <c r="EZ14" s="17">
        <v>1.1000000000000001</v>
      </c>
      <c r="FA14" s="17">
        <v>0</v>
      </c>
      <c r="FB14" s="17">
        <v>0.4</v>
      </c>
      <c r="FC14" s="17">
        <v>0.2</v>
      </c>
      <c r="FD14" s="17">
        <v>1.5</v>
      </c>
      <c r="FE14" s="17">
        <v>7.1</v>
      </c>
      <c r="FF14" s="17">
        <v>0.1</v>
      </c>
      <c r="FG14" s="17">
        <v>3</v>
      </c>
      <c r="FH14" s="17">
        <v>0.8</v>
      </c>
      <c r="FI14" s="17"/>
      <c r="FJ14" s="17">
        <v>4.5599999999999996</v>
      </c>
      <c r="FK14" s="17">
        <v>-410.69159999999999</v>
      </c>
      <c r="FL14" s="15"/>
      <c r="FM14" s="17">
        <v>1.2482599999999999</v>
      </c>
      <c r="FN14" s="17">
        <v>-0.67900000000000005</v>
      </c>
      <c r="FO14" s="17">
        <v>1.1000000000000001</v>
      </c>
      <c r="FP14" s="17">
        <v>0.7</v>
      </c>
      <c r="FQ14" s="17">
        <v>0.34464</v>
      </c>
      <c r="FR14" s="17">
        <v>0.17580000000000001</v>
      </c>
      <c r="FS14" s="17">
        <v>-0.8</v>
      </c>
      <c r="FT14" s="17">
        <v>0.3</v>
      </c>
      <c r="FU14" s="17">
        <v>2.3896999999999999</v>
      </c>
    </row>
    <row r="15" spans="1:177" ht="24" customHeight="1" x14ac:dyDescent="0.3">
      <c r="A15" s="16" t="s">
        <v>71</v>
      </c>
      <c r="B15" s="16" t="s">
        <v>779</v>
      </c>
      <c r="C15" s="17">
        <v>-12.4</v>
      </c>
      <c r="D15" s="17">
        <v>-30.1</v>
      </c>
      <c r="E15" s="17">
        <v>5.4</v>
      </c>
      <c r="F15" s="17"/>
      <c r="G15" s="17"/>
      <c r="H15" s="17">
        <v>0</v>
      </c>
      <c r="I15" s="17">
        <v>7.6</v>
      </c>
      <c r="J15" s="17"/>
      <c r="K15" s="17"/>
      <c r="L15" s="17">
        <v>-41.8</v>
      </c>
      <c r="M15" s="17">
        <v>-41</v>
      </c>
      <c r="N15" s="17">
        <v>-18.8</v>
      </c>
      <c r="O15" s="17">
        <v>6.3</v>
      </c>
      <c r="P15" s="17">
        <v>-4</v>
      </c>
      <c r="Q15" s="17">
        <v>-8.4</v>
      </c>
      <c r="R15" s="17">
        <v>24</v>
      </c>
      <c r="S15" s="17">
        <v>0.3</v>
      </c>
      <c r="T15" s="17"/>
      <c r="U15" s="17"/>
      <c r="V15" s="17"/>
      <c r="W15" s="17"/>
      <c r="X15" s="17">
        <v>7.3</v>
      </c>
      <c r="Y15" s="17">
        <v>0.7</v>
      </c>
      <c r="Z15" s="17">
        <v>1.7</v>
      </c>
      <c r="AA15" s="17"/>
      <c r="AB15" s="17">
        <v>-3.4</v>
      </c>
      <c r="AC15" s="17">
        <v>5.3</v>
      </c>
      <c r="AD15" s="17">
        <v>18.899999999999999</v>
      </c>
      <c r="AE15" s="17"/>
      <c r="AF15" s="17"/>
      <c r="AG15" s="17"/>
      <c r="AH15" s="17"/>
      <c r="AI15" s="17">
        <v>-2.6</v>
      </c>
      <c r="AJ15" s="17">
        <v>-13.1</v>
      </c>
      <c r="AK15" s="17"/>
      <c r="AL15" s="17"/>
      <c r="AM15" s="17"/>
      <c r="AN15" s="17">
        <v>-1.5</v>
      </c>
      <c r="AO15" s="17">
        <v>-28.3</v>
      </c>
      <c r="AP15" s="17">
        <v>-1.2</v>
      </c>
      <c r="AQ15" s="17">
        <v>4.9000000000000004</v>
      </c>
      <c r="AR15" s="17">
        <v>0</v>
      </c>
      <c r="AS15" s="17">
        <v>-0.7</v>
      </c>
      <c r="AT15" s="17">
        <v>1.5</v>
      </c>
      <c r="AU15" s="17">
        <v>2.1</v>
      </c>
      <c r="AV15" s="17">
        <v>-27.3</v>
      </c>
      <c r="AW15" s="17">
        <v>-39.1</v>
      </c>
      <c r="AX15" s="17">
        <v>-46.8</v>
      </c>
      <c r="AY15" s="17">
        <v>7.9</v>
      </c>
      <c r="AZ15" s="17">
        <v>-2.6</v>
      </c>
      <c r="BA15" s="17">
        <v>-0.2</v>
      </c>
      <c r="BB15" s="17">
        <v>2.4</v>
      </c>
      <c r="BC15" s="17">
        <v>0.8</v>
      </c>
      <c r="BD15" s="17">
        <v>0.4</v>
      </c>
      <c r="BE15" s="17">
        <v>0.4</v>
      </c>
      <c r="BF15" s="17">
        <v>-7.1</v>
      </c>
      <c r="BG15" s="17"/>
      <c r="BH15" s="17"/>
      <c r="BI15" s="17">
        <v>0.4</v>
      </c>
      <c r="BJ15" s="17">
        <v>0</v>
      </c>
      <c r="BK15" s="17"/>
      <c r="BL15" s="17"/>
      <c r="BM15" s="17"/>
      <c r="BN15" s="17"/>
      <c r="BO15" s="17"/>
      <c r="BP15" s="17">
        <v>0.3</v>
      </c>
      <c r="BQ15" s="17"/>
      <c r="BR15" s="17">
        <v>-9.9</v>
      </c>
      <c r="BS15" s="17">
        <v>8.8000000000000007</v>
      </c>
      <c r="BT15" s="17">
        <v>-36.200000000000003</v>
      </c>
      <c r="BU15" s="17"/>
      <c r="BV15" s="17"/>
      <c r="BW15" s="17"/>
      <c r="BX15" s="17"/>
      <c r="BY15" s="17"/>
      <c r="BZ15" s="17"/>
      <c r="CA15" s="17"/>
      <c r="CB15" s="17"/>
      <c r="CC15" s="17">
        <v>-0.7</v>
      </c>
      <c r="CD15" s="17">
        <v>18.8</v>
      </c>
      <c r="CE15" s="17">
        <v>10.3</v>
      </c>
      <c r="CF15" s="17">
        <v>-7.3</v>
      </c>
      <c r="CG15" s="17">
        <v>2.4</v>
      </c>
      <c r="CH15" s="17">
        <v>-2.2999999999999998</v>
      </c>
      <c r="CI15" s="17"/>
      <c r="CJ15" s="17"/>
      <c r="CK15" s="17"/>
      <c r="CL15" s="17">
        <v>-6</v>
      </c>
      <c r="CM15" s="17">
        <v>-2.2000000000000002</v>
      </c>
      <c r="CN15" s="17">
        <v>-40.1</v>
      </c>
      <c r="CO15" s="17"/>
      <c r="CP15" s="17"/>
      <c r="CQ15" s="17"/>
      <c r="CR15" s="17"/>
      <c r="CS15" s="17"/>
      <c r="CT15" s="17">
        <v>-27.4</v>
      </c>
      <c r="CU15" s="17">
        <v>-25.2</v>
      </c>
      <c r="CV15" s="17"/>
      <c r="CW15" s="17">
        <v>-11.2</v>
      </c>
      <c r="CX15" s="17">
        <v>0</v>
      </c>
      <c r="CY15" s="17">
        <v>-5.7</v>
      </c>
      <c r="CZ15" s="17"/>
      <c r="DA15" s="17"/>
      <c r="DB15" s="17"/>
      <c r="DC15" s="17">
        <v>0</v>
      </c>
      <c r="DD15" s="17">
        <v>0</v>
      </c>
      <c r="DE15" s="17">
        <v>0</v>
      </c>
      <c r="DF15" s="17"/>
      <c r="DG15" s="17">
        <v>0.1</v>
      </c>
      <c r="DH15" s="17">
        <v>1.1000000000000001</v>
      </c>
      <c r="DI15" s="17">
        <v>0.2</v>
      </c>
      <c r="DJ15" s="17">
        <v>0.7</v>
      </c>
      <c r="DK15" s="17">
        <v>0</v>
      </c>
      <c r="DL15" s="17">
        <v>0.5</v>
      </c>
      <c r="DM15" s="17"/>
      <c r="DN15" s="17">
        <v>0</v>
      </c>
      <c r="DO15" s="17">
        <v>0</v>
      </c>
      <c r="DP15" s="17">
        <v>-0.1</v>
      </c>
      <c r="DQ15" s="17">
        <v>5.3</v>
      </c>
      <c r="DR15" s="17">
        <v>0</v>
      </c>
      <c r="DS15" s="17">
        <v>0</v>
      </c>
      <c r="DT15" s="17">
        <v>-0.9</v>
      </c>
      <c r="DU15" s="17">
        <v>0.24279999999999999</v>
      </c>
      <c r="DV15" s="17"/>
      <c r="DW15" s="17">
        <v>-2.7</v>
      </c>
      <c r="DX15" s="17">
        <v>0.1</v>
      </c>
      <c r="DY15" s="17">
        <v>0.5</v>
      </c>
      <c r="DZ15" s="17">
        <v>0.2</v>
      </c>
      <c r="EA15" s="17">
        <v>0.1</v>
      </c>
      <c r="EB15" s="17"/>
      <c r="EC15" s="17">
        <v>1.5</v>
      </c>
      <c r="ED15" s="17">
        <v>0</v>
      </c>
      <c r="EE15" s="17">
        <v>-6.2</v>
      </c>
      <c r="EF15" s="17">
        <v>-7.5</v>
      </c>
      <c r="EG15" s="17">
        <v>-0.5</v>
      </c>
      <c r="EH15" s="17">
        <v>0.2</v>
      </c>
      <c r="EI15" s="17">
        <v>1.1000000000000001</v>
      </c>
      <c r="EJ15" s="17">
        <v>0.2</v>
      </c>
      <c r="EK15" s="17">
        <v>1.9</v>
      </c>
      <c r="EL15" s="17">
        <v>0.2</v>
      </c>
      <c r="EM15" s="17">
        <v>0.1</v>
      </c>
      <c r="EN15" s="17">
        <v>1</v>
      </c>
      <c r="EO15" s="17">
        <v>-6.2</v>
      </c>
      <c r="EP15" s="17">
        <v>0</v>
      </c>
      <c r="EQ15" s="17">
        <v>0</v>
      </c>
      <c r="ER15" s="17">
        <v>0</v>
      </c>
      <c r="ES15" s="17">
        <v>-0.2</v>
      </c>
      <c r="ET15" s="17">
        <v>-6.5</v>
      </c>
      <c r="EU15" s="17">
        <v>0</v>
      </c>
      <c r="EV15" s="17">
        <v>0</v>
      </c>
      <c r="EW15" s="17">
        <v>1.3</v>
      </c>
      <c r="EX15" s="17">
        <v>0.7</v>
      </c>
      <c r="EY15" s="17">
        <v>0.6</v>
      </c>
      <c r="EZ15" s="17">
        <v>1.1000000000000001</v>
      </c>
      <c r="FA15" s="17">
        <v>0</v>
      </c>
      <c r="FB15" s="17">
        <v>0.4</v>
      </c>
      <c r="FC15" s="17">
        <v>0.2</v>
      </c>
      <c r="FD15" s="17">
        <v>1.5</v>
      </c>
      <c r="FE15" s="17">
        <v>6.9</v>
      </c>
      <c r="FF15" s="17">
        <v>0</v>
      </c>
      <c r="FG15" s="17">
        <v>2.9</v>
      </c>
      <c r="FH15" s="17">
        <v>0.8</v>
      </c>
      <c r="FI15" s="17"/>
      <c r="FJ15" s="17">
        <v>4.5</v>
      </c>
      <c r="FK15" s="17">
        <v>-360.35719999999998</v>
      </c>
      <c r="FL15" s="15"/>
      <c r="FM15" s="17">
        <v>1.3125199999999999</v>
      </c>
      <c r="FN15" s="17">
        <v>-0.73599999999999999</v>
      </c>
      <c r="FO15" s="17">
        <v>1.1000000000000001</v>
      </c>
      <c r="FP15" s="17">
        <v>0.7</v>
      </c>
      <c r="FQ15" s="17">
        <v>0.34675</v>
      </c>
      <c r="FR15" s="17">
        <v>0.23257</v>
      </c>
      <c r="FS15" s="17">
        <v>-0.8</v>
      </c>
      <c r="FT15" s="17">
        <v>0.4</v>
      </c>
      <c r="FU15" s="17">
        <v>2.5558399999999999</v>
      </c>
    </row>
    <row r="16" spans="1:177" ht="24" customHeight="1" x14ac:dyDescent="0.3">
      <c r="A16" s="16" t="s">
        <v>71</v>
      </c>
      <c r="B16" s="16" t="s">
        <v>780</v>
      </c>
      <c r="C16" s="17">
        <v>-13</v>
      </c>
      <c r="D16" s="17">
        <v>-38.9</v>
      </c>
      <c r="E16" s="17">
        <v>3.6</v>
      </c>
      <c r="F16" s="17"/>
      <c r="G16" s="17"/>
      <c r="H16" s="17">
        <v>0</v>
      </c>
      <c r="I16" s="17">
        <v>-8.1999999999999993</v>
      </c>
      <c r="J16" s="17"/>
      <c r="K16" s="17"/>
      <c r="L16" s="17">
        <v>-45.5</v>
      </c>
      <c r="M16" s="17">
        <v>-49.2</v>
      </c>
      <c r="N16" s="17">
        <v>-28.1</v>
      </c>
      <c r="O16" s="17">
        <v>2</v>
      </c>
      <c r="P16" s="17">
        <v>-6.2</v>
      </c>
      <c r="Q16" s="17">
        <v>-9</v>
      </c>
      <c r="R16" s="17">
        <v>20.8</v>
      </c>
      <c r="S16" s="17">
        <v>0.1</v>
      </c>
      <c r="T16" s="17"/>
      <c r="U16" s="17"/>
      <c r="V16" s="17"/>
      <c r="W16" s="17"/>
      <c r="X16" s="17">
        <v>7</v>
      </c>
      <c r="Y16" s="17">
        <v>1</v>
      </c>
      <c r="Z16" s="17">
        <v>2</v>
      </c>
      <c r="AA16" s="17"/>
      <c r="AB16" s="17">
        <v>-3.4</v>
      </c>
      <c r="AC16" s="17">
        <v>5.4</v>
      </c>
      <c r="AD16" s="17">
        <v>19.100000000000001</v>
      </c>
      <c r="AE16" s="17"/>
      <c r="AF16" s="17"/>
      <c r="AG16" s="17"/>
      <c r="AH16" s="17"/>
      <c r="AI16" s="17">
        <v>-2.2999999999999998</v>
      </c>
      <c r="AJ16" s="17">
        <v>-15.9</v>
      </c>
      <c r="AK16" s="17"/>
      <c r="AL16" s="17"/>
      <c r="AM16" s="17"/>
      <c r="AN16" s="17">
        <v>-1.5</v>
      </c>
      <c r="AO16" s="17">
        <v>-16.600000000000001</v>
      </c>
      <c r="AP16" s="17">
        <v>-1</v>
      </c>
      <c r="AQ16" s="17">
        <v>6.2</v>
      </c>
      <c r="AR16" s="17">
        <v>0</v>
      </c>
      <c r="AS16" s="17">
        <v>-0.2</v>
      </c>
      <c r="AT16" s="17">
        <v>1.5</v>
      </c>
      <c r="AU16" s="17">
        <v>0.6</v>
      </c>
      <c r="AV16" s="17">
        <v>-29.7</v>
      </c>
      <c r="AW16" s="17">
        <v>-41.3</v>
      </c>
      <c r="AX16" s="17">
        <v>-49</v>
      </c>
      <c r="AY16" s="17">
        <v>4.5</v>
      </c>
      <c r="AZ16" s="17">
        <v>-2.6</v>
      </c>
      <c r="BA16" s="17">
        <v>-0.3</v>
      </c>
      <c r="BB16" s="17">
        <v>2.2999999999999998</v>
      </c>
      <c r="BC16" s="17">
        <v>-0.9</v>
      </c>
      <c r="BD16" s="17">
        <v>0.4</v>
      </c>
      <c r="BE16" s="17">
        <v>0.5</v>
      </c>
      <c r="BF16" s="17">
        <v>-10.6</v>
      </c>
      <c r="BG16" s="17"/>
      <c r="BH16" s="17"/>
      <c r="BI16" s="17">
        <v>-0.8</v>
      </c>
      <c r="BJ16" s="17">
        <v>0</v>
      </c>
      <c r="BK16" s="17"/>
      <c r="BL16" s="17"/>
      <c r="BM16" s="17"/>
      <c r="BN16" s="17"/>
      <c r="BO16" s="17"/>
      <c r="BP16" s="17">
        <v>1</v>
      </c>
      <c r="BQ16" s="17"/>
      <c r="BR16" s="17">
        <v>-10.8</v>
      </c>
      <c r="BS16" s="17">
        <v>7.4</v>
      </c>
      <c r="BT16" s="17">
        <v>-37.5</v>
      </c>
      <c r="BU16" s="17"/>
      <c r="BV16" s="17"/>
      <c r="BW16" s="17"/>
      <c r="BX16" s="17"/>
      <c r="BY16" s="17"/>
      <c r="BZ16" s="17"/>
      <c r="CA16" s="17"/>
      <c r="CB16" s="17"/>
      <c r="CC16" s="17">
        <v>-0.7</v>
      </c>
      <c r="CD16" s="17">
        <v>19.600000000000001</v>
      </c>
      <c r="CE16" s="17">
        <v>11.7</v>
      </c>
      <c r="CF16" s="17">
        <v>-6.3</v>
      </c>
      <c r="CG16" s="17">
        <v>2.2999999999999998</v>
      </c>
      <c r="CH16" s="17">
        <v>-2.4</v>
      </c>
      <c r="CI16" s="17"/>
      <c r="CJ16" s="17"/>
      <c r="CK16" s="17"/>
      <c r="CL16" s="17">
        <v>-8.8000000000000007</v>
      </c>
      <c r="CM16" s="17">
        <v>-5.3</v>
      </c>
      <c r="CN16" s="17">
        <v>-44.7</v>
      </c>
      <c r="CO16" s="17"/>
      <c r="CP16" s="17"/>
      <c r="CQ16" s="17"/>
      <c r="CR16" s="17"/>
      <c r="CS16" s="17"/>
      <c r="CT16" s="17">
        <v>-27.9</v>
      </c>
      <c r="CU16" s="17">
        <v>-25.6</v>
      </c>
      <c r="CV16" s="17"/>
      <c r="CW16" s="17">
        <v>-10.4</v>
      </c>
      <c r="CX16" s="17">
        <v>0</v>
      </c>
      <c r="CY16" s="17">
        <v>-5.8</v>
      </c>
      <c r="CZ16" s="17"/>
      <c r="DA16" s="17"/>
      <c r="DB16" s="17"/>
      <c r="DC16" s="17">
        <v>0</v>
      </c>
      <c r="DD16" s="17">
        <v>0</v>
      </c>
      <c r="DE16" s="17">
        <v>0</v>
      </c>
      <c r="DF16" s="17"/>
      <c r="DG16" s="17">
        <v>0.1</v>
      </c>
      <c r="DH16" s="17">
        <v>1.1000000000000001</v>
      </c>
      <c r="DI16" s="17">
        <v>0.1</v>
      </c>
      <c r="DJ16" s="17">
        <v>0.7</v>
      </c>
      <c r="DK16" s="17">
        <v>0</v>
      </c>
      <c r="DL16" s="17">
        <v>0.5</v>
      </c>
      <c r="DM16" s="17"/>
      <c r="DN16" s="17">
        <v>0</v>
      </c>
      <c r="DO16" s="17">
        <v>0</v>
      </c>
      <c r="DP16" s="17">
        <v>0</v>
      </c>
      <c r="DQ16" s="17">
        <v>5.4</v>
      </c>
      <c r="DR16" s="17">
        <v>0</v>
      </c>
      <c r="DS16" s="17">
        <v>0</v>
      </c>
      <c r="DT16" s="17">
        <v>-0.6</v>
      </c>
      <c r="DU16" s="17">
        <v>0.24279999999999999</v>
      </c>
      <c r="DV16" s="17"/>
      <c r="DW16" s="17">
        <v>-2.7</v>
      </c>
      <c r="DX16" s="17">
        <v>0.1</v>
      </c>
      <c r="DY16" s="17">
        <v>0.5</v>
      </c>
      <c r="DZ16" s="17">
        <v>0.2</v>
      </c>
      <c r="EA16" s="17">
        <v>0</v>
      </c>
      <c r="EB16" s="17"/>
      <c r="EC16" s="17">
        <v>1.5</v>
      </c>
      <c r="ED16" s="17">
        <v>0</v>
      </c>
      <c r="EE16" s="17">
        <v>-10.1</v>
      </c>
      <c r="EF16" s="17">
        <v>-11.2</v>
      </c>
      <c r="EG16" s="17">
        <v>-1.2</v>
      </c>
      <c r="EH16" s="17">
        <v>0</v>
      </c>
      <c r="EI16" s="17">
        <v>1.1000000000000001</v>
      </c>
      <c r="EJ16" s="17">
        <v>0.2</v>
      </c>
      <c r="EK16" s="17">
        <v>1.9</v>
      </c>
      <c r="EL16" s="17">
        <v>0.2</v>
      </c>
      <c r="EM16" s="17">
        <v>0.1</v>
      </c>
      <c r="EN16" s="17">
        <v>1</v>
      </c>
      <c r="EO16" s="17">
        <v>-6.3</v>
      </c>
      <c r="EP16" s="17">
        <v>0</v>
      </c>
      <c r="EQ16" s="17">
        <v>0</v>
      </c>
      <c r="ER16" s="17">
        <v>0</v>
      </c>
      <c r="ES16" s="17">
        <v>-0.2</v>
      </c>
      <c r="ET16" s="17">
        <v>-9.8000000000000007</v>
      </c>
      <c r="EU16" s="17">
        <v>0</v>
      </c>
      <c r="EV16" s="17">
        <v>0</v>
      </c>
      <c r="EW16" s="17">
        <v>1.3</v>
      </c>
      <c r="EX16" s="17">
        <v>0.7</v>
      </c>
      <c r="EY16" s="17">
        <v>0.6</v>
      </c>
      <c r="EZ16" s="17">
        <v>1.1000000000000001</v>
      </c>
      <c r="FA16" s="17">
        <v>0</v>
      </c>
      <c r="FB16" s="17">
        <v>0.4</v>
      </c>
      <c r="FC16" s="17">
        <v>0.2</v>
      </c>
      <c r="FD16" s="17">
        <v>1.6</v>
      </c>
      <c r="FE16" s="17">
        <v>7.2</v>
      </c>
      <c r="FF16" s="17">
        <v>0.4</v>
      </c>
      <c r="FG16" s="17">
        <v>1.6</v>
      </c>
      <c r="FH16" s="17">
        <v>1</v>
      </c>
      <c r="FI16" s="17"/>
      <c r="FJ16" s="17">
        <v>4.49</v>
      </c>
      <c r="FK16" s="17">
        <v>-447.96719999999999</v>
      </c>
      <c r="FL16" s="15"/>
      <c r="FM16" s="17">
        <v>1.46434</v>
      </c>
      <c r="FN16" s="17">
        <v>-0.72399999999999998</v>
      </c>
      <c r="FO16" s="17">
        <v>1.3</v>
      </c>
      <c r="FP16" s="17">
        <v>0.7</v>
      </c>
      <c r="FQ16" s="17">
        <v>0.36031999999999997</v>
      </c>
      <c r="FR16" s="17">
        <v>0.24651999999999999</v>
      </c>
      <c r="FS16" s="17">
        <v>-0.7</v>
      </c>
      <c r="FT16" s="17">
        <v>0.3</v>
      </c>
      <c r="FU16" s="17">
        <v>2.9471799999999999</v>
      </c>
    </row>
    <row r="17" spans="1:177" ht="24" customHeight="1" x14ac:dyDescent="0.3">
      <c r="A17" s="16" t="s">
        <v>71</v>
      </c>
      <c r="B17" s="16" t="s">
        <v>781</v>
      </c>
      <c r="C17" s="17">
        <v>-24</v>
      </c>
      <c r="D17" s="17">
        <v>-31.9</v>
      </c>
      <c r="E17" s="17">
        <v>4.8</v>
      </c>
      <c r="F17" s="17"/>
      <c r="G17" s="17"/>
      <c r="H17" s="17">
        <v>0</v>
      </c>
      <c r="I17" s="17">
        <v>5.8</v>
      </c>
      <c r="J17" s="17"/>
      <c r="K17" s="17"/>
      <c r="L17" s="17">
        <v>-40.6</v>
      </c>
      <c r="M17" s="17">
        <v>-46.7</v>
      </c>
      <c r="N17" s="17">
        <v>-25.4</v>
      </c>
      <c r="O17" s="17">
        <v>8.4</v>
      </c>
      <c r="P17" s="17">
        <v>-2.1</v>
      </c>
      <c r="Q17" s="17">
        <v>-6</v>
      </c>
      <c r="R17" s="17">
        <v>25.9</v>
      </c>
      <c r="S17" s="17">
        <v>0</v>
      </c>
      <c r="T17" s="17"/>
      <c r="U17" s="17"/>
      <c r="V17" s="17"/>
      <c r="W17" s="17"/>
      <c r="X17" s="17">
        <v>6.1</v>
      </c>
      <c r="Y17" s="17">
        <v>0.9</v>
      </c>
      <c r="Z17" s="17">
        <v>1.9</v>
      </c>
      <c r="AA17" s="17"/>
      <c r="AB17" s="17">
        <v>-3.4</v>
      </c>
      <c r="AC17" s="17">
        <v>5.4</v>
      </c>
      <c r="AD17" s="17">
        <v>18.8</v>
      </c>
      <c r="AE17" s="17"/>
      <c r="AF17" s="17"/>
      <c r="AG17" s="17"/>
      <c r="AH17" s="17"/>
      <c r="AI17" s="17">
        <v>-4</v>
      </c>
      <c r="AJ17" s="17">
        <v>-14.3</v>
      </c>
      <c r="AK17" s="17"/>
      <c r="AL17" s="17"/>
      <c r="AM17" s="17"/>
      <c r="AN17" s="17">
        <v>-1.5</v>
      </c>
      <c r="AO17" s="17">
        <v>-16.2</v>
      </c>
      <c r="AP17" s="17">
        <v>-0.5</v>
      </c>
      <c r="AQ17" s="17">
        <v>5.9</v>
      </c>
      <c r="AR17" s="17">
        <v>0</v>
      </c>
      <c r="AS17" s="17">
        <v>-0.3</v>
      </c>
      <c r="AT17" s="17">
        <v>1.5</v>
      </c>
      <c r="AU17" s="17">
        <v>1.2</v>
      </c>
      <c r="AV17" s="17">
        <v>-16.600000000000001</v>
      </c>
      <c r="AW17" s="17">
        <v>-28.1</v>
      </c>
      <c r="AX17" s="17">
        <v>-37.799999999999997</v>
      </c>
      <c r="AY17" s="17">
        <v>4</v>
      </c>
      <c r="AZ17" s="17">
        <v>-2.4</v>
      </c>
      <c r="BA17" s="17">
        <v>-0.3</v>
      </c>
      <c r="BB17" s="17">
        <v>2.2999999999999998</v>
      </c>
      <c r="BC17" s="17">
        <v>-0.9</v>
      </c>
      <c r="BD17" s="17">
        <v>0.4</v>
      </c>
      <c r="BE17" s="17">
        <v>0.2</v>
      </c>
      <c r="BF17" s="17">
        <v>-14</v>
      </c>
      <c r="BG17" s="17"/>
      <c r="BH17" s="17"/>
      <c r="BI17" s="17">
        <v>0.4</v>
      </c>
      <c r="BJ17" s="17">
        <v>0</v>
      </c>
      <c r="BK17" s="17"/>
      <c r="BL17" s="17"/>
      <c r="BM17" s="17"/>
      <c r="BN17" s="17"/>
      <c r="BO17" s="17"/>
      <c r="BP17" s="17">
        <v>2</v>
      </c>
      <c r="BQ17" s="17"/>
      <c r="BR17" s="17">
        <v>-5.9</v>
      </c>
      <c r="BS17" s="17">
        <v>12.1</v>
      </c>
      <c r="BT17" s="17">
        <v>-32.4</v>
      </c>
      <c r="BU17" s="17"/>
      <c r="BV17" s="17"/>
      <c r="BW17" s="17"/>
      <c r="BX17" s="17"/>
      <c r="BY17" s="17"/>
      <c r="BZ17" s="17"/>
      <c r="CA17" s="17"/>
      <c r="CB17" s="17"/>
      <c r="CC17" s="17">
        <v>-0.7</v>
      </c>
      <c r="CD17" s="17">
        <v>19.2</v>
      </c>
      <c r="CE17" s="17">
        <v>12</v>
      </c>
      <c r="CF17" s="17">
        <v>-6.2</v>
      </c>
      <c r="CG17" s="17">
        <v>2.2999999999999998</v>
      </c>
      <c r="CH17" s="17">
        <v>-2.2000000000000002</v>
      </c>
      <c r="CI17" s="17"/>
      <c r="CJ17" s="17"/>
      <c r="CK17" s="17"/>
      <c r="CL17" s="17">
        <v>-3.7</v>
      </c>
      <c r="CM17" s="17">
        <v>-0.8</v>
      </c>
      <c r="CN17" s="17">
        <v>-37.299999999999997</v>
      </c>
      <c r="CO17" s="17"/>
      <c r="CP17" s="17"/>
      <c r="CQ17" s="17"/>
      <c r="CR17" s="17"/>
      <c r="CS17" s="17"/>
      <c r="CT17" s="17">
        <v>-21.5</v>
      </c>
      <c r="CU17" s="17">
        <v>-21.8</v>
      </c>
      <c r="CV17" s="17"/>
      <c r="CW17" s="17">
        <v>-10.4</v>
      </c>
      <c r="CX17" s="17">
        <v>0</v>
      </c>
      <c r="CY17" s="17">
        <v>-5.7</v>
      </c>
      <c r="CZ17" s="17"/>
      <c r="DA17" s="17"/>
      <c r="DB17" s="17"/>
      <c r="DC17" s="17">
        <v>0</v>
      </c>
      <c r="DD17" s="17">
        <v>0</v>
      </c>
      <c r="DE17" s="17">
        <v>0</v>
      </c>
      <c r="DF17" s="17"/>
      <c r="DG17" s="17">
        <v>0</v>
      </c>
      <c r="DH17" s="17">
        <v>1.1000000000000001</v>
      </c>
      <c r="DI17" s="17">
        <v>0.2</v>
      </c>
      <c r="DJ17" s="17">
        <v>0.9</v>
      </c>
      <c r="DK17" s="17">
        <v>0</v>
      </c>
      <c r="DL17" s="17">
        <v>0.6</v>
      </c>
      <c r="DM17" s="17"/>
      <c r="DN17" s="17">
        <v>0</v>
      </c>
      <c r="DO17" s="17">
        <v>0</v>
      </c>
      <c r="DP17" s="17">
        <v>0.1</v>
      </c>
      <c r="DQ17" s="17">
        <v>6.1</v>
      </c>
      <c r="DR17" s="17">
        <v>0</v>
      </c>
      <c r="DS17" s="17">
        <v>0.1</v>
      </c>
      <c r="DT17" s="17">
        <v>0</v>
      </c>
      <c r="DU17" s="17">
        <v>0.23960000000000001</v>
      </c>
      <c r="DV17" s="17"/>
      <c r="DW17" s="17">
        <v>-2.7</v>
      </c>
      <c r="DX17" s="17">
        <v>0.1</v>
      </c>
      <c r="DY17" s="17">
        <v>0.5</v>
      </c>
      <c r="DZ17" s="17">
        <v>0.3</v>
      </c>
      <c r="EA17" s="17">
        <v>0</v>
      </c>
      <c r="EB17" s="17"/>
      <c r="EC17" s="17">
        <v>1.5</v>
      </c>
      <c r="ED17" s="17">
        <v>0</v>
      </c>
      <c r="EE17" s="17">
        <v>-7.8</v>
      </c>
      <c r="EF17" s="17">
        <v>-9.1</v>
      </c>
      <c r="EG17" s="17">
        <v>-0.9</v>
      </c>
      <c r="EH17" s="17">
        <v>0</v>
      </c>
      <c r="EI17" s="17">
        <v>1.1000000000000001</v>
      </c>
      <c r="EJ17" s="17">
        <v>0.2</v>
      </c>
      <c r="EK17" s="17">
        <v>1.8</v>
      </c>
      <c r="EL17" s="17">
        <v>0.2</v>
      </c>
      <c r="EM17" s="17">
        <v>0.1</v>
      </c>
      <c r="EN17" s="17">
        <v>1</v>
      </c>
      <c r="EO17" s="17">
        <v>-6.3</v>
      </c>
      <c r="EP17" s="17">
        <v>0</v>
      </c>
      <c r="EQ17" s="17">
        <v>0</v>
      </c>
      <c r="ER17" s="17">
        <v>0</v>
      </c>
      <c r="ES17" s="17">
        <v>-0.2</v>
      </c>
      <c r="ET17" s="17">
        <v>-8.6</v>
      </c>
      <c r="EU17" s="17">
        <v>0</v>
      </c>
      <c r="EV17" s="17">
        <v>0</v>
      </c>
      <c r="EW17" s="17">
        <v>1.3</v>
      </c>
      <c r="EX17" s="17">
        <v>0.7</v>
      </c>
      <c r="EY17" s="17">
        <v>0.6</v>
      </c>
      <c r="EZ17" s="17">
        <v>1.1000000000000001</v>
      </c>
      <c r="FA17" s="17">
        <v>0</v>
      </c>
      <c r="FB17" s="17">
        <v>0.4</v>
      </c>
      <c r="FC17" s="17">
        <v>0.2</v>
      </c>
      <c r="FD17" s="17">
        <v>1.5</v>
      </c>
      <c r="FE17" s="17">
        <v>7.2</v>
      </c>
      <c r="FF17" s="17">
        <v>0.1</v>
      </c>
      <c r="FG17" s="17">
        <v>3.6</v>
      </c>
      <c r="FH17" s="17">
        <v>0.9</v>
      </c>
      <c r="FI17" s="17"/>
      <c r="FJ17" s="17">
        <v>4.54</v>
      </c>
      <c r="FK17" s="17">
        <v>-321.42039999999997</v>
      </c>
      <c r="FL17" s="15"/>
      <c r="FM17" s="17">
        <v>1.6185700000000001</v>
      </c>
      <c r="FN17" s="17">
        <v>-0.63100000000000001</v>
      </c>
      <c r="FO17" s="17">
        <v>1.3</v>
      </c>
      <c r="FP17" s="17">
        <v>0.7</v>
      </c>
      <c r="FQ17" s="17">
        <v>0.35970000000000002</v>
      </c>
      <c r="FR17" s="17">
        <v>0.26605000000000001</v>
      </c>
      <c r="FS17" s="17">
        <v>-0.6</v>
      </c>
      <c r="FT17" s="17">
        <v>0.5</v>
      </c>
      <c r="FU17" s="17">
        <v>3.5133200000000002</v>
      </c>
    </row>
    <row r="18" spans="1:177" ht="24" customHeight="1" x14ac:dyDescent="0.3">
      <c r="A18" s="18" t="s">
        <v>71</v>
      </c>
      <c r="B18" s="18" t="s">
        <v>782</v>
      </c>
      <c r="C18" s="19">
        <v>-23.6</v>
      </c>
      <c r="D18" s="19">
        <v>-25.2</v>
      </c>
      <c r="E18" s="19">
        <v>5.3</v>
      </c>
      <c r="F18" s="19"/>
      <c r="G18" s="19"/>
      <c r="H18" s="19">
        <v>0</v>
      </c>
      <c r="I18" s="19">
        <v>11.8</v>
      </c>
      <c r="J18" s="19"/>
      <c r="K18" s="19"/>
      <c r="L18" s="19">
        <v>-32.299999999999997</v>
      </c>
      <c r="M18" s="19">
        <v>-41.4</v>
      </c>
      <c r="N18" s="19">
        <v>-21.8</v>
      </c>
      <c r="O18" s="19">
        <v>18.100000000000001</v>
      </c>
      <c r="P18" s="19">
        <v>0.6</v>
      </c>
      <c r="Q18" s="19">
        <v>-3.6</v>
      </c>
      <c r="R18" s="19">
        <v>30</v>
      </c>
      <c r="S18" s="19">
        <v>-0.1</v>
      </c>
      <c r="T18" s="19"/>
      <c r="U18" s="19"/>
      <c r="V18" s="19"/>
      <c r="W18" s="19"/>
      <c r="X18" s="19">
        <v>6.7</v>
      </c>
      <c r="Y18" s="19">
        <v>0.9</v>
      </c>
      <c r="Z18" s="19">
        <v>2</v>
      </c>
      <c r="AA18" s="19"/>
      <c r="AB18" s="19">
        <v>-3.4</v>
      </c>
      <c r="AC18" s="19">
        <v>5.4</v>
      </c>
      <c r="AD18" s="19">
        <v>19.3</v>
      </c>
      <c r="AE18" s="19"/>
      <c r="AF18" s="19"/>
      <c r="AG18" s="19"/>
      <c r="AH18" s="19"/>
      <c r="AI18" s="19">
        <v>-4.7</v>
      </c>
      <c r="AJ18" s="19">
        <v>-12.4</v>
      </c>
      <c r="AK18" s="19"/>
      <c r="AL18" s="19"/>
      <c r="AM18" s="19"/>
      <c r="AN18" s="19">
        <v>-1.5</v>
      </c>
      <c r="AO18" s="19">
        <v>0</v>
      </c>
      <c r="AP18" s="19">
        <v>-0.3</v>
      </c>
      <c r="AQ18" s="19">
        <v>6.4</v>
      </c>
      <c r="AR18" s="19">
        <v>0</v>
      </c>
      <c r="AS18" s="19">
        <v>0.1</v>
      </c>
      <c r="AT18" s="19">
        <v>1.6</v>
      </c>
      <c r="AU18" s="19">
        <v>0.1</v>
      </c>
      <c r="AV18" s="19">
        <v>-12.8</v>
      </c>
      <c r="AW18" s="19">
        <v>-24.4</v>
      </c>
      <c r="AX18" s="19">
        <v>-33.700000000000003</v>
      </c>
      <c r="AY18" s="19">
        <v>3.4</v>
      </c>
      <c r="AZ18" s="19">
        <v>-2.2999999999999998</v>
      </c>
      <c r="BA18" s="19">
        <v>-0.3</v>
      </c>
      <c r="BB18" s="19">
        <v>2.2999999999999998</v>
      </c>
      <c r="BC18" s="19">
        <v>-0.6</v>
      </c>
      <c r="BD18" s="19">
        <v>0.4</v>
      </c>
      <c r="BE18" s="19">
        <v>0.2</v>
      </c>
      <c r="BF18" s="19">
        <v>-16.100000000000001</v>
      </c>
      <c r="BG18" s="19"/>
      <c r="BH18" s="19"/>
      <c r="BI18" s="19">
        <v>0.4</v>
      </c>
      <c r="BJ18" s="19">
        <v>0</v>
      </c>
      <c r="BK18" s="19"/>
      <c r="BL18" s="19"/>
      <c r="BM18" s="19"/>
      <c r="BN18" s="19"/>
      <c r="BO18" s="19"/>
      <c r="BP18" s="19">
        <v>9.3000000000000007</v>
      </c>
      <c r="BQ18" s="19"/>
      <c r="BR18" s="19">
        <v>-3.3</v>
      </c>
      <c r="BS18" s="19">
        <v>14.8</v>
      </c>
      <c r="BT18" s="19">
        <v>-29.6</v>
      </c>
      <c r="BU18" s="19"/>
      <c r="BV18" s="19"/>
      <c r="BW18" s="19"/>
      <c r="BX18" s="19"/>
      <c r="BY18" s="19"/>
      <c r="BZ18" s="19"/>
      <c r="CA18" s="19"/>
      <c r="CB18" s="19"/>
      <c r="CC18" s="19">
        <v>-0.7</v>
      </c>
      <c r="CD18" s="19">
        <v>19.899999999999999</v>
      </c>
      <c r="CE18" s="19">
        <v>13.2</v>
      </c>
      <c r="CF18" s="19">
        <v>-5.2</v>
      </c>
      <c r="CG18" s="19">
        <v>3.1</v>
      </c>
      <c r="CH18" s="19">
        <v>-2.1</v>
      </c>
      <c r="CI18" s="19"/>
      <c r="CJ18" s="19"/>
      <c r="CK18" s="19"/>
      <c r="CL18" s="19">
        <v>-0.9</v>
      </c>
      <c r="CM18" s="19">
        <v>2.7</v>
      </c>
      <c r="CN18" s="19">
        <v>-32.9</v>
      </c>
      <c r="CO18" s="19"/>
      <c r="CP18" s="19"/>
      <c r="CQ18" s="19"/>
      <c r="CR18" s="19"/>
      <c r="CS18" s="19"/>
      <c r="CT18" s="19">
        <v>-18.5</v>
      </c>
      <c r="CU18" s="19">
        <v>-20</v>
      </c>
      <c r="CV18" s="19"/>
      <c r="CW18" s="19">
        <v>-10.1</v>
      </c>
      <c r="CX18" s="19">
        <v>0</v>
      </c>
      <c r="CY18" s="19">
        <v>-5.8</v>
      </c>
      <c r="CZ18" s="19"/>
      <c r="DA18" s="19"/>
      <c r="DB18" s="19"/>
      <c r="DC18" s="19">
        <v>0</v>
      </c>
      <c r="DD18" s="19">
        <v>0</v>
      </c>
      <c r="DE18" s="19">
        <v>0</v>
      </c>
      <c r="DF18" s="19"/>
      <c r="DG18" s="19">
        <v>0.1</v>
      </c>
      <c r="DH18" s="19">
        <v>1.1000000000000001</v>
      </c>
      <c r="DI18" s="19">
        <v>0.2</v>
      </c>
      <c r="DJ18" s="19">
        <v>0.7</v>
      </c>
      <c r="DK18" s="19">
        <v>0</v>
      </c>
      <c r="DL18" s="19">
        <v>0.6</v>
      </c>
      <c r="DM18" s="19"/>
      <c r="DN18" s="19">
        <v>0</v>
      </c>
      <c r="DO18" s="19">
        <v>0</v>
      </c>
      <c r="DP18" s="19">
        <v>0.3</v>
      </c>
      <c r="DQ18" s="19">
        <v>6.8</v>
      </c>
      <c r="DR18" s="19">
        <v>0</v>
      </c>
      <c r="DS18" s="19">
        <v>0.1</v>
      </c>
      <c r="DT18" s="19">
        <v>0.4</v>
      </c>
      <c r="DU18" s="19">
        <v>0.24279999999999999</v>
      </c>
      <c r="DV18" s="19"/>
      <c r="DW18" s="19">
        <v>-2.7</v>
      </c>
      <c r="DX18" s="19">
        <v>0.1</v>
      </c>
      <c r="DY18" s="19">
        <v>0.5</v>
      </c>
      <c r="DZ18" s="19">
        <v>0.2</v>
      </c>
      <c r="EA18" s="19">
        <v>0.1</v>
      </c>
      <c r="EB18" s="19"/>
      <c r="EC18" s="19">
        <v>1.5</v>
      </c>
      <c r="ED18" s="19">
        <v>0</v>
      </c>
      <c r="EE18" s="19">
        <v>-8.1999999999999993</v>
      </c>
      <c r="EF18" s="19">
        <v>-9.9</v>
      </c>
      <c r="EG18" s="19">
        <v>-1.1000000000000001</v>
      </c>
      <c r="EH18" s="19">
        <v>0</v>
      </c>
      <c r="EI18" s="19">
        <v>1.1000000000000001</v>
      </c>
      <c r="EJ18" s="19">
        <v>0.2</v>
      </c>
      <c r="EK18" s="19">
        <v>1.7</v>
      </c>
      <c r="EL18" s="19">
        <v>0.2</v>
      </c>
      <c r="EM18" s="19">
        <v>0.1</v>
      </c>
      <c r="EN18" s="19">
        <v>1</v>
      </c>
      <c r="EO18" s="19">
        <v>-6.1</v>
      </c>
      <c r="EP18" s="19">
        <v>0</v>
      </c>
      <c r="EQ18" s="19">
        <v>0</v>
      </c>
      <c r="ER18" s="19">
        <v>0</v>
      </c>
      <c r="ES18" s="19">
        <v>-0.2</v>
      </c>
      <c r="ET18" s="19">
        <v>-6.8</v>
      </c>
      <c r="EU18" s="19">
        <v>0</v>
      </c>
      <c r="EV18" s="19">
        <v>0</v>
      </c>
      <c r="EW18" s="19">
        <v>1.3</v>
      </c>
      <c r="EX18" s="19">
        <v>0.7</v>
      </c>
      <c r="EY18" s="19">
        <v>0.6</v>
      </c>
      <c r="EZ18" s="19">
        <v>1.1000000000000001</v>
      </c>
      <c r="FA18" s="19">
        <v>0</v>
      </c>
      <c r="FB18" s="19">
        <v>0.4</v>
      </c>
      <c r="FC18" s="19">
        <v>0.4</v>
      </c>
      <c r="FD18" s="19">
        <v>1.6</v>
      </c>
      <c r="FE18" s="19">
        <v>7.5</v>
      </c>
      <c r="FF18" s="19">
        <v>0.1</v>
      </c>
      <c r="FG18" s="19">
        <v>3</v>
      </c>
      <c r="FH18" s="19">
        <v>1</v>
      </c>
      <c r="FI18" s="19"/>
      <c r="FJ18" s="19">
        <v>4.5</v>
      </c>
      <c r="FK18" s="19">
        <v>-207.15719999999999</v>
      </c>
      <c r="FL18" s="15"/>
      <c r="FM18" s="19">
        <v>1.84189</v>
      </c>
      <c r="FN18" s="19">
        <v>-0.77100000000000002</v>
      </c>
      <c r="FO18" s="19">
        <v>1.3</v>
      </c>
      <c r="FP18" s="19">
        <v>0.7</v>
      </c>
      <c r="FQ18" s="19">
        <v>0.35793999999999998</v>
      </c>
      <c r="FR18" s="19">
        <v>0.26218000000000002</v>
      </c>
      <c r="FS18" s="19">
        <v>-0.6</v>
      </c>
      <c r="FT18" s="19">
        <v>0.5</v>
      </c>
      <c r="FU18" s="19">
        <v>3.5910099999999998</v>
      </c>
    </row>
    <row r="19" spans="1:177" ht="24" customHeight="1" x14ac:dyDescent="0.3">
      <c r="A19" s="13" t="s">
        <v>71</v>
      </c>
      <c r="B19" s="13" t="s">
        <v>783</v>
      </c>
      <c r="C19" s="14">
        <v>-23.1</v>
      </c>
      <c r="D19" s="14">
        <v>-18.899999999999999</v>
      </c>
      <c r="E19" s="14">
        <v>6.3</v>
      </c>
      <c r="F19" s="14"/>
      <c r="G19" s="14"/>
      <c r="H19" s="14">
        <v>0</v>
      </c>
      <c r="I19" s="14">
        <v>13.6</v>
      </c>
      <c r="J19" s="14"/>
      <c r="K19" s="14"/>
      <c r="L19" s="14">
        <v>-32.299999999999997</v>
      </c>
      <c r="M19" s="14">
        <v>-39.1</v>
      </c>
      <c r="N19" s="14">
        <v>-18</v>
      </c>
      <c r="O19" s="14">
        <v>17.8</v>
      </c>
      <c r="P19" s="14">
        <v>1.4</v>
      </c>
      <c r="Q19" s="14">
        <v>-4.2</v>
      </c>
      <c r="R19" s="14">
        <v>31.8</v>
      </c>
      <c r="S19" s="14">
        <v>0</v>
      </c>
      <c r="T19" s="14"/>
      <c r="U19" s="14"/>
      <c r="V19" s="14"/>
      <c r="W19" s="14"/>
      <c r="X19" s="14">
        <v>7.4</v>
      </c>
      <c r="Y19" s="14">
        <v>0.3</v>
      </c>
      <c r="Z19" s="14">
        <v>2.1</v>
      </c>
      <c r="AA19" s="14"/>
      <c r="AB19" s="14">
        <v>-3.3</v>
      </c>
      <c r="AC19" s="14">
        <v>5.4</v>
      </c>
      <c r="AD19" s="14">
        <v>19.3</v>
      </c>
      <c r="AE19" s="14"/>
      <c r="AF19" s="14"/>
      <c r="AG19" s="14"/>
      <c r="AH19" s="14"/>
      <c r="AI19" s="14">
        <v>-4.5999999999999996</v>
      </c>
      <c r="AJ19" s="14">
        <v>-12.9</v>
      </c>
      <c r="AK19" s="14"/>
      <c r="AL19" s="14"/>
      <c r="AM19" s="14"/>
      <c r="AN19" s="14">
        <v>-1.5</v>
      </c>
      <c r="AO19" s="14">
        <v>0</v>
      </c>
      <c r="AP19" s="14">
        <v>-0.1</v>
      </c>
      <c r="AQ19" s="14">
        <v>5.7</v>
      </c>
      <c r="AR19" s="14">
        <v>0</v>
      </c>
      <c r="AS19" s="14">
        <v>0.3</v>
      </c>
      <c r="AT19" s="14">
        <v>1.6</v>
      </c>
      <c r="AU19" s="14">
        <v>1.1000000000000001</v>
      </c>
      <c r="AV19" s="14">
        <v>-12.7</v>
      </c>
      <c r="AW19" s="14">
        <v>-24.6</v>
      </c>
      <c r="AX19" s="14">
        <v>-33.700000000000003</v>
      </c>
      <c r="AY19" s="14">
        <v>5.9</v>
      </c>
      <c r="AZ19" s="14">
        <v>-2.2999999999999998</v>
      </c>
      <c r="BA19" s="14">
        <v>-0.2</v>
      </c>
      <c r="BB19" s="14">
        <v>2.2999999999999998</v>
      </c>
      <c r="BC19" s="14">
        <v>0.2</v>
      </c>
      <c r="BD19" s="14">
        <v>0.4</v>
      </c>
      <c r="BE19" s="14">
        <v>0.1</v>
      </c>
      <c r="BF19" s="14">
        <v>-13.2</v>
      </c>
      <c r="BG19" s="14"/>
      <c r="BH19" s="14"/>
      <c r="BI19" s="14">
        <v>0.4</v>
      </c>
      <c r="BJ19" s="14">
        <v>0</v>
      </c>
      <c r="BK19" s="14"/>
      <c r="BL19" s="14"/>
      <c r="BM19" s="14"/>
      <c r="BN19" s="14"/>
      <c r="BO19" s="14"/>
      <c r="BP19" s="14">
        <v>1.3</v>
      </c>
      <c r="BQ19" s="14"/>
      <c r="BR19" s="14">
        <v>-3.6</v>
      </c>
      <c r="BS19" s="14">
        <v>14.8</v>
      </c>
      <c r="BT19" s="14">
        <v>-30</v>
      </c>
      <c r="BU19" s="14"/>
      <c r="BV19" s="14"/>
      <c r="BW19" s="14"/>
      <c r="BX19" s="14"/>
      <c r="BY19" s="14"/>
      <c r="BZ19" s="14"/>
      <c r="CA19" s="14"/>
      <c r="CB19" s="14"/>
      <c r="CC19" s="14">
        <v>-0.7</v>
      </c>
      <c r="CD19" s="14">
        <v>19.7</v>
      </c>
      <c r="CE19" s="14">
        <v>11.9</v>
      </c>
      <c r="CF19" s="14">
        <v>-6.3</v>
      </c>
      <c r="CG19" s="14">
        <v>2.4</v>
      </c>
      <c r="CH19" s="14">
        <v>-2</v>
      </c>
      <c r="CI19" s="14"/>
      <c r="CJ19" s="14"/>
      <c r="CK19" s="14"/>
      <c r="CL19" s="14">
        <v>-0.8</v>
      </c>
      <c r="CM19" s="14">
        <v>2.7</v>
      </c>
      <c r="CN19" s="14">
        <v>-32.700000000000003</v>
      </c>
      <c r="CO19" s="14"/>
      <c r="CP19" s="14"/>
      <c r="CQ19" s="14"/>
      <c r="CR19" s="14"/>
      <c r="CS19" s="14"/>
      <c r="CT19" s="14">
        <v>-18.8</v>
      </c>
      <c r="CU19" s="14">
        <v>-20.2</v>
      </c>
      <c r="CV19" s="14"/>
      <c r="CW19" s="14">
        <v>-9.8000000000000007</v>
      </c>
      <c r="CX19" s="14">
        <v>0</v>
      </c>
      <c r="CY19" s="14">
        <v>-5.7</v>
      </c>
      <c r="CZ19" s="14"/>
      <c r="DA19" s="14"/>
      <c r="DB19" s="14"/>
      <c r="DC19" s="14">
        <v>0</v>
      </c>
      <c r="DD19" s="14">
        <v>0</v>
      </c>
      <c r="DE19" s="14">
        <v>0</v>
      </c>
      <c r="DF19" s="14"/>
      <c r="DG19" s="14">
        <v>0.1</v>
      </c>
      <c r="DH19" s="14">
        <v>1.1000000000000001</v>
      </c>
      <c r="DI19" s="14">
        <v>0.3</v>
      </c>
      <c r="DJ19" s="14">
        <v>0.7</v>
      </c>
      <c r="DK19" s="14">
        <v>0</v>
      </c>
      <c r="DL19" s="14">
        <v>0.6</v>
      </c>
      <c r="DM19" s="14"/>
      <c r="DN19" s="14">
        <v>0</v>
      </c>
      <c r="DO19" s="14">
        <v>0</v>
      </c>
      <c r="DP19" s="14">
        <v>0.5</v>
      </c>
      <c r="DQ19" s="14">
        <v>7</v>
      </c>
      <c r="DR19" s="14">
        <v>0</v>
      </c>
      <c r="DS19" s="14">
        <v>0.2</v>
      </c>
      <c r="DT19" s="14">
        <v>0.4</v>
      </c>
      <c r="DU19" s="14">
        <v>0.2356</v>
      </c>
      <c r="DV19" s="14"/>
      <c r="DW19" s="14">
        <v>-2.7</v>
      </c>
      <c r="DX19" s="14">
        <v>0.1</v>
      </c>
      <c r="DY19" s="14">
        <v>0.6</v>
      </c>
      <c r="DZ19" s="14">
        <v>0.2</v>
      </c>
      <c r="EA19" s="14">
        <v>0.1</v>
      </c>
      <c r="EB19" s="14"/>
      <c r="EC19" s="14">
        <v>1.5</v>
      </c>
      <c r="ED19" s="14">
        <v>0</v>
      </c>
      <c r="EE19" s="14">
        <v>-6.6</v>
      </c>
      <c r="EF19" s="14">
        <v>-8.1</v>
      </c>
      <c r="EG19" s="14">
        <v>-1</v>
      </c>
      <c r="EH19" s="14">
        <v>0</v>
      </c>
      <c r="EI19" s="14">
        <v>1.1000000000000001</v>
      </c>
      <c r="EJ19" s="14">
        <v>0.2</v>
      </c>
      <c r="EK19" s="14">
        <v>1.7</v>
      </c>
      <c r="EL19" s="14">
        <v>0.2</v>
      </c>
      <c r="EM19" s="14">
        <v>0.1</v>
      </c>
      <c r="EN19" s="14">
        <v>1</v>
      </c>
      <c r="EO19" s="14">
        <v>-6.2</v>
      </c>
      <c r="EP19" s="14">
        <v>0</v>
      </c>
      <c r="EQ19" s="14">
        <v>0</v>
      </c>
      <c r="ER19" s="14">
        <v>0</v>
      </c>
      <c r="ES19" s="14">
        <v>-0.2</v>
      </c>
      <c r="ET19" s="14">
        <v>-6.3</v>
      </c>
      <c r="EU19" s="14">
        <v>0</v>
      </c>
      <c r="EV19" s="14">
        <v>0</v>
      </c>
      <c r="EW19" s="14">
        <v>1.3</v>
      </c>
      <c r="EX19" s="14">
        <v>0.7</v>
      </c>
      <c r="EY19" s="14">
        <v>0.6</v>
      </c>
      <c r="EZ19" s="14">
        <v>1.1000000000000001</v>
      </c>
      <c r="FA19" s="14">
        <v>0</v>
      </c>
      <c r="FB19" s="14">
        <v>0.4</v>
      </c>
      <c r="FC19" s="14">
        <v>0.4</v>
      </c>
      <c r="FD19" s="14">
        <v>1.6</v>
      </c>
      <c r="FE19" s="14">
        <v>7.2</v>
      </c>
      <c r="FF19" s="14">
        <v>0.4</v>
      </c>
      <c r="FG19" s="14">
        <v>3.6</v>
      </c>
      <c r="FH19" s="14">
        <v>1</v>
      </c>
      <c r="FI19" s="14"/>
      <c r="FJ19" s="14">
        <v>4.5</v>
      </c>
      <c r="FK19" s="14">
        <v>-189.46440000000001</v>
      </c>
      <c r="FL19" s="15"/>
      <c r="FM19" s="14">
        <v>1.77142</v>
      </c>
      <c r="FN19" s="14">
        <v>-0.81100000000000005</v>
      </c>
      <c r="FO19" s="14">
        <v>1.4</v>
      </c>
      <c r="FP19" s="14">
        <v>0.7</v>
      </c>
      <c r="FQ19" s="14">
        <v>0.36057</v>
      </c>
      <c r="FR19" s="14">
        <v>0.18365999999999999</v>
      </c>
      <c r="FS19" s="14">
        <v>-0.6</v>
      </c>
      <c r="FT19" s="14">
        <v>0.5</v>
      </c>
      <c r="FU19" s="14">
        <v>3.5046499999999998</v>
      </c>
    </row>
    <row r="20" spans="1:177" ht="24" customHeight="1" x14ac:dyDescent="0.3">
      <c r="A20" s="16" t="s">
        <v>71</v>
      </c>
      <c r="B20" s="16" t="s">
        <v>784</v>
      </c>
      <c r="C20" s="17">
        <v>-22.1</v>
      </c>
      <c r="D20" s="17">
        <v>-22.9</v>
      </c>
      <c r="E20" s="17">
        <v>5.9</v>
      </c>
      <c r="F20" s="17"/>
      <c r="G20" s="17"/>
      <c r="H20" s="17">
        <v>0</v>
      </c>
      <c r="I20" s="17">
        <v>5</v>
      </c>
      <c r="J20" s="17"/>
      <c r="K20" s="17"/>
      <c r="L20" s="17">
        <v>-34.1</v>
      </c>
      <c r="M20" s="17">
        <v>-36.4</v>
      </c>
      <c r="N20" s="17">
        <v>-14.2</v>
      </c>
      <c r="O20" s="17">
        <v>17</v>
      </c>
      <c r="P20" s="17">
        <v>0.7</v>
      </c>
      <c r="Q20" s="17">
        <v>-4.5</v>
      </c>
      <c r="R20" s="17">
        <v>29.4</v>
      </c>
      <c r="S20" s="17">
        <v>0.1</v>
      </c>
      <c r="T20" s="17"/>
      <c r="U20" s="17"/>
      <c r="V20" s="17"/>
      <c r="W20" s="17"/>
      <c r="X20" s="17">
        <v>7.3</v>
      </c>
      <c r="Y20" s="17">
        <v>0.7</v>
      </c>
      <c r="Z20" s="17">
        <v>1.9</v>
      </c>
      <c r="AA20" s="17"/>
      <c r="AB20" s="17">
        <v>-3.4</v>
      </c>
      <c r="AC20" s="17">
        <v>5.0999999999999996</v>
      </c>
      <c r="AD20" s="17">
        <v>18.7</v>
      </c>
      <c r="AE20" s="17"/>
      <c r="AF20" s="17"/>
      <c r="AG20" s="17"/>
      <c r="AH20" s="17"/>
      <c r="AI20" s="17">
        <v>-3.6</v>
      </c>
      <c r="AJ20" s="17">
        <v>-14.2</v>
      </c>
      <c r="AK20" s="17"/>
      <c r="AL20" s="17"/>
      <c r="AM20" s="17"/>
      <c r="AN20" s="17">
        <v>-1.5</v>
      </c>
      <c r="AO20" s="17">
        <v>0</v>
      </c>
      <c r="AP20" s="17">
        <v>0.1</v>
      </c>
      <c r="AQ20" s="17">
        <v>5.5</v>
      </c>
      <c r="AR20" s="17">
        <v>0</v>
      </c>
      <c r="AS20" s="17">
        <v>-0.9</v>
      </c>
      <c r="AT20" s="17">
        <v>1.6</v>
      </c>
      <c r="AU20" s="17">
        <v>1.2</v>
      </c>
      <c r="AV20" s="17">
        <v>-13.5</v>
      </c>
      <c r="AW20" s="17">
        <v>-25.2</v>
      </c>
      <c r="AX20" s="17">
        <v>-34.4</v>
      </c>
      <c r="AY20" s="17">
        <v>7.9</v>
      </c>
      <c r="AZ20" s="17">
        <v>-2.2999999999999998</v>
      </c>
      <c r="BA20" s="17">
        <v>-0.4</v>
      </c>
      <c r="BB20" s="17">
        <v>2.2000000000000002</v>
      </c>
      <c r="BC20" s="17">
        <v>0.3</v>
      </c>
      <c r="BD20" s="17">
        <v>0.4</v>
      </c>
      <c r="BE20" s="17">
        <v>0.2</v>
      </c>
      <c r="BF20" s="17">
        <v>-12.1</v>
      </c>
      <c r="BG20" s="17"/>
      <c r="BH20" s="17"/>
      <c r="BI20" s="17">
        <v>0.4</v>
      </c>
      <c r="BJ20" s="17">
        <v>1.8</v>
      </c>
      <c r="BK20" s="17"/>
      <c r="BL20" s="17"/>
      <c r="BM20" s="17"/>
      <c r="BN20" s="17"/>
      <c r="BO20" s="17"/>
      <c r="BP20" s="17">
        <v>1.3</v>
      </c>
      <c r="BQ20" s="17"/>
      <c r="BR20" s="17">
        <v>-4.5999999999999996</v>
      </c>
      <c r="BS20" s="17">
        <v>14.2</v>
      </c>
      <c r="BT20" s="17">
        <v>-30.8</v>
      </c>
      <c r="BU20" s="17"/>
      <c r="BV20" s="17"/>
      <c r="BW20" s="17"/>
      <c r="BX20" s="17"/>
      <c r="BY20" s="17"/>
      <c r="BZ20" s="17"/>
      <c r="CA20" s="17"/>
      <c r="CB20" s="17"/>
      <c r="CC20" s="17">
        <v>-0.7</v>
      </c>
      <c r="CD20" s="17">
        <v>18.8</v>
      </c>
      <c r="CE20" s="17">
        <v>11.2</v>
      </c>
      <c r="CF20" s="17">
        <v>-6.6</v>
      </c>
      <c r="CG20" s="17">
        <v>2.4</v>
      </c>
      <c r="CH20" s="17">
        <v>-2.2999999999999998</v>
      </c>
      <c r="CI20" s="17"/>
      <c r="CJ20" s="17"/>
      <c r="CK20" s="17"/>
      <c r="CL20" s="17">
        <v>-1.3</v>
      </c>
      <c r="CM20" s="17">
        <v>2.2000000000000002</v>
      </c>
      <c r="CN20" s="17">
        <v>-33.299999999999997</v>
      </c>
      <c r="CO20" s="17"/>
      <c r="CP20" s="17"/>
      <c r="CQ20" s="17"/>
      <c r="CR20" s="17"/>
      <c r="CS20" s="17"/>
      <c r="CT20" s="17">
        <v>-18.899999999999999</v>
      </c>
      <c r="CU20" s="17">
        <v>-20.399999999999999</v>
      </c>
      <c r="CV20" s="17"/>
      <c r="CW20" s="17">
        <v>-9.5</v>
      </c>
      <c r="CX20" s="17">
        <v>0</v>
      </c>
      <c r="CY20" s="17">
        <v>-5.7</v>
      </c>
      <c r="CZ20" s="17"/>
      <c r="DA20" s="17"/>
      <c r="DB20" s="17"/>
      <c r="DC20" s="17">
        <v>0</v>
      </c>
      <c r="DD20" s="17">
        <v>0</v>
      </c>
      <c r="DE20" s="17">
        <v>-0.06</v>
      </c>
      <c r="DF20" s="17"/>
      <c r="DG20" s="17">
        <v>0</v>
      </c>
      <c r="DH20" s="17">
        <v>1.1000000000000001</v>
      </c>
      <c r="DI20" s="17">
        <v>0.1</v>
      </c>
      <c r="DJ20" s="17">
        <v>0.6</v>
      </c>
      <c r="DK20" s="17">
        <v>0</v>
      </c>
      <c r="DL20" s="17">
        <v>0.5</v>
      </c>
      <c r="DM20" s="17"/>
      <c r="DN20" s="17">
        <v>0</v>
      </c>
      <c r="DO20" s="17">
        <v>0</v>
      </c>
      <c r="DP20" s="17">
        <v>0.3</v>
      </c>
      <c r="DQ20" s="17">
        <v>7</v>
      </c>
      <c r="DR20" s="17">
        <v>0.2</v>
      </c>
      <c r="DS20" s="17">
        <v>0.1</v>
      </c>
      <c r="DT20" s="17">
        <v>0.4</v>
      </c>
      <c r="DU20" s="17">
        <v>0.22800000000000001</v>
      </c>
      <c r="DV20" s="17"/>
      <c r="DW20" s="17">
        <v>-2.7</v>
      </c>
      <c r="DX20" s="17">
        <v>0.3</v>
      </c>
      <c r="DY20" s="17">
        <v>0.5</v>
      </c>
      <c r="DZ20" s="17">
        <v>0.2</v>
      </c>
      <c r="EA20" s="17">
        <v>0.1</v>
      </c>
      <c r="EB20" s="17"/>
      <c r="EC20" s="17">
        <v>1.5</v>
      </c>
      <c r="ED20" s="17">
        <v>0.4</v>
      </c>
      <c r="EE20" s="17">
        <v>-9.5</v>
      </c>
      <c r="EF20" s="17">
        <v>-11.6</v>
      </c>
      <c r="EG20" s="17">
        <v>-1.6</v>
      </c>
      <c r="EH20" s="17">
        <v>-0.2</v>
      </c>
      <c r="EI20" s="17">
        <v>1.1000000000000001</v>
      </c>
      <c r="EJ20" s="17">
        <v>0.2</v>
      </c>
      <c r="EK20" s="17">
        <v>1.7</v>
      </c>
      <c r="EL20" s="17">
        <v>0.2</v>
      </c>
      <c r="EM20" s="17">
        <v>0.1</v>
      </c>
      <c r="EN20" s="17">
        <v>1</v>
      </c>
      <c r="EO20" s="17">
        <v>-6.3</v>
      </c>
      <c r="EP20" s="17">
        <v>0</v>
      </c>
      <c r="EQ20" s="17">
        <v>0</v>
      </c>
      <c r="ER20" s="17">
        <v>0</v>
      </c>
      <c r="ES20" s="17">
        <v>-0.2</v>
      </c>
      <c r="ET20" s="17">
        <v>-6.9</v>
      </c>
      <c r="EU20" s="17">
        <v>0</v>
      </c>
      <c r="EV20" s="17">
        <v>0</v>
      </c>
      <c r="EW20" s="17">
        <v>1.3</v>
      </c>
      <c r="EX20" s="17">
        <v>0.7</v>
      </c>
      <c r="EY20" s="17">
        <v>0.6</v>
      </c>
      <c r="EZ20" s="17">
        <v>1.1000000000000001</v>
      </c>
      <c r="FA20" s="17">
        <v>0</v>
      </c>
      <c r="FB20" s="17">
        <v>0.4</v>
      </c>
      <c r="FC20" s="17">
        <v>0.4</v>
      </c>
      <c r="FD20" s="17">
        <v>1.5</v>
      </c>
      <c r="FE20" s="17">
        <v>6.6</v>
      </c>
      <c r="FF20" s="17">
        <v>0</v>
      </c>
      <c r="FG20" s="17">
        <v>3.6</v>
      </c>
      <c r="FH20" s="17">
        <v>0.7</v>
      </c>
      <c r="FI20" s="17"/>
      <c r="FJ20" s="17">
        <v>4.47</v>
      </c>
      <c r="FK20" s="17">
        <v>-216.16200000000001</v>
      </c>
      <c r="FL20" s="15"/>
      <c r="FM20" s="17">
        <v>1.78363</v>
      </c>
      <c r="FN20" s="17">
        <v>-0.81200000000000006</v>
      </c>
      <c r="FO20" s="17">
        <v>1.5</v>
      </c>
      <c r="FP20" s="17">
        <v>0.7</v>
      </c>
      <c r="FQ20" s="17">
        <v>0.34501999999999999</v>
      </c>
      <c r="FR20" s="17">
        <v>0.25074999999999997</v>
      </c>
      <c r="FS20" s="17">
        <v>-0.7</v>
      </c>
      <c r="FT20" s="17">
        <v>0.4</v>
      </c>
      <c r="FU20" s="17">
        <v>3.4674</v>
      </c>
    </row>
    <row r="21" spans="1:177" ht="24" customHeight="1" x14ac:dyDescent="0.3">
      <c r="A21" s="16" t="s">
        <v>71</v>
      </c>
      <c r="B21" s="16" t="s">
        <v>785</v>
      </c>
      <c r="C21" s="17">
        <v>-22.8</v>
      </c>
      <c r="D21" s="17">
        <v>-25.9</v>
      </c>
      <c r="E21" s="17">
        <v>5.6</v>
      </c>
      <c r="F21" s="17"/>
      <c r="G21" s="17"/>
      <c r="H21" s="17">
        <v>-9.1999999999999993</v>
      </c>
      <c r="I21" s="17">
        <v>4.0999999999999996</v>
      </c>
      <c r="J21" s="17"/>
      <c r="K21" s="17"/>
      <c r="L21" s="17">
        <v>-35.6</v>
      </c>
      <c r="M21" s="17">
        <v>-39.200000000000003</v>
      </c>
      <c r="N21" s="17">
        <v>-18.899999999999999</v>
      </c>
      <c r="O21" s="17">
        <v>17.600000000000001</v>
      </c>
      <c r="P21" s="17">
        <v>0.9</v>
      </c>
      <c r="Q21" s="17">
        <v>-4.5</v>
      </c>
      <c r="R21" s="17">
        <v>31</v>
      </c>
      <c r="S21" s="17">
        <v>0.1</v>
      </c>
      <c r="T21" s="17"/>
      <c r="U21" s="17"/>
      <c r="V21" s="17"/>
      <c r="W21" s="17"/>
      <c r="X21" s="17">
        <v>7</v>
      </c>
      <c r="Y21" s="17">
        <v>1.1000000000000001</v>
      </c>
      <c r="Z21" s="17">
        <v>1.7</v>
      </c>
      <c r="AA21" s="17"/>
      <c r="AB21" s="17">
        <v>-3.3</v>
      </c>
      <c r="AC21" s="17">
        <v>5.4</v>
      </c>
      <c r="AD21" s="17">
        <v>18.399999999999999</v>
      </c>
      <c r="AE21" s="17"/>
      <c r="AF21" s="17"/>
      <c r="AG21" s="17"/>
      <c r="AH21" s="17"/>
      <c r="AI21" s="17">
        <v>-5.0999999999999996</v>
      </c>
      <c r="AJ21" s="17">
        <v>-13.8</v>
      </c>
      <c r="AK21" s="17"/>
      <c r="AL21" s="17"/>
      <c r="AM21" s="17"/>
      <c r="AN21" s="17">
        <v>-1.2</v>
      </c>
      <c r="AO21" s="17">
        <v>0</v>
      </c>
      <c r="AP21" s="17">
        <v>-0.1</v>
      </c>
      <c r="AQ21" s="17">
        <v>5.7</v>
      </c>
      <c r="AR21" s="17">
        <v>0</v>
      </c>
      <c r="AS21" s="17">
        <v>-0.8</v>
      </c>
      <c r="AT21" s="17">
        <v>1.6</v>
      </c>
      <c r="AU21" s="17">
        <v>1</v>
      </c>
      <c r="AV21" s="17">
        <v>-14.4</v>
      </c>
      <c r="AW21" s="17">
        <v>-26.2</v>
      </c>
      <c r="AX21" s="17">
        <v>-35.200000000000003</v>
      </c>
      <c r="AY21" s="17">
        <v>5.8</v>
      </c>
      <c r="AZ21" s="17">
        <v>-2</v>
      </c>
      <c r="BA21" s="17">
        <v>0.1</v>
      </c>
      <c r="BB21" s="17">
        <v>2.4</v>
      </c>
      <c r="BC21" s="17">
        <v>-1</v>
      </c>
      <c r="BD21" s="17">
        <v>0.4</v>
      </c>
      <c r="BE21" s="17">
        <v>0.2</v>
      </c>
      <c r="BF21" s="17">
        <v>-15.2</v>
      </c>
      <c r="BG21" s="17"/>
      <c r="BH21" s="17"/>
      <c r="BI21" s="17">
        <v>0.4</v>
      </c>
      <c r="BJ21" s="17">
        <v>-0.1</v>
      </c>
      <c r="BK21" s="17"/>
      <c r="BL21" s="17"/>
      <c r="BM21" s="17"/>
      <c r="BN21" s="17"/>
      <c r="BO21" s="17"/>
      <c r="BP21" s="17">
        <v>0.1</v>
      </c>
      <c r="BQ21" s="17"/>
      <c r="BR21" s="17">
        <v>-4.4000000000000004</v>
      </c>
      <c r="BS21" s="17">
        <v>14</v>
      </c>
      <c r="BT21" s="17">
        <v>-31</v>
      </c>
      <c r="BU21" s="17"/>
      <c r="BV21" s="17"/>
      <c r="BW21" s="17"/>
      <c r="BX21" s="17"/>
      <c r="BY21" s="17"/>
      <c r="BZ21" s="17"/>
      <c r="CA21" s="17"/>
      <c r="CB21" s="17"/>
      <c r="CC21" s="17">
        <v>-0.7</v>
      </c>
      <c r="CD21" s="17">
        <v>19.7</v>
      </c>
      <c r="CE21" s="17">
        <v>11.6</v>
      </c>
      <c r="CF21" s="17">
        <v>-6.2</v>
      </c>
      <c r="CG21" s="17">
        <v>2.4</v>
      </c>
      <c r="CH21" s="17">
        <v>-2.2000000000000002</v>
      </c>
      <c r="CI21" s="17"/>
      <c r="CJ21" s="17"/>
      <c r="CK21" s="17"/>
      <c r="CL21" s="17">
        <v>-2.6</v>
      </c>
      <c r="CM21" s="17">
        <v>1.1000000000000001</v>
      </c>
      <c r="CN21" s="17">
        <v>-35.200000000000003</v>
      </c>
      <c r="CO21" s="17"/>
      <c r="CP21" s="17"/>
      <c r="CQ21" s="17"/>
      <c r="CR21" s="17"/>
      <c r="CS21" s="17"/>
      <c r="CT21" s="17">
        <v>-19.5</v>
      </c>
      <c r="CU21" s="17">
        <v>-20.7</v>
      </c>
      <c r="CV21" s="17"/>
      <c r="CW21" s="17">
        <v>-9.6</v>
      </c>
      <c r="CX21" s="17">
        <v>0</v>
      </c>
      <c r="CY21" s="17">
        <v>-5.7</v>
      </c>
      <c r="CZ21" s="17"/>
      <c r="DA21" s="17"/>
      <c r="DB21" s="17"/>
      <c r="DC21" s="17">
        <v>-0.1</v>
      </c>
      <c r="DD21" s="17">
        <v>0</v>
      </c>
      <c r="DE21" s="17">
        <v>-0.03</v>
      </c>
      <c r="DF21" s="17"/>
      <c r="DG21" s="17">
        <v>0</v>
      </c>
      <c r="DH21" s="17">
        <v>1.1000000000000001</v>
      </c>
      <c r="DI21" s="17">
        <v>0.2</v>
      </c>
      <c r="DJ21" s="17">
        <v>0.8</v>
      </c>
      <c r="DK21" s="17">
        <v>0</v>
      </c>
      <c r="DL21" s="17">
        <v>0.6</v>
      </c>
      <c r="DM21" s="17"/>
      <c r="DN21" s="17">
        <v>0</v>
      </c>
      <c r="DO21" s="17">
        <v>0</v>
      </c>
      <c r="DP21" s="17">
        <v>-0.2</v>
      </c>
      <c r="DQ21" s="17">
        <v>6.1</v>
      </c>
      <c r="DR21" s="17">
        <v>0.7</v>
      </c>
      <c r="DS21" s="17">
        <v>0.1</v>
      </c>
      <c r="DT21" s="17">
        <v>0.4</v>
      </c>
      <c r="DU21" s="17">
        <v>0.2324</v>
      </c>
      <c r="DV21" s="17"/>
      <c r="DW21" s="17">
        <v>-2.7</v>
      </c>
      <c r="DX21" s="17">
        <v>0</v>
      </c>
      <c r="DY21" s="17">
        <v>0.5</v>
      </c>
      <c r="DZ21" s="17">
        <v>0.2</v>
      </c>
      <c r="EA21" s="17">
        <v>0.1</v>
      </c>
      <c r="EB21" s="17"/>
      <c r="EC21" s="17">
        <v>1.5</v>
      </c>
      <c r="ED21" s="17">
        <v>0.3</v>
      </c>
      <c r="EE21" s="17">
        <v>-9.4</v>
      </c>
      <c r="EF21" s="17">
        <v>-11.7</v>
      </c>
      <c r="EG21" s="17">
        <v>-1.6</v>
      </c>
      <c r="EH21" s="17">
        <v>-0.2</v>
      </c>
      <c r="EI21" s="17">
        <v>1.1000000000000001</v>
      </c>
      <c r="EJ21" s="17">
        <v>0.1</v>
      </c>
      <c r="EK21" s="17">
        <v>1.6</v>
      </c>
      <c r="EL21" s="17">
        <v>0.2</v>
      </c>
      <c r="EM21" s="17">
        <v>0.1</v>
      </c>
      <c r="EN21" s="17">
        <v>1</v>
      </c>
      <c r="EO21" s="17">
        <v>-6.2</v>
      </c>
      <c r="EP21" s="17">
        <v>0</v>
      </c>
      <c r="EQ21" s="17">
        <v>0</v>
      </c>
      <c r="ER21" s="17">
        <v>2.2000000000000002</v>
      </c>
      <c r="ES21" s="17">
        <v>-0.2</v>
      </c>
      <c r="ET21" s="17">
        <v>-8.3000000000000007</v>
      </c>
      <c r="EU21" s="17">
        <v>0</v>
      </c>
      <c r="EV21" s="17">
        <v>0.3</v>
      </c>
      <c r="EW21" s="17">
        <v>1.3</v>
      </c>
      <c r="EX21" s="17">
        <v>0.7</v>
      </c>
      <c r="EY21" s="17">
        <v>0.6</v>
      </c>
      <c r="EZ21" s="17">
        <v>1.1000000000000001</v>
      </c>
      <c r="FA21" s="17">
        <v>0</v>
      </c>
      <c r="FB21" s="17">
        <v>0.4</v>
      </c>
      <c r="FC21" s="17">
        <v>0.2</v>
      </c>
      <c r="FD21" s="17">
        <v>1.6</v>
      </c>
      <c r="FE21" s="17">
        <v>6.7</v>
      </c>
      <c r="FF21" s="17">
        <v>0.1</v>
      </c>
      <c r="FG21" s="17">
        <v>3.8</v>
      </c>
      <c r="FH21" s="17">
        <v>1.1000000000000001</v>
      </c>
      <c r="FI21" s="17"/>
      <c r="FJ21" s="17">
        <v>4.4800000000000004</v>
      </c>
      <c r="FK21" s="17">
        <v>-252.01759999999999</v>
      </c>
      <c r="FL21" s="15"/>
      <c r="FM21" s="17">
        <v>1.7809299999999999</v>
      </c>
      <c r="FN21" s="17">
        <v>-0.77800000000000002</v>
      </c>
      <c r="FO21" s="17">
        <v>1.2</v>
      </c>
      <c r="FP21" s="17">
        <v>0.7</v>
      </c>
      <c r="FQ21" s="17">
        <v>0.30105999999999999</v>
      </c>
      <c r="FR21" s="17">
        <v>0.21396999999999999</v>
      </c>
      <c r="FS21" s="17">
        <v>-0.6</v>
      </c>
      <c r="FT21" s="17">
        <v>0.4</v>
      </c>
      <c r="FU21" s="17">
        <v>3.2179600000000002</v>
      </c>
    </row>
    <row r="22" spans="1:177" ht="24" customHeight="1" x14ac:dyDescent="0.3">
      <c r="A22" s="16" t="s">
        <v>71</v>
      </c>
      <c r="B22" s="16" t="s">
        <v>786</v>
      </c>
      <c r="C22" s="17">
        <v>-22.2</v>
      </c>
      <c r="D22" s="17">
        <v>-34.4</v>
      </c>
      <c r="E22" s="17">
        <v>3.3</v>
      </c>
      <c r="F22" s="17"/>
      <c r="G22" s="17"/>
      <c r="H22" s="17">
        <v>-8.6</v>
      </c>
      <c r="I22" s="17">
        <v>-12.4</v>
      </c>
      <c r="J22" s="17"/>
      <c r="K22" s="17"/>
      <c r="L22" s="17">
        <v>-39.299999999999997</v>
      </c>
      <c r="M22" s="17">
        <v>-40.9</v>
      </c>
      <c r="N22" s="17">
        <v>-19.5</v>
      </c>
      <c r="O22" s="17">
        <v>10.3</v>
      </c>
      <c r="P22" s="17">
        <v>-3.1</v>
      </c>
      <c r="Q22" s="17">
        <v>-6.6</v>
      </c>
      <c r="R22" s="17">
        <v>21.2</v>
      </c>
      <c r="S22" s="17">
        <v>0.1</v>
      </c>
      <c r="T22" s="17"/>
      <c r="U22" s="17"/>
      <c r="V22" s="17"/>
      <c r="W22" s="17"/>
      <c r="X22" s="17">
        <v>4.2</v>
      </c>
      <c r="Y22" s="17">
        <v>1.1000000000000001</v>
      </c>
      <c r="Z22" s="17">
        <v>1.8</v>
      </c>
      <c r="AA22" s="17"/>
      <c r="AB22" s="17">
        <v>-3.4</v>
      </c>
      <c r="AC22" s="17">
        <v>4.8</v>
      </c>
      <c r="AD22" s="17">
        <v>16.7</v>
      </c>
      <c r="AE22" s="17"/>
      <c r="AF22" s="17"/>
      <c r="AG22" s="17"/>
      <c r="AH22" s="17"/>
      <c r="AI22" s="17">
        <v>-5.2</v>
      </c>
      <c r="AJ22" s="17">
        <v>-12.8</v>
      </c>
      <c r="AK22" s="17"/>
      <c r="AL22" s="17"/>
      <c r="AM22" s="17"/>
      <c r="AN22" s="17">
        <v>-1.2</v>
      </c>
      <c r="AO22" s="17">
        <v>0</v>
      </c>
      <c r="AP22" s="17">
        <v>-0.1</v>
      </c>
      <c r="AQ22" s="17">
        <v>6.9</v>
      </c>
      <c r="AR22" s="17">
        <v>0</v>
      </c>
      <c r="AS22" s="17">
        <v>0.5</v>
      </c>
      <c r="AT22" s="17">
        <v>1.6</v>
      </c>
      <c r="AU22" s="17">
        <v>1.2</v>
      </c>
      <c r="AV22" s="17">
        <v>-19.600000000000001</v>
      </c>
      <c r="AW22" s="17">
        <v>-31.3</v>
      </c>
      <c r="AX22" s="17">
        <v>-40.700000000000003</v>
      </c>
      <c r="AY22" s="17">
        <v>5.7</v>
      </c>
      <c r="AZ22" s="17">
        <v>-2.4</v>
      </c>
      <c r="BA22" s="17">
        <v>-0.3</v>
      </c>
      <c r="BB22" s="17">
        <v>2.2000000000000002</v>
      </c>
      <c r="BC22" s="17">
        <v>0</v>
      </c>
      <c r="BD22" s="17">
        <v>0.4</v>
      </c>
      <c r="BE22" s="17">
        <v>0.2</v>
      </c>
      <c r="BF22" s="17">
        <v>-8.9</v>
      </c>
      <c r="BG22" s="17"/>
      <c r="BH22" s="17"/>
      <c r="BI22" s="17">
        <v>-0.4</v>
      </c>
      <c r="BJ22" s="17">
        <v>-0.1</v>
      </c>
      <c r="BK22" s="17"/>
      <c r="BL22" s="17"/>
      <c r="BM22" s="17"/>
      <c r="BN22" s="17"/>
      <c r="BO22" s="17"/>
      <c r="BP22" s="17">
        <v>-0.4</v>
      </c>
      <c r="BQ22" s="17"/>
      <c r="BR22" s="17">
        <v>-8</v>
      </c>
      <c r="BS22" s="17">
        <v>10.5</v>
      </c>
      <c r="BT22" s="17">
        <v>-34.299999999999997</v>
      </c>
      <c r="BU22" s="17"/>
      <c r="BV22" s="17"/>
      <c r="BW22" s="17"/>
      <c r="BX22" s="17"/>
      <c r="BY22" s="17"/>
      <c r="BZ22" s="17"/>
      <c r="CA22" s="17"/>
      <c r="CB22" s="17"/>
      <c r="CC22" s="17">
        <v>-0.7</v>
      </c>
      <c r="CD22" s="17">
        <v>18.600000000000001</v>
      </c>
      <c r="CE22" s="17">
        <v>12.1</v>
      </c>
      <c r="CF22" s="17">
        <v>-6</v>
      </c>
      <c r="CG22" s="17">
        <v>2.4</v>
      </c>
      <c r="CH22" s="17">
        <v>-2.1</v>
      </c>
      <c r="CI22" s="17"/>
      <c r="CJ22" s="17"/>
      <c r="CK22" s="17"/>
      <c r="CL22" s="17">
        <v>-8.3000000000000007</v>
      </c>
      <c r="CM22" s="17">
        <v>-4.7</v>
      </c>
      <c r="CN22" s="17">
        <v>-43.9</v>
      </c>
      <c r="CO22" s="17"/>
      <c r="CP22" s="17"/>
      <c r="CQ22" s="17"/>
      <c r="CR22" s="17"/>
      <c r="CS22" s="17"/>
      <c r="CT22" s="17">
        <v>-20.7</v>
      </c>
      <c r="CU22" s="17">
        <v>-21.4</v>
      </c>
      <c r="CV22" s="17"/>
      <c r="CW22" s="17">
        <v>-12.6</v>
      </c>
      <c r="CX22" s="17">
        <v>0.2</v>
      </c>
      <c r="CY22" s="17">
        <v>-5.8</v>
      </c>
      <c r="CZ22" s="17"/>
      <c r="DA22" s="17"/>
      <c r="DB22" s="17"/>
      <c r="DC22" s="17">
        <v>0</v>
      </c>
      <c r="DD22" s="17">
        <v>0</v>
      </c>
      <c r="DE22" s="17">
        <v>5.09</v>
      </c>
      <c r="DF22" s="17"/>
      <c r="DG22" s="17">
        <v>0.1</v>
      </c>
      <c r="DH22" s="17">
        <v>1.1000000000000001</v>
      </c>
      <c r="DI22" s="17">
        <v>0.1</v>
      </c>
      <c r="DJ22" s="17">
        <v>0.9</v>
      </c>
      <c r="DK22" s="17">
        <v>0</v>
      </c>
      <c r="DL22" s="17">
        <v>0.6</v>
      </c>
      <c r="DM22" s="17"/>
      <c r="DN22" s="17">
        <v>-0.19600000000000001</v>
      </c>
      <c r="DO22" s="17">
        <v>-0.14499999999999999</v>
      </c>
      <c r="DP22" s="17">
        <v>-0.8</v>
      </c>
      <c r="DQ22" s="17">
        <v>4.5</v>
      </c>
      <c r="DR22" s="17">
        <v>0.3</v>
      </c>
      <c r="DS22" s="17">
        <v>0.1</v>
      </c>
      <c r="DT22" s="17">
        <v>0.3</v>
      </c>
      <c r="DU22" s="17">
        <v>0.2356</v>
      </c>
      <c r="DV22" s="17"/>
      <c r="DW22" s="17">
        <v>-2.6</v>
      </c>
      <c r="DX22" s="17">
        <v>0</v>
      </c>
      <c r="DY22" s="17">
        <v>0.5</v>
      </c>
      <c r="DZ22" s="17">
        <v>0</v>
      </c>
      <c r="EA22" s="17">
        <v>0</v>
      </c>
      <c r="EB22" s="17"/>
      <c r="EC22" s="17">
        <v>1.5</v>
      </c>
      <c r="ED22" s="17">
        <v>-0.3</v>
      </c>
      <c r="EE22" s="17">
        <v>-11.5</v>
      </c>
      <c r="EF22" s="17">
        <v>-13.5</v>
      </c>
      <c r="EG22" s="17">
        <v>-2</v>
      </c>
      <c r="EH22" s="17">
        <v>-0.3</v>
      </c>
      <c r="EI22" s="17">
        <v>1.1000000000000001</v>
      </c>
      <c r="EJ22" s="17">
        <v>0.2</v>
      </c>
      <c r="EK22" s="17">
        <v>1.6</v>
      </c>
      <c r="EL22" s="17">
        <v>0.2</v>
      </c>
      <c r="EM22" s="17">
        <v>0.1</v>
      </c>
      <c r="EN22" s="17">
        <v>1</v>
      </c>
      <c r="EO22" s="17">
        <v>-6.1</v>
      </c>
      <c r="EP22" s="17">
        <v>1.1000000000000001</v>
      </c>
      <c r="EQ22" s="17">
        <v>0</v>
      </c>
      <c r="ER22" s="17">
        <v>2.2999999999999998</v>
      </c>
      <c r="ES22" s="17">
        <v>-0.2</v>
      </c>
      <c r="ET22" s="17">
        <v>-11.6</v>
      </c>
      <c r="EU22" s="17">
        <v>0</v>
      </c>
      <c r="EV22" s="17">
        <v>6</v>
      </c>
      <c r="EW22" s="17">
        <v>1.3</v>
      </c>
      <c r="EX22" s="17">
        <v>0.7</v>
      </c>
      <c r="EY22" s="17">
        <v>0.6</v>
      </c>
      <c r="EZ22" s="17">
        <v>1.1000000000000001</v>
      </c>
      <c r="FA22" s="17">
        <v>0</v>
      </c>
      <c r="FB22" s="17">
        <v>0.4</v>
      </c>
      <c r="FC22" s="17">
        <v>0.2</v>
      </c>
      <c r="FD22" s="17">
        <v>1.5</v>
      </c>
      <c r="FE22" s="17">
        <v>6.6</v>
      </c>
      <c r="FF22" s="17">
        <v>0.5</v>
      </c>
      <c r="FG22" s="17">
        <v>1.9</v>
      </c>
      <c r="FH22" s="17">
        <v>0.8</v>
      </c>
      <c r="FI22" s="17"/>
      <c r="FJ22" s="17">
        <v>4.53</v>
      </c>
      <c r="FK22" s="17">
        <v>-356.48540000000003</v>
      </c>
      <c r="FL22" s="15"/>
      <c r="FM22" s="17">
        <v>1.64723</v>
      </c>
      <c r="FN22" s="17">
        <v>-1.0820000000000001</v>
      </c>
      <c r="FO22" s="17">
        <v>0.7</v>
      </c>
      <c r="FP22" s="17">
        <v>0.7</v>
      </c>
      <c r="FQ22" s="17">
        <v>0.30003000000000002</v>
      </c>
      <c r="FR22" s="17">
        <v>0.26429999999999998</v>
      </c>
      <c r="FS22" s="17">
        <v>-0.7</v>
      </c>
      <c r="FT22" s="17">
        <v>0.3</v>
      </c>
      <c r="FU22" s="17">
        <v>2.1295600000000001</v>
      </c>
    </row>
    <row r="23" spans="1:177" ht="24" customHeight="1" x14ac:dyDescent="0.3">
      <c r="A23" s="16" t="s">
        <v>71</v>
      </c>
      <c r="B23" s="16" t="s">
        <v>787</v>
      </c>
      <c r="C23" s="17">
        <v>-27.4</v>
      </c>
      <c r="D23" s="17">
        <v>-77</v>
      </c>
      <c r="E23" s="17">
        <v>-0.8</v>
      </c>
      <c r="F23" s="17"/>
      <c r="G23" s="17"/>
      <c r="H23" s="17">
        <v>-9.6999999999999993</v>
      </c>
      <c r="I23" s="17">
        <v>-18.3</v>
      </c>
      <c r="J23" s="17"/>
      <c r="K23" s="17"/>
      <c r="L23" s="17">
        <v>-48.2</v>
      </c>
      <c r="M23" s="17">
        <v>-54.9</v>
      </c>
      <c r="N23" s="17">
        <v>-34.299999999999997</v>
      </c>
      <c r="O23" s="17">
        <v>1.2</v>
      </c>
      <c r="P23" s="17">
        <v>-7.8</v>
      </c>
      <c r="Q23" s="17">
        <v>-9.9</v>
      </c>
      <c r="R23" s="17">
        <v>-15.2</v>
      </c>
      <c r="S23" s="17">
        <v>-0.1</v>
      </c>
      <c r="T23" s="17"/>
      <c r="U23" s="17"/>
      <c r="V23" s="17"/>
      <c r="W23" s="17"/>
      <c r="X23" s="17">
        <v>-2.1</v>
      </c>
      <c r="Y23" s="17">
        <v>0.5</v>
      </c>
      <c r="Z23" s="17">
        <v>1</v>
      </c>
      <c r="AA23" s="17"/>
      <c r="AB23" s="17">
        <v>-3.5</v>
      </c>
      <c r="AC23" s="17">
        <v>4.7</v>
      </c>
      <c r="AD23" s="17">
        <v>10.9</v>
      </c>
      <c r="AE23" s="17"/>
      <c r="AF23" s="17"/>
      <c r="AG23" s="17"/>
      <c r="AH23" s="17"/>
      <c r="AI23" s="17">
        <v>-7.4</v>
      </c>
      <c r="AJ23" s="17">
        <v>-20</v>
      </c>
      <c r="AK23" s="17"/>
      <c r="AL23" s="17"/>
      <c r="AM23" s="17"/>
      <c r="AN23" s="17">
        <v>0.4</v>
      </c>
      <c r="AO23" s="17">
        <v>0</v>
      </c>
      <c r="AP23" s="17">
        <v>-2.2999999999999998</v>
      </c>
      <c r="AQ23" s="17">
        <v>6.6</v>
      </c>
      <c r="AR23" s="17">
        <v>0</v>
      </c>
      <c r="AS23" s="17">
        <v>0.6</v>
      </c>
      <c r="AT23" s="17">
        <v>1.6</v>
      </c>
      <c r="AU23" s="17">
        <v>0.7</v>
      </c>
      <c r="AV23" s="17">
        <v>-27.7</v>
      </c>
      <c r="AW23" s="17">
        <v>-39.5</v>
      </c>
      <c r="AX23" s="17">
        <v>-47.6</v>
      </c>
      <c r="AY23" s="17">
        <v>1.3</v>
      </c>
      <c r="AZ23" s="17">
        <v>-2.6</v>
      </c>
      <c r="BA23" s="17">
        <v>-0.4</v>
      </c>
      <c r="BB23" s="17">
        <v>2.2000000000000002</v>
      </c>
      <c r="BC23" s="17">
        <v>-1.5</v>
      </c>
      <c r="BD23" s="17">
        <v>0.4</v>
      </c>
      <c r="BE23" s="17">
        <v>0.2</v>
      </c>
      <c r="BF23" s="17">
        <v>-13.7</v>
      </c>
      <c r="BG23" s="17"/>
      <c r="BH23" s="17"/>
      <c r="BI23" s="17">
        <v>-3.6</v>
      </c>
      <c r="BJ23" s="17">
        <v>-0.6</v>
      </c>
      <c r="BK23" s="17"/>
      <c r="BL23" s="17"/>
      <c r="BM23" s="17"/>
      <c r="BN23" s="17"/>
      <c r="BO23" s="17"/>
      <c r="BP23" s="17">
        <v>-2.7</v>
      </c>
      <c r="BQ23" s="17"/>
      <c r="BR23" s="17">
        <v>-12.1</v>
      </c>
      <c r="BS23" s="17">
        <v>5.5</v>
      </c>
      <c r="BT23" s="17">
        <v>-39.1</v>
      </c>
      <c r="BU23" s="17"/>
      <c r="BV23" s="17"/>
      <c r="BW23" s="17"/>
      <c r="BX23" s="17"/>
      <c r="BY23" s="17"/>
      <c r="BZ23" s="17"/>
      <c r="CA23" s="17"/>
      <c r="CB23" s="17"/>
      <c r="CC23" s="17">
        <v>-0.7</v>
      </c>
      <c r="CD23" s="17">
        <v>19.600000000000001</v>
      </c>
      <c r="CE23" s="17">
        <v>12.2</v>
      </c>
      <c r="CF23" s="17">
        <v>-3.8</v>
      </c>
      <c r="CG23" s="17">
        <v>2.2999999999999998</v>
      </c>
      <c r="CH23" s="17">
        <v>-2</v>
      </c>
      <c r="CI23" s="17"/>
      <c r="CJ23" s="17"/>
      <c r="CK23" s="17"/>
      <c r="CL23" s="17">
        <v>-13.9</v>
      </c>
      <c r="CM23" s="17">
        <v>-10.4</v>
      </c>
      <c r="CN23" s="17">
        <v>-52.1</v>
      </c>
      <c r="CO23" s="17"/>
      <c r="CP23" s="17"/>
      <c r="CQ23" s="17"/>
      <c r="CR23" s="17"/>
      <c r="CS23" s="17"/>
      <c r="CT23" s="17">
        <v>-28.7</v>
      </c>
      <c r="CU23" s="17">
        <v>-26.1</v>
      </c>
      <c r="CV23" s="17"/>
      <c r="CW23" s="17">
        <v>-13.2</v>
      </c>
      <c r="CX23" s="17">
        <v>1.9</v>
      </c>
      <c r="CY23" s="17">
        <v>-6</v>
      </c>
      <c r="CZ23" s="17"/>
      <c r="DA23" s="17"/>
      <c r="DB23" s="17"/>
      <c r="DC23" s="17">
        <v>0</v>
      </c>
      <c r="DD23" s="17">
        <v>0</v>
      </c>
      <c r="DE23" s="17">
        <v>20.239999999999998</v>
      </c>
      <c r="DF23" s="17"/>
      <c r="DG23" s="17">
        <v>0</v>
      </c>
      <c r="DH23" s="17">
        <v>1.2</v>
      </c>
      <c r="DI23" s="17">
        <v>0.1</v>
      </c>
      <c r="DJ23" s="17">
        <v>0.6</v>
      </c>
      <c r="DK23" s="17">
        <v>0</v>
      </c>
      <c r="DL23" s="17">
        <v>0.6</v>
      </c>
      <c r="DM23" s="17"/>
      <c r="DN23" s="17">
        <v>-0.748</v>
      </c>
      <c r="DO23" s="17">
        <v>-1.218</v>
      </c>
      <c r="DP23" s="17">
        <v>-2.5</v>
      </c>
      <c r="DQ23" s="17">
        <v>-0.9</v>
      </c>
      <c r="DR23" s="17">
        <v>0.3</v>
      </c>
      <c r="DS23" s="17">
        <v>0</v>
      </c>
      <c r="DT23" s="17">
        <v>0.3</v>
      </c>
      <c r="DU23" s="17">
        <v>0.23680000000000001</v>
      </c>
      <c r="DV23" s="17"/>
      <c r="DW23" s="17">
        <v>-2.6</v>
      </c>
      <c r="DX23" s="17">
        <v>0</v>
      </c>
      <c r="DY23" s="17">
        <v>0.5</v>
      </c>
      <c r="DZ23" s="17">
        <v>0</v>
      </c>
      <c r="EA23" s="17">
        <v>-0.1</v>
      </c>
      <c r="EB23" s="17"/>
      <c r="EC23" s="17">
        <v>1.5</v>
      </c>
      <c r="ED23" s="17">
        <v>0.2</v>
      </c>
      <c r="EE23" s="17">
        <v>-16</v>
      </c>
      <c r="EF23" s="17">
        <v>-18.8</v>
      </c>
      <c r="EG23" s="17">
        <v>-2.5</v>
      </c>
      <c r="EH23" s="17">
        <v>-0.5</v>
      </c>
      <c r="EI23" s="17">
        <v>1.1000000000000001</v>
      </c>
      <c r="EJ23" s="17">
        <v>0.1</v>
      </c>
      <c r="EK23" s="17">
        <v>1.6</v>
      </c>
      <c r="EL23" s="17">
        <v>0.2</v>
      </c>
      <c r="EM23" s="17">
        <v>0.1</v>
      </c>
      <c r="EN23" s="17">
        <v>1</v>
      </c>
      <c r="EO23" s="17">
        <v>-6.3</v>
      </c>
      <c r="EP23" s="17">
        <v>0.9</v>
      </c>
      <c r="EQ23" s="17">
        <v>0</v>
      </c>
      <c r="ER23" s="17">
        <v>1.5</v>
      </c>
      <c r="ES23" s="17">
        <v>-0.2</v>
      </c>
      <c r="ET23" s="17">
        <v>-17.2</v>
      </c>
      <c r="EU23" s="17">
        <v>0</v>
      </c>
      <c r="EV23" s="17">
        <v>2.2000000000000002</v>
      </c>
      <c r="EW23" s="17">
        <v>1.3</v>
      </c>
      <c r="EX23" s="17">
        <v>0.7</v>
      </c>
      <c r="EY23" s="17">
        <v>0.6</v>
      </c>
      <c r="EZ23" s="17">
        <v>1.1000000000000001</v>
      </c>
      <c r="FA23" s="17">
        <v>0</v>
      </c>
      <c r="FB23" s="17">
        <v>0.4</v>
      </c>
      <c r="FC23" s="17">
        <v>-0.2</v>
      </c>
      <c r="FD23" s="17">
        <v>1.6</v>
      </c>
      <c r="FE23" s="17">
        <v>6.6</v>
      </c>
      <c r="FF23" s="17">
        <v>0.2</v>
      </c>
      <c r="FG23" s="17">
        <v>2.6</v>
      </c>
      <c r="FH23" s="17">
        <v>1</v>
      </c>
      <c r="FI23" s="17"/>
      <c r="FJ23" s="17">
        <v>4.4400000000000004</v>
      </c>
      <c r="FK23" s="17">
        <v>-627.8492</v>
      </c>
      <c r="FL23" s="15"/>
      <c r="FM23" s="17">
        <v>1.12463</v>
      </c>
      <c r="FN23" s="17">
        <v>-1.337</v>
      </c>
      <c r="FO23" s="17">
        <v>0.9</v>
      </c>
      <c r="FP23" s="17">
        <v>0.8</v>
      </c>
      <c r="FQ23" s="17">
        <v>0.31507000000000002</v>
      </c>
      <c r="FR23" s="17">
        <v>0.23991999999999999</v>
      </c>
      <c r="FS23" s="17">
        <v>-0.7</v>
      </c>
      <c r="FT23" s="17">
        <v>0.3</v>
      </c>
      <c r="FU23" s="17">
        <v>1.64262</v>
      </c>
    </row>
    <row r="24" spans="1:177" ht="24" customHeight="1" x14ac:dyDescent="0.3">
      <c r="A24" s="16" t="s">
        <v>71</v>
      </c>
      <c r="B24" s="16" t="s">
        <v>788</v>
      </c>
      <c r="C24" s="17">
        <v>-24.5</v>
      </c>
      <c r="D24" s="17">
        <v>-76.099999999999994</v>
      </c>
      <c r="E24" s="17">
        <v>-0.5</v>
      </c>
      <c r="F24" s="17"/>
      <c r="G24" s="17"/>
      <c r="H24" s="17">
        <v>-7.2</v>
      </c>
      <c r="I24" s="17">
        <v>-6.6</v>
      </c>
      <c r="J24" s="17"/>
      <c r="K24" s="17"/>
      <c r="L24" s="17">
        <v>-49.5</v>
      </c>
      <c r="M24" s="17">
        <v>-51.4</v>
      </c>
      <c r="N24" s="17">
        <v>-29.7</v>
      </c>
      <c r="O24" s="17">
        <v>-1.7</v>
      </c>
      <c r="P24" s="17">
        <v>-8.8000000000000007</v>
      </c>
      <c r="Q24" s="17">
        <v>-10.9</v>
      </c>
      <c r="R24" s="17">
        <v>0</v>
      </c>
      <c r="S24" s="17">
        <v>0.2</v>
      </c>
      <c r="T24" s="17"/>
      <c r="U24" s="17"/>
      <c r="V24" s="17"/>
      <c r="W24" s="17"/>
      <c r="X24" s="17">
        <v>-0.3</v>
      </c>
      <c r="Y24" s="17">
        <v>0.4</v>
      </c>
      <c r="Z24" s="17">
        <v>1</v>
      </c>
      <c r="AA24" s="17"/>
      <c r="AB24" s="17">
        <v>-3.3</v>
      </c>
      <c r="AC24" s="17">
        <v>5.0999999999999996</v>
      </c>
      <c r="AD24" s="17">
        <v>11.8</v>
      </c>
      <c r="AE24" s="17"/>
      <c r="AF24" s="17"/>
      <c r="AG24" s="17"/>
      <c r="AH24" s="17"/>
      <c r="AI24" s="17">
        <v>-5.0999999999999996</v>
      </c>
      <c r="AJ24" s="17">
        <v>-19.100000000000001</v>
      </c>
      <c r="AK24" s="17"/>
      <c r="AL24" s="17"/>
      <c r="AM24" s="17"/>
      <c r="AN24" s="17">
        <v>0.5</v>
      </c>
      <c r="AO24" s="17">
        <v>0</v>
      </c>
      <c r="AP24" s="17">
        <v>-3.1</v>
      </c>
      <c r="AQ24" s="17">
        <v>0</v>
      </c>
      <c r="AR24" s="17">
        <v>0</v>
      </c>
      <c r="AS24" s="17">
        <v>-0.3</v>
      </c>
      <c r="AT24" s="17">
        <v>1.6</v>
      </c>
      <c r="AU24" s="17">
        <v>0.5</v>
      </c>
      <c r="AV24" s="17">
        <v>-33.4</v>
      </c>
      <c r="AW24" s="17">
        <v>-45.1</v>
      </c>
      <c r="AX24" s="17">
        <v>-52.7</v>
      </c>
      <c r="AY24" s="17">
        <v>3.4</v>
      </c>
      <c r="AZ24" s="17">
        <v>-2.6</v>
      </c>
      <c r="BA24" s="17">
        <v>-0.2</v>
      </c>
      <c r="BB24" s="17">
        <v>3.3</v>
      </c>
      <c r="BC24" s="17">
        <v>-0.2</v>
      </c>
      <c r="BD24" s="17">
        <v>0.4</v>
      </c>
      <c r="BE24" s="17">
        <v>0.2</v>
      </c>
      <c r="BF24" s="17">
        <v>-9</v>
      </c>
      <c r="BG24" s="17"/>
      <c r="BH24" s="17"/>
      <c r="BI24" s="17">
        <v>-4.3</v>
      </c>
      <c r="BJ24" s="17">
        <v>0.4</v>
      </c>
      <c r="BK24" s="17"/>
      <c r="BL24" s="17"/>
      <c r="BM24" s="17"/>
      <c r="BN24" s="17"/>
      <c r="BO24" s="17"/>
      <c r="BP24" s="17">
        <v>-4.5</v>
      </c>
      <c r="BQ24" s="17"/>
      <c r="BR24" s="17">
        <v>-13.3</v>
      </c>
      <c r="BS24" s="17">
        <v>4.7</v>
      </c>
      <c r="BT24" s="17">
        <v>-40.200000000000003</v>
      </c>
      <c r="BU24" s="17"/>
      <c r="BV24" s="17"/>
      <c r="BW24" s="17"/>
      <c r="BX24" s="17"/>
      <c r="BY24" s="17"/>
      <c r="BZ24" s="17"/>
      <c r="CA24" s="17"/>
      <c r="CB24" s="17"/>
      <c r="CC24" s="17">
        <v>-0.7</v>
      </c>
      <c r="CD24" s="17">
        <v>26</v>
      </c>
      <c r="CE24" s="17">
        <v>11.3</v>
      </c>
      <c r="CF24" s="17">
        <v>-4.7</v>
      </c>
      <c r="CG24" s="17">
        <v>2.2999999999999998</v>
      </c>
      <c r="CH24" s="17">
        <v>-2.2000000000000002</v>
      </c>
      <c r="CI24" s="17"/>
      <c r="CJ24" s="17"/>
      <c r="CK24" s="17"/>
      <c r="CL24" s="17">
        <v>-16.5</v>
      </c>
      <c r="CM24" s="17">
        <v>-12.9</v>
      </c>
      <c r="CN24" s="17">
        <v>-55.6</v>
      </c>
      <c r="CO24" s="17"/>
      <c r="CP24" s="17"/>
      <c r="CQ24" s="17"/>
      <c r="CR24" s="17"/>
      <c r="CS24" s="17"/>
      <c r="CT24" s="17">
        <v>-32.5</v>
      </c>
      <c r="CU24" s="17">
        <v>-28.4</v>
      </c>
      <c r="CV24" s="17"/>
      <c r="CW24" s="17">
        <v>-13.1</v>
      </c>
      <c r="CX24" s="17">
        <v>4.8</v>
      </c>
      <c r="CY24" s="17">
        <v>-5.4</v>
      </c>
      <c r="CZ24" s="17"/>
      <c r="DA24" s="17"/>
      <c r="DB24" s="17"/>
      <c r="DC24" s="17">
        <v>0</v>
      </c>
      <c r="DD24" s="17">
        <v>0</v>
      </c>
      <c r="DE24" s="17">
        <v>36.96</v>
      </c>
      <c r="DF24" s="17"/>
      <c r="DG24" s="17">
        <v>0</v>
      </c>
      <c r="DH24" s="17">
        <v>1.2</v>
      </c>
      <c r="DI24" s="17">
        <v>0.1</v>
      </c>
      <c r="DJ24" s="17">
        <v>1.2</v>
      </c>
      <c r="DK24" s="17">
        <v>0</v>
      </c>
      <c r="DL24" s="17">
        <v>0.6</v>
      </c>
      <c r="DM24" s="17"/>
      <c r="DN24" s="17">
        <v>-0.48799999999999999</v>
      </c>
      <c r="DO24" s="17">
        <v>-6.8000000000000005E-2</v>
      </c>
      <c r="DP24" s="17">
        <v>-2.6</v>
      </c>
      <c r="DQ24" s="17">
        <v>-1.2</v>
      </c>
      <c r="DR24" s="17">
        <v>0.2</v>
      </c>
      <c r="DS24" s="17">
        <v>0</v>
      </c>
      <c r="DT24" s="17">
        <v>0.2</v>
      </c>
      <c r="DU24" s="17">
        <v>0.23319999999999999</v>
      </c>
      <c r="DV24" s="17"/>
      <c r="DW24" s="17">
        <v>-2.6</v>
      </c>
      <c r="DX24" s="17">
        <v>0</v>
      </c>
      <c r="DY24" s="17">
        <v>0.5</v>
      </c>
      <c r="DZ24" s="17">
        <v>0</v>
      </c>
      <c r="EA24" s="17">
        <v>0</v>
      </c>
      <c r="EB24" s="17"/>
      <c r="EC24" s="17">
        <v>1.5</v>
      </c>
      <c r="ED24" s="17">
        <v>1.2</v>
      </c>
      <c r="EE24" s="17">
        <v>-13.6</v>
      </c>
      <c r="EF24" s="17">
        <v>-16.600000000000001</v>
      </c>
      <c r="EG24" s="17">
        <v>-2.2000000000000002</v>
      </c>
      <c r="EH24" s="17">
        <v>-0.4</v>
      </c>
      <c r="EI24" s="17">
        <v>1.1000000000000001</v>
      </c>
      <c r="EJ24" s="17">
        <v>0.1</v>
      </c>
      <c r="EK24" s="17">
        <v>1.6</v>
      </c>
      <c r="EL24" s="17">
        <v>0.2</v>
      </c>
      <c r="EM24" s="17">
        <v>0.1</v>
      </c>
      <c r="EN24" s="17">
        <v>1</v>
      </c>
      <c r="EO24" s="17">
        <v>-6</v>
      </c>
      <c r="EP24" s="17">
        <v>0.5</v>
      </c>
      <c r="EQ24" s="17">
        <v>0</v>
      </c>
      <c r="ER24" s="17">
        <v>-1</v>
      </c>
      <c r="ES24" s="17">
        <v>-0.2</v>
      </c>
      <c r="ET24" s="17">
        <v>0</v>
      </c>
      <c r="EU24" s="17">
        <v>0</v>
      </c>
      <c r="EV24" s="17">
        <v>21.8</v>
      </c>
      <c r="EW24" s="17">
        <v>1.3</v>
      </c>
      <c r="EX24" s="17">
        <v>0.7</v>
      </c>
      <c r="EY24" s="17">
        <v>0.6</v>
      </c>
      <c r="EZ24" s="17">
        <v>1.1000000000000001</v>
      </c>
      <c r="FA24" s="17">
        <v>0</v>
      </c>
      <c r="FB24" s="17">
        <v>0</v>
      </c>
      <c r="FC24" s="17">
        <v>0</v>
      </c>
      <c r="FD24" s="17">
        <v>1.5</v>
      </c>
      <c r="FE24" s="17">
        <v>7</v>
      </c>
      <c r="FF24" s="17">
        <v>0</v>
      </c>
      <c r="FG24" s="17">
        <v>1.8</v>
      </c>
      <c r="FH24" s="17">
        <v>0.9</v>
      </c>
      <c r="FI24" s="17"/>
      <c r="FJ24" s="17">
        <v>4.59</v>
      </c>
      <c r="FK24" s="17">
        <v>-554.87279999999998</v>
      </c>
      <c r="FL24" s="15"/>
      <c r="FM24" s="17">
        <v>0.95884999999999998</v>
      </c>
      <c r="FN24" s="17">
        <v>-0.627</v>
      </c>
      <c r="FO24" s="17">
        <v>0.9</v>
      </c>
      <c r="FP24" s="17">
        <v>0.8</v>
      </c>
      <c r="FQ24" s="17">
        <v>0.32841999999999999</v>
      </c>
      <c r="FR24" s="17">
        <v>0.23361999999999999</v>
      </c>
      <c r="FS24" s="17">
        <v>-0.6</v>
      </c>
      <c r="FT24" s="17">
        <v>0.3</v>
      </c>
      <c r="FU24" s="17">
        <v>2.2938900000000002</v>
      </c>
    </row>
    <row r="25" spans="1:177" ht="24" customHeight="1" x14ac:dyDescent="0.3">
      <c r="A25" s="16" t="s">
        <v>71</v>
      </c>
      <c r="B25" s="16" t="s">
        <v>789</v>
      </c>
      <c r="C25" s="17">
        <v>-25</v>
      </c>
      <c r="D25" s="17">
        <v>-68.900000000000006</v>
      </c>
      <c r="E25" s="17">
        <v>0.1</v>
      </c>
      <c r="F25" s="17"/>
      <c r="G25" s="17"/>
      <c r="H25" s="17">
        <v>-6.8</v>
      </c>
      <c r="I25" s="17">
        <v>-3.8</v>
      </c>
      <c r="J25" s="17"/>
      <c r="K25" s="17"/>
      <c r="L25" s="17">
        <v>-42.8</v>
      </c>
      <c r="M25" s="17">
        <v>-44.4</v>
      </c>
      <c r="N25" s="17">
        <v>-22.7</v>
      </c>
      <c r="O25" s="17">
        <v>6.8</v>
      </c>
      <c r="P25" s="17">
        <v>-4.4000000000000004</v>
      </c>
      <c r="Q25" s="17">
        <v>-7.9</v>
      </c>
      <c r="R25" s="17">
        <v>0</v>
      </c>
      <c r="S25" s="17">
        <v>0.1</v>
      </c>
      <c r="T25" s="17"/>
      <c r="U25" s="17"/>
      <c r="V25" s="17"/>
      <c r="W25" s="17"/>
      <c r="X25" s="17">
        <v>-2.2000000000000002</v>
      </c>
      <c r="Y25" s="17">
        <v>0.3</v>
      </c>
      <c r="Z25" s="17">
        <v>1</v>
      </c>
      <c r="AA25" s="17"/>
      <c r="AB25" s="17">
        <v>-3.3</v>
      </c>
      <c r="AC25" s="17">
        <v>5.4</v>
      </c>
      <c r="AD25" s="17">
        <v>8.5</v>
      </c>
      <c r="AE25" s="17"/>
      <c r="AF25" s="17"/>
      <c r="AG25" s="17"/>
      <c r="AH25" s="17"/>
      <c r="AI25" s="17">
        <v>-4.5</v>
      </c>
      <c r="AJ25" s="17">
        <v>-16.8</v>
      </c>
      <c r="AK25" s="17"/>
      <c r="AL25" s="17"/>
      <c r="AM25" s="17"/>
      <c r="AN25" s="17">
        <v>0.7</v>
      </c>
      <c r="AO25" s="17">
        <v>0</v>
      </c>
      <c r="AP25" s="17">
        <v>-2.5</v>
      </c>
      <c r="AQ25" s="17">
        <v>0</v>
      </c>
      <c r="AR25" s="17">
        <v>0</v>
      </c>
      <c r="AS25" s="17">
        <v>-0.3</v>
      </c>
      <c r="AT25" s="17">
        <v>1.6</v>
      </c>
      <c r="AU25" s="17">
        <v>1.5</v>
      </c>
      <c r="AV25" s="17">
        <v>-33.5</v>
      </c>
      <c r="AW25" s="17">
        <v>-45.4</v>
      </c>
      <c r="AX25" s="17">
        <v>-48.1</v>
      </c>
      <c r="AY25" s="17">
        <v>3.4</v>
      </c>
      <c r="AZ25" s="17">
        <v>-2.2999999999999998</v>
      </c>
      <c r="BA25" s="17">
        <v>0.1</v>
      </c>
      <c r="BB25" s="17">
        <v>3.5</v>
      </c>
      <c r="BC25" s="17">
        <v>-0.3</v>
      </c>
      <c r="BD25" s="17">
        <v>0.4</v>
      </c>
      <c r="BE25" s="17">
        <v>0.2</v>
      </c>
      <c r="BF25" s="17">
        <v>-9.6999999999999993</v>
      </c>
      <c r="BG25" s="17"/>
      <c r="BH25" s="17"/>
      <c r="BI25" s="17">
        <v>-10.1</v>
      </c>
      <c r="BJ25" s="17">
        <v>0</v>
      </c>
      <c r="BK25" s="17"/>
      <c r="BL25" s="17"/>
      <c r="BM25" s="17"/>
      <c r="BN25" s="17"/>
      <c r="BO25" s="17"/>
      <c r="BP25" s="17">
        <v>0.4</v>
      </c>
      <c r="BQ25" s="17"/>
      <c r="BR25" s="17">
        <v>-36.700000000000003</v>
      </c>
      <c r="BS25" s="17">
        <v>0.7</v>
      </c>
      <c r="BT25" s="17">
        <v>-35.4</v>
      </c>
      <c r="BU25" s="17"/>
      <c r="BV25" s="17"/>
      <c r="BW25" s="17"/>
      <c r="BX25" s="17"/>
      <c r="BY25" s="17"/>
      <c r="BZ25" s="17"/>
      <c r="CA25" s="17"/>
      <c r="CB25" s="17"/>
      <c r="CC25" s="17">
        <v>-0.7</v>
      </c>
      <c r="CD25" s="17">
        <v>17.8</v>
      </c>
      <c r="CE25" s="17">
        <v>5.7</v>
      </c>
      <c r="CF25" s="17">
        <v>-4.8</v>
      </c>
      <c r="CG25" s="17">
        <v>1.1000000000000001</v>
      </c>
      <c r="CH25" s="17">
        <v>-4</v>
      </c>
      <c r="CI25" s="17"/>
      <c r="CJ25" s="17"/>
      <c r="CK25" s="17"/>
      <c r="CL25" s="17">
        <v>-14</v>
      </c>
      <c r="CM25" s="17">
        <v>-10.6</v>
      </c>
      <c r="CN25" s="17">
        <v>-35.9</v>
      </c>
      <c r="CO25" s="17"/>
      <c r="CP25" s="17"/>
      <c r="CQ25" s="17"/>
      <c r="CR25" s="17"/>
      <c r="CS25" s="17"/>
      <c r="CT25" s="17">
        <v>-35.200000000000003</v>
      </c>
      <c r="CU25" s="17">
        <v>-30</v>
      </c>
      <c r="CV25" s="17"/>
      <c r="CW25" s="17">
        <v>-14.1</v>
      </c>
      <c r="CX25" s="17">
        <v>6.9</v>
      </c>
      <c r="CY25" s="17">
        <v>-5.3</v>
      </c>
      <c r="CZ25" s="17"/>
      <c r="DA25" s="17"/>
      <c r="DB25" s="17"/>
      <c r="DC25" s="17">
        <v>0</v>
      </c>
      <c r="DD25" s="17">
        <v>0</v>
      </c>
      <c r="DE25" s="17">
        <v>76.84</v>
      </c>
      <c r="DF25" s="17"/>
      <c r="DG25" s="17">
        <v>0</v>
      </c>
      <c r="DH25" s="17">
        <v>1.2</v>
      </c>
      <c r="DI25" s="17">
        <v>0.1</v>
      </c>
      <c r="DJ25" s="17">
        <v>1.5</v>
      </c>
      <c r="DK25" s="17">
        <v>0.1</v>
      </c>
      <c r="DL25" s="17">
        <v>0.5</v>
      </c>
      <c r="DM25" s="17"/>
      <c r="DN25" s="17">
        <v>-0.66700000000000004</v>
      </c>
      <c r="DO25" s="17">
        <v>-0.26500000000000001</v>
      </c>
      <c r="DP25" s="17">
        <v>-2.9</v>
      </c>
      <c r="DQ25" s="17">
        <v>-1.7</v>
      </c>
      <c r="DR25" s="17">
        <v>0.3</v>
      </c>
      <c r="DS25" s="17">
        <v>0.1</v>
      </c>
      <c r="DT25" s="17">
        <v>0.2</v>
      </c>
      <c r="DU25" s="17">
        <v>0.23319999999999999</v>
      </c>
      <c r="DV25" s="17"/>
      <c r="DW25" s="17">
        <v>-2.5</v>
      </c>
      <c r="DX25" s="17">
        <v>0</v>
      </c>
      <c r="DY25" s="17">
        <v>0.5</v>
      </c>
      <c r="DZ25" s="17">
        <v>0.2</v>
      </c>
      <c r="EA25" s="17">
        <v>0</v>
      </c>
      <c r="EB25" s="17"/>
      <c r="EC25" s="17">
        <v>1.5</v>
      </c>
      <c r="ED25" s="17">
        <v>2.6</v>
      </c>
      <c r="EE25" s="17">
        <v>-13.9</v>
      </c>
      <c r="EF25" s="17">
        <v>-16.600000000000001</v>
      </c>
      <c r="EG25" s="17">
        <v>-2.2999999999999998</v>
      </c>
      <c r="EH25" s="17">
        <v>-0.4</v>
      </c>
      <c r="EI25" s="17">
        <v>1.1000000000000001</v>
      </c>
      <c r="EJ25" s="17">
        <v>0.2</v>
      </c>
      <c r="EK25" s="17">
        <v>1.7</v>
      </c>
      <c r="EL25" s="17">
        <v>0.2</v>
      </c>
      <c r="EM25" s="17">
        <v>0.1</v>
      </c>
      <c r="EN25" s="17">
        <v>1</v>
      </c>
      <c r="EO25" s="17">
        <v>-5.8</v>
      </c>
      <c r="EP25" s="17">
        <v>1.3</v>
      </c>
      <c r="EQ25" s="17">
        <v>0.1</v>
      </c>
      <c r="ER25" s="17">
        <v>-3.5</v>
      </c>
      <c r="ES25" s="17">
        <v>-0.2</v>
      </c>
      <c r="ET25" s="17">
        <v>0</v>
      </c>
      <c r="EU25" s="17">
        <v>0</v>
      </c>
      <c r="EV25" s="17">
        <v>18.8</v>
      </c>
      <c r="EW25" s="17">
        <v>1.3</v>
      </c>
      <c r="EX25" s="17">
        <v>0.7</v>
      </c>
      <c r="EY25" s="17">
        <v>0.6</v>
      </c>
      <c r="EZ25" s="17">
        <v>1.1000000000000001</v>
      </c>
      <c r="FA25" s="17">
        <v>0</v>
      </c>
      <c r="FB25" s="17">
        <v>0.2</v>
      </c>
      <c r="FC25" s="17">
        <v>0.1</v>
      </c>
      <c r="FD25" s="17">
        <v>1.5</v>
      </c>
      <c r="FE25" s="17">
        <v>8.5</v>
      </c>
      <c r="FF25" s="17">
        <v>0.1</v>
      </c>
      <c r="FG25" s="17">
        <v>3.8</v>
      </c>
      <c r="FH25" s="17">
        <v>1.6</v>
      </c>
      <c r="FI25" s="17"/>
      <c r="FJ25" s="17">
        <v>4.66</v>
      </c>
      <c r="FK25" s="17">
        <v>-482.39879999999999</v>
      </c>
      <c r="FL25" s="15"/>
      <c r="FM25" s="17">
        <v>1.2480500000000001</v>
      </c>
      <c r="FN25" s="17">
        <v>-0.159</v>
      </c>
      <c r="FO25" s="17">
        <v>1.1000000000000001</v>
      </c>
      <c r="FP25" s="17">
        <v>0.8</v>
      </c>
      <c r="FQ25" s="17">
        <v>0.35143000000000002</v>
      </c>
      <c r="FR25" s="17">
        <v>0.22539000000000001</v>
      </c>
      <c r="FS25" s="17">
        <v>-0.4</v>
      </c>
      <c r="FT25" s="17">
        <v>0.4</v>
      </c>
      <c r="FU25" s="17">
        <v>3.5658699999999999</v>
      </c>
    </row>
    <row r="26" spans="1:177" ht="24" customHeight="1" x14ac:dyDescent="0.3">
      <c r="A26" s="18" t="s">
        <v>71</v>
      </c>
      <c r="B26" s="18" t="s">
        <v>790</v>
      </c>
      <c r="C26" s="19">
        <v>-25</v>
      </c>
      <c r="D26" s="19">
        <v>-64.5</v>
      </c>
      <c r="E26" s="19">
        <v>0.4</v>
      </c>
      <c r="F26" s="19"/>
      <c r="G26" s="19"/>
      <c r="H26" s="19">
        <v>-5.7</v>
      </c>
      <c r="I26" s="19">
        <v>1.2</v>
      </c>
      <c r="J26" s="19"/>
      <c r="K26" s="19"/>
      <c r="L26" s="19">
        <v>-39.700000000000003</v>
      </c>
      <c r="M26" s="19">
        <v>-42.2</v>
      </c>
      <c r="N26" s="19">
        <v>-21.8</v>
      </c>
      <c r="O26" s="19">
        <v>8.9</v>
      </c>
      <c r="P26" s="19">
        <v>-1.4</v>
      </c>
      <c r="Q26" s="19">
        <v>-5.6</v>
      </c>
      <c r="R26" s="19">
        <v>0</v>
      </c>
      <c r="S26" s="19">
        <v>0.1</v>
      </c>
      <c r="T26" s="19"/>
      <c r="U26" s="19"/>
      <c r="V26" s="19"/>
      <c r="W26" s="19"/>
      <c r="X26" s="19">
        <v>-0.7</v>
      </c>
      <c r="Y26" s="19">
        <v>0.7</v>
      </c>
      <c r="Z26" s="19">
        <v>1.4</v>
      </c>
      <c r="AA26" s="19"/>
      <c r="AB26" s="19">
        <v>-3.4</v>
      </c>
      <c r="AC26" s="19">
        <v>6</v>
      </c>
      <c r="AD26" s="19">
        <v>10.7</v>
      </c>
      <c r="AE26" s="19"/>
      <c r="AF26" s="19"/>
      <c r="AG26" s="19"/>
      <c r="AH26" s="19"/>
      <c r="AI26" s="19">
        <v>-4</v>
      </c>
      <c r="AJ26" s="19">
        <v>-14.4</v>
      </c>
      <c r="AK26" s="19"/>
      <c r="AL26" s="19"/>
      <c r="AM26" s="19"/>
      <c r="AN26" s="19">
        <v>0.8</v>
      </c>
      <c r="AO26" s="19">
        <v>0</v>
      </c>
      <c r="AP26" s="19">
        <v>-1.9</v>
      </c>
      <c r="AQ26" s="19">
        <v>0</v>
      </c>
      <c r="AR26" s="19">
        <v>0</v>
      </c>
      <c r="AS26" s="19">
        <v>-0.3</v>
      </c>
      <c r="AT26" s="19">
        <v>1.6</v>
      </c>
      <c r="AU26" s="19">
        <v>0.5</v>
      </c>
      <c r="AV26" s="19">
        <v>-30.9</v>
      </c>
      <c r="AW26" s="19">
        <v>-42.8</v>
      </c>
      <c r="AX26" s="19">
        <v>-45.5</v>
      </c>
      <c r="AY26" s="19">
        <v>3.6</v>
      </c>
      <c r="AZ26" s="19">
        <v>-2.6</v>
      </c>
      <c r="BA26" s="19">
        <v>0.1</v>
      </c>
      <c r="BB26" s="19">
        <v>5.7</v>
      </c>
      <c r="BC26" s="19">
        <v>-0.1</v>
      </c>
      <c r="BD26" s="19">
        <v>0.4</v>
      </c>
      <c r="BE26" s="19">
        <v>0.2</v>
      </c>
      <c r="BF26" s="19">
        <v>-12.6</v>
      </c>
      <c r="BG26" s="19"/>
      <c r="BH26" s="19"/>
      <c r="BI26" s="19">
        <v>-8.5</v>
      </c>
      <c r="BJ26" s="19">
        <v>0</v>
      </c>
      <c r="BK26" s="19"/>
      <c r="BL26" s="19"/>
      <c r="BM26" s="19"/>
      <c r="BN26" s="19"/>
      <c r="BO26" s="19"/>
      <c r="BP26" s="19">
        <v>2</v>
      </c>
      <c r="BQ26" s="19"/>
      <c r="BR26" s="19">
        <v>-47.5</v>
      </c>
      <c r="BS26" s="19">
        <v>3.8</v>
      </c>
      <c r="BT26" s="19">
        <v>-32</v>
      </c>
      <c r="BU26" s="19"/>
      <c r="BV26" s="19"/>
      <c r="BW26" s="19"/>
      <c r="BX26" s="19"/>
      <c r="BY26" s="19"/>
      <c r="BZ26" s="19"/>
      <c r="CA26" s="19"/>
      <c r="CB26" s="19"/>
      <c r="CC26" s="19">
        <v>-0.7</v>
      </c>
      <c r="CD26" s="19">
        <v>18</v>
      </c>
      <c r="CE26" s="19">
        <v>6.9</v>
      </c>
      <c r="CF26" s="19">
        <v>-4.5</v>
      </c>
      <c r="CG26" s="19">
        <v>4</v>
      </c>
      <c r="CH26" s="19">
        <v>-4.3</v>
      </c>
      <c r="CI26" s="19"/>
      <c r="CJ26" s="19"/>
      <c r="CK26" s="19"/>
      <c r="CL26" s="19">
        <v>-7.4</v>
      </c>
      <c r="CM26" s="19">
        <v>-4</v>
      </c>
      <c r="CN26" s="19">
        <v>-30.8</v>
      </c>
      <c r="CO26" s="19"/>
      <c r="CP26" s="19"/>
      <c r="CQ26" s="19"/>
      <c r="CR26" s="19"/>
      <c r="CS26" s="19"/>
      <c r="CT26" s="19">
        <v>-31</v>
      </c>
      <c r="CU26" s="19">
        <v>-27.5</v>
      </c>
      <c r="CV26" s="19"/>
      <c r="CW26" s="19">
        <v>-15.6</v>
      </c>
      <c r="CX26" s="19">
        <v>5.7</v>
      </c>
      <c r="CY26" s="19">
        <v>-5.3</v>
      </c>
      <c r="CZ26" s="19"/>
      <c r="DA26" s="19"/>
      <c r="DB26" s="19"/>
      <c r="DC26" s="19">
        <v>0</v>
      </c>
      <c r="DD26" s="19">
        <v>0</v>
      </c>
      <c r="DE26" s="19">
        <v>83.77</v>
      </c>
      <c r="DF26" s="19"/>
      <c r="DG26" s="19">
        <v>0.1</v>
      </c>
      <c r="DH26" s="19">
        <v>1.4</v>
      </c>
      <c r="DI26" s="19">
        <v>0.2</v>
      </c>
      <c r="DJ26" s="19">
        <v>2</v>
      </c>
      <c r="DK26" s="19">
        <v>0.1</v>
      </c>
      <c r="DL26" s="19">
        <v>0.6</v>
      </c>
      <c r="DM26" s="19"/>
      <c r="DN26" s="19">
        <v>-0.81799999999999995</v>
      </c>
      <c r="DO26" s="19">
        <v>-1.98</v>
      </c>
      <c r="DP26" s="19">
        <v>-4.2</v>
      </c>
      <c r="DQ26" s="19">
        <v>-6.4</v>
      </c>
      <c r="DR26" s="19">
        <v>0</v>
      </c>
      <c r="DS26" s="19">
        <v>0.1</v>
      </c>
      <c r="DT26" s="19">
        <v>0.2</v>
      </c>
      <c r="DU26" s="19">
        <v>0.23280000000000001</v>
      </c>
      <c r="DV26" s="19"/>
      <c r="DW26" s="19">
        <v>-2.5</v>
      </c>
      <c r="DX26" s="19">
        <v>0</v>
      </c>
      <c r="DY26" s="19">
        <v>0.5</v>
      </c>
      <c r="DZ26" s="19">
        <v>0.2</v>
      </c>
      <c r="EA26" s="19">
        <v>0.1</v>
      </c>
      <c r="EB26" s="19"/>
      <c r="EC26" s="19">
        <v>1.5</v>
      </c>
      <c r="ED26" s="19">
        <v>2.8</v>
      </c>
      <c r="EE26" s="19">
        <v>-13.2</v>
      </c>
      <c r="EF26" s="19">
        <v>-15.1</v>
      </c>
      <c r="EG26" s="19">
        <v>-2.2000000000000002</v>
      </c>
      <c r="EH26" s="19">
        <v>-0.4</v>
      </c>
      <c r="EI26" s="19">
        <v>1.1000000000000001</v>
      </c>
      <c r="EJ26" s="19">
        <v>0.1</v>
      </c>
      <c r="EK26" s="19">
        <v>1.8</v>
      </c>
      <c r="EL26" s="19">
        <v>0.2</v>
      </c>
      <c r="EM26" s="19">
        <v>0.1</v>
      </c>
      <c r="EN26" s="19">
        <v>1</v>
      </c>
      <c r="EO26" s="19">
        <v>-5.6</v>
      </c>
      <c r="EP26" s="19">
        <v>0.7</v>
      </c>
      <c r="EQ26" s="19">
        <v>0.6</v>
      </c>
      <c r="ER26" s="19">
        <v>-4.0999999999999996</v>
      </c>
      <c r="ES26" s="19">
        <v>-0.2</v>
      </c>
      <c r="ET26" s="19">
        <v>0</v>
      </c>
      <c r="EU26" s="19">
        <v>0</v>
      </c>
      <c r="EV26" s="19">
        <v>8.1999999999999993</v>
      </c>
      <c r="EW26" s="19">
        <v>1.3</v>
      </c>
      <c r="EX26" s="19">
        <v>0.7</v>
      </c>
      <c r="EY26" s="19">
        <v>0.6</v>
      </c>
      <c r="EZ26" s="19">
        <v>1.1000000000000001</v>
      </c>
      <c r="FA26" s="19">
        <v>0.4</v>
      </c>
      <c r="FB26" s="19">
        <v>0.4</v>
      </c>
      <c r="FC26" s="19">
        <v>0.4</v>
      </c>
      <c r="FD26" s="19">
        <v>1.5</v>
      </c>
      <c r="FE26" s="19">
        <v>9.1</v>
      </c>
      <c r="FF26" s="19">
        <v>0</v>
      </c>
      <c r="FG26" s="19">
        <v>4.5999999999999996</v>
      </c>
      <c r="FH26" s="19">
        <v>2</v>
      </c>
      <c r="FI26" s="19"/>
      <c r="FJ26" s="19">
        <v>4.41</v>
      </c>
      <c r="FK26" s="19">
        <v>-424.08519999999999</v>
      </c>
      <c r="FL26" s="15"/>
      <c r="FM26" s="19">
        <v>1.3252999999999999</v>
      </c>
      <c r="FN26" s="19">
        <v>0.216</v>
      </c>
      <c r="FO26" s="19">
        <v>1.4</v>
      </c>
      <c r="FP26" s="19">
        <v>0.8</v>
      </c>
      <c r="FQ26" s="19">
        <v>0.37895000000000001</v>
      </c>
      <c r="FR26" s="19">
        <v>0.20321</v>
      </c>
      <c r="FS26" s="19">
        <v>-0.4</v>
      </c>
      <c r="FT26" s="19">
        <v>0.5</v>
      </c>
      <c r="FU26" s="19">
        <v>4.4234600000000004</v>
      </c>
    </row>
    <row r="27" spans="1:177" ht="24" customHeight="1" x14ac:dyDescent="0.3">
      <c r="A27" s="13" t="s">
        <v>71</v>
      </c>
      <c r="B27" s="13" t="s">
        <v>791</v>
      </c>
      <c r="C27" s="14">
        <v>-23.1</v>
      </c>
      <c r="D27" s="14">
        <v>-42.6</v>
      </c>
      <c r="E27" s="14">
        <v>3.3</v>
      </c>
      <c r="F27" s="14"/>
      <c r="G27" s="14"/>
      <c r="H27" s="14">
        <v>-4.0999999999999996</v>
      </c>
      <c r="I27" s="14">
        <v>9.1999999999999993</v>
      </c>
      <c r="J27" s="14"/>
      <c r="K27" s="14"/>
      <c r="L27" s="14">
        <v>-33.5</v>
      </c>
      <c r="M27" s="14">
        <v>-38.6</v>
      </c>
      <c r="N27" s="14">
        <v>-19.3</v>
      </c>
      <c r="O27" s="14">
        <v>16.3</v>
      </c>
      <c r="P27" s="14">
        <v>3.6</v>
      </c>
      <c r="Q27" s="14">
        <v>-1.7</v>
      </c>
      <c r="R27" s="14">
        <v>0</v>
      </c>
      <c r="S27" s="14">
        <v>0</v>
      </c>
      <c r="T27" s="14"/>
      <c r="U27" s="14"/>
      <c r="V27" s="14"/>
      <c r="W27" s="14"/>
      <c r="X27" s="14">
        <v>2.5</v>
      </c>
      <c r="Y27" s="14">
        <v>1</v>
      </c>
      <c r="Z27" s="14">
        <v>1.9</v>
      </c>
      <c r="AA27" s="14"/>
      <c r="AB27" s="14">
        <v>-3.3</v>
      </c>
      <c r="AC27" s="14">
        <v>6.1</v>
      </c>
      <c r="AD27" s="14">
        <v>14.9</v>
      </c>
      <c r="AE27" s="14"/>
      <c r="AF27" s="14"/>
      <c r="AG27" s="14"/>
      <c r="AH27" s="14"/>
      <c r="AI27" s="14">
        <v>-2.2000000000000002</v>
      </c>
      <c r="AJ27" s="14">
        <v>-11.5</v>
      </c>
      <c r="AK27" s="14"/>
      <c r="AL27" s="14"/>
      <c r="AM27" s="14"/>
      <c r="AN27" s="14">
        <v>1.2</v>
      </c>
      <c r="AO27" s="14">
        <v>0</v>
      </c>
      <c r="AP27" s="14">
        <v>-0.8</v>
      </c>
      <c r="AQ27" s="14">
        <v>0</v>
      </c>
      <c r="AR27" s="14">
        <v>0</v>
      </c>
      <c r="AS27" s="14">
        <v>-0.4</v>
      </c>
      <c r="AT27" s="14">
        <v>1.6</v>
      </c>
      <c r="AU27" s="14">
        <v>0.5</v>
      </c>
      <c r="AV27" s="14">
        <v>-21.3</v>
      </c>
      <c r="AW27" s="14">
        <v>-32.799999999999997</v>
      </c>
      <c r="AX27" s="14">
        <v>-36</v>
      </c>
      <c r="AY27" s="14">
        <v>4.3</v>
      </c>
      <c r="AZ27" s="14">
        <v>-2.2999999999999998</v>
      </c>
      <c r="BA27" s="14">
        <v>0</v>
      </c>
      <c r="BB27" s="14">
        <v>3.7</v>
      </c>
      <c r="BC27" s="14">
        <v>0.7</v>
      </c>
      <c r="BD27" s="14">
        <v>0.4</v>
      </c>
      <c r="BE27" s="14">
        <v>0.2</v>
      </c>
      <c r="BF27" s="14">
        <v>-13.1</v>
      </c>
      <c r="BG27" s="14"/>
      <c r="BH27" s="14"/>
      <c r="BI27" s="14">
        <v>-5.8</v>
      </c>
      <c r="BJ27" s="14">
        <v>0</v>
      </c>
      <c r="BK27" s="14"/>
      <c r="BL27" s="14"/>
      <c r="BM27" s="14"/>
      <c r="BN27" s="14"/>
      <c r="BO27" s="14"/>
      <c r="BP27" s="14">
        <v>12.4</v>
      </c>
      <c r="BQ27" s="14"/>
      <c r="BR27" s="14">
        <v>-42.2</v>
      </c>
      <c r="BS27" s="14">
        <v>9.4</v>
      </c>
      <c r="BT27" s="14">
        <v>-26.4</v>
      </c>
      <c r="BU27" s="14"/>
      <c r="BV27" s="14"/>
      <c r="BW27" s="14"/>
      <c r="BX27" s="14"/>
      <c r="BY27" s="14"/>
      <c r="BZ27" s="14"/>
      <c r="CA27" s="14"/>
      <c r="CB27" s="14"/>
      <c r="CC27" s="14">
        <v>-0.7</v>
      </c>
      <c r="CD27" s="14">
        <v>19.2</v>
      </c>
      <c r="CE27" s="14">
        <v>8.1</v>
      </c>
      <c r="CF27" s="14">
        <v>0.3</v>
      </c>
      <c r="CG27" s="14">
        <v>1.5</v>
      </c>
      <c r="CH27" s="14">
        <v>-2.2000000000000002</v>
      </c>
      <c r="CI27" s="14"/>
      <c r="CJ27" s="14"/>
      <c r="CK27" s="14"/>
      <c r="CL27" s="14">
        <v>-0.1</v>
      </c>
      <c r="CM27" s="14">
        <v>3.5</v>
      </c>
      <c r="CN27" s="14">
        <v>-20</v>
      </c>
      <c r="CO27" s="14"/>
      <c r="CP27" s="14"/>
      <c r="CQ27" s="14"/>
      <c r="CR27" s="14"/>
      <c r="CS27" s="14"/>
      <c r="CT27" s="14">
        <v>-22.1</v>
      </c>
      <c r="CU27" s="14">
        <v>-22.3</v>
      </c>
      <c r="CV27" s="14"/>
      <c r="CW27" s="14">
        <v>-15.8</v>
      </c>
      <c r="CX27" s="14">
        <v>9.1</v>
      </c>
      <c r="CY27" s="14">
        <v>-4.8</v>
      </c>
      <c r="CZ27" s="14"/>
      <c r="DA27" s="14"/>
      <c r="DB27" s="14"/>
      <c r="DC27" s="14">
        <v>0</v>
      </c>
      <c r="DD27" s="14">
        <v>0</v>
      </c>
      <c r="DE27" s="14">
        <v>92.64</v>
      </c>
      <c r="DF27" s="14"/>
      <c r="DG27" s="14">
        <v>0.1</v>
      </c>
      <c r="DH27" s="14">
        <v>1.6</v>
      </c>
      <c r="DI27" s="14">
        <v>0.2</v>
      </c>
      <c r="DJ27" s="14">
        <v>2.6</v>
      </c>
      <c r="DK27" s="14">
        <v>0.1</v>
      </c>
      <c r="DL27" s="14">
        <v>0.6</v>
      </c>
      <c r="DM27" s="14"/>
      <c r="DN27" s="14">
        <v>-0.86799999999999999</v>
      </c>
      <c r="DO27" s="14">
        <v>-2.2010000000000001</v>
      </c>
      <c r="DP27" s="14">
        <v>-3.8</v>
      </c>
      <c r="DQ27" s="14">
        <v>-3.4</v>
      </c>
      <c r="DR27" s="14">
        <v>-0.4</v>
      </c>
      <c r="DS27" s="14">
        <v>-0.1</v>
      </c>
      <c r="DT27" s="14">
        <v>0.2</v>
      </c>
      <c r="DU27" s="14">
        <v>0.2288</v>
      </c>
      <c r="DV27" s="14"/>
      <c r="DW27" s="14">
        <v>-2.4</v>
      </c>
      <c r="DX27" s="14">
        <v>0</v>
      </c>
      <c r="DY27" s="14">
        <v>0.5</v>
      </c>
      <c r="DZ27" s="14">
        <v>0.3</v>
      </c>
      <c r="EA27" s="14">
        <v>0.3</v>
      </c>
      <c r="EB27" s="14"/>
      <c r="EC27" s="14">
        <v>1.5</v>
      </c>
      <c r="ED27" s="14">
        <v>3</v>
      </c>
      <c r="EE27" s="14">
        <v>-11</v>
      </c>
      <c r="EF27" s="14">
        <v>-13.1</v>
      </c>
      <c r="EG27" s="14">
        <v>-1.9</v>
      </c>
      <c r="EH27" s="14">
        <v>-0.3</v>
      </c>
      <c r="EI27" s="14">
        <v>1.1000000000000001</v>
      </c>
      <c r="EJ27" s="14">
        <v>0.1</v>
      </c>
      <c r="EK27" s="14">
        <v>2</v>
      </c>
      <c r="EL27" s="14">
        <v>0.2</v>
      </c>
      <c r="EM27" s="14">
        <v>0.1</v>
      </c>
      <c r="EN27" s="14">
        <v>1</v>
      </c>
      <c r="EO27" s="14">
        <v>-5.2</v>
      </c>
      <c r="EP27" s="14">
        <v>9</v>
      </c>
      <c r="EQ27" s="14">
        <v>1</v>
      </c>
      <c r="ER27" s="14">
        <v>-0.8</v>
      </c>
      <c r="ES27" s="14">
        <v>-0.2</v>
      </c>
      <c r="ET27" s="14">
        <v>0</v>
      </c>
      <c r="EU27" s="14">
        <v>0</v>
      </c>
      <c r="EV27" s="14">
        <v>25.9</v>
      </c>
      <c r="EW27" s="14">
        <v>1.3</v>
      </c>
      <c r="EX27" s="14">
        <v>0.7</v>
      </c>
      <c r="EY27" s="14">
        <v>0.6</v>
      </c>
      <c r="EZ27" s="14">
        <v>1.1000000000000001</v>
      </c>
      <c r="FA27" s="14">
        <v>0.8</v>
      </c>
      <c r="FB27" s="14">
        <v>0.4</v>
      </c>
      <c r="FC27" s="14">
        <v>0.6</v>
      </c>
      <c r="FD27" s="14">
        <v>1.6</v>
      </c>
      <c r="FE27" s="14">
        <v>9.6999999999999993</v>
      </c>
      <c r="FF27" s="14">
        <v>0.4</v>
      </c>
      <c r="FG27" s="14">
        <v>3.9</v>
      </c>
      <c r="FH27" s="14">
        <v>2.5</v>
      </c>
      <c r="FI27" s="14"/>
      <c r="FJ27" s="14">
        <v>4.54</v>
      </c>
      <c r="FK27" s="14">
        <v>-187.36019999999999</v>
      </c>
      <c r="FL27" s="15"/>
      <c r="FM27" s="14">
        <v>1.6430899999999999</v>
      </c>
      <c r="FN27" s="14">
        <v>0.51800000000000002</v>
      </c>
      <c r="FO27" s="14">
        <v>1.7</v>
      </c>
      <c r="FP27" s="14">
        <v>0.7</v>
      </c>
      <c r="FQ27" s="14">
        <v>0.37408000000000002</v>
      </c>
      <c r="FR27" s="14">
        <v>0.10185</v>
      </c>
      <c r="FS27" s="14">
        <v>-0.1</v>
      </c>
      <c r="FT27" s="14">
        <v>0.4</v>
      </c>
      <c r="FU27" s="14">
        <v>5.3370199999999999</v>
      </c>
    </row>
    <row r="28" spans="1:177" ht="24" customHeight="1" x14ac:dyDescent="0.3">
      <c r="A28" s="16" t="s">
        <v>71</v>
      </c>
      <c r="B28" s="16" t="s">
        <v>792</v>
      </c>
      <c r="C28" s="17">
        <v>-23.4</v>
      </c>
      <c r="D28" s="17">
        <v>-46.2</v>
      </c>
      <c r="E28" s="17">
        <v>2.8</v>
      </c>
      <c r="F28" s="17"/>
      <c r="G28" s="17"/>
      <c r="H28" s="17">
        <v>-7.5</v>
      </c>
      <c r="I28" s="17">
        <v>9.1999999999999993</v>
      </c>
      <c r="J28" s="17"/>
      <c r="K28" s="17"/>
      <c r="L28" s="17">
        <v>-31.1</v>
      </c>
      <c r="M28" s="17">
        <v>-36.5</v>
      </c>
      <c r="N28" s="17">
        <v>-16.5</v>
      </c>
      <c r="O28" s="17">
        <v>17.8</v>
      </c>
      <c r="P28" s="17">
        <v>6.3</v>
      </c>
      <c r="Q28" s="17">
        <v>0</v>
      </c>
      <c r="R28" s="17">
        <v>9.1</v>
      </c>
      <c r="S28" s="17">
        <v>0</v>
      </c>
      <c r="T28" s="17"/>
      <c r="U28" s="17"/>
      <c r="V28" s="17"/>
      <c r="W28" s="17"/>
      <c r="X28" s="17">
        <v>4.4000000000000004</v>
      </c>
      <c r="Y28" s="17">
        <v>0.7</v>
      </c>
      <c r="Z28" s="17">
        <v>1.4</v>
      </c>
      <c r="AA28" s="17"/>
      <c r="AB28" s="17">
        <v>-3.3</v>
      </c>
      <c r="AC28" s="17">
        <v>6.4</v>
      </c>
      <c r="AD28" s="17">
        <v>15.1</v>
      </c>
      <c r="AE28" s="17"/>
      <c r="AF28" s="17"/>
      <c r="AG28" s="17"/>
      <c r="AH28" s="17"/>
      <c r="AI28" s="17">
        <v>-1.6</v>
      </c>
      <c r="AJ28" s="17">
        <v>-9.3000000000000007</v>
      </c>
      <c r="AK28" s="17"/>
      <c r="AL28" s="17"/>
      <c r="AM28" s="17"/>
      <c r="AN28" s="17">
        <v>1.4</v>
      </c>
      <c r="AO28" s="17">
        <v>0</v>
      </c>
      <c r="AP28" s="17">
        <v>-0.4</v>
      </c>
      <c r="AQ28" s="17">
        <v>0</v>
      </c>
      <c r="AR28" s="17">
        <v>0</v>
      </c>
      <c r="AS28" s="17">
        <v>-0.5</v>
      </c>
      <c r="AT28" s="17">
        <v>1.6</v>
      </c>
      <c r="AU28" s="17">
        <v>1</v>
      </c>
      <c r="AV28" s="17">
        <v>-17.5</v>
      </c>
      <c r="AW28" s="17">
        <v>-29.3</v>
      </c>
      <c r="AX28" s="17">
        <v>-31.9</v>
      </c>
      <c r="AY28" s="17">
        <v>1.7</v>
      </c>
      <c r="AZ28" s="17">
        <v>-2.2999999999999998</v>
      </c>
      <c r="BA28" s="17">
        <v>0</v>
      </c>
      <c r="BB28" s="17">
        <v>1.9</v>
      </c>
      <c r="BC28" s="17">
        <v>0.3</v>
      </c>
      <c r="BD28" s="17">
        <v>0.4</v>
      </c>
      <c r="BE28" s="17">
        <v>0.2</v>
      </c>
      <c r="BF28" s="17">
        <v>-13</v>
      </c>
      <c r="BG28" s="17"/>
      <c r="BH28" s="17"/>
      <c r="BI28" s="17">
        <v>-7.4</v>
      </c>
      <c r="BJ28" s="17">
        <v>0</v>
      </c>
      <c r="BK28" s="17"/>
      <c r="BL28" s="17"/>
      <c r="BM28" s="17"/>
      <c r="BN28" s="17"/>
      <c r="BO28" s="17"/>
      <c r="BP28" s="17">
        <v>10</v>
      </c>
      <c r="BQ28" s="17"/>
      <c r="BR28" s="17">
        <v>-40.700000000000003</v>
      </c>
      <c r="BS28" s="17">
        <v>11.4</v>
      </c>
      <c r="BT28" s="17">
        <v>-24.2</v>
      </c>
      <c r="BU28" s="17"/>
      <c r="BV28" s="17"/>
      <c r="BW28" s="17"/>
      <c r="BX28" s="17"/>
      <c r="BY28" s="17"/>
      <c r="BZ28" s="17"/>
      <c r="CA28" s="17"/>
      <c r="CB28" s="17"/>
      <c r="CC28" s="17">
        <v>-0.7</v>
      </c>
      <c r="CD28" s="17">
        <v>21.4</v>
      </c>
      <c r="CE28" s="17">
        <v>17.8</v>
      </c>
      <c r="CF28" s="17">
        <v>0.4</v>
      </c>
      <c r="CG28" s="17">
        <v>5.5</v>
      </c>
      <c r="CH28" s="17">
        <v>-2.2999999999999998</v>
      </c>
      <c r="CI28" s="17"/>
      <c r="CJ28" s="17"/>
      <c r="CK28" s="17"/>
      <c r="CL28" s="17">
        <v>-4.9000000000000004</v>
      </c>
      <c r="CM28" s="17">
        <v>-1.4</v>
      </c>
      <c r="CN28" s="17">
        <v>-27.4</v>
      </c>
      <c r="CO28" s="17"/>
      <c r="CP28" s="17"/>
      <c r="CQ28" s="17"/>
      <c r="CR28" s="17"/>
      <c r="CS28" s="17"/>
      <c r="CT28" s="17">
        <v>-19.8</v>
      </c>
      <c r="CU28" s="17">
        <v>-20.9</v>
      </c>
      <c r="CV28" s="17"/>
      <c r="CW28" s="17">
        <v>-14.7</v>
      </c>
      <c r="CX28" s="17">
        <v>9</v>
      </c>
      <c r="CY28" s="17">
        <v>-5.3</v>
      </c>
      <c r="CZ28" s="17"/>
      <c r="DA28" s="17"/>
      <c r="DB28" s="17"/>
      <c r="DC28" s="17">
        <v>0</v>
      </c>
      <c r="DD28" s="17">
        <v>0</v>
      </c>
      <c r="DE28" s="17">
        <v>94.29</v>
      </c>
      <c r="DF28" s="17"/>
      <c r="DG28" s="17">
        <v>0.1</v>
      </c>
      <c r="DH28" s="17">
        <v>1.4</v>
      </c>
      <c r="DI28" s="17">
        <v>0.1</v>
      </c>
      <c r="DJ28" s="17">
        <v>1.6</v>
      </c>
      <c r="DK28" s="17">
        <v>0.2</v>
      </c>
      <c r="DL28" s="17">
        <v>0.6</v>
      </c>
      <c r="DM28" s="17"/>
      <c r="DN28" s="17">
        <v>-0.84899999999999998</v>
      </c>
      <c r="DO28" s="17">
        <v>-2.21</v>
      </c>
      <c r="DP28" s="17">
        <v>-4.2</v>
      </c>
      <c r="DQ28" s="17">
        <v>-5.0999999999999996</v>
      </c>
      <c r="DR28" s="17">
        <v>-0.8</v>
      </c>
      <c r="DS28" s="17">
        <v>-0.2</v>
      </c>
      <c r="DT28" s="17">
        <v>0.2</v>
      </c>
      <c r="DU28" s="17">
        <v>0.22600000000000001</v>
      </c>
      <c r="DV28" s="17"/>
      <c r="DW28" s="17">
        <v>-2.2999999999999998</v>
      </c>
      <c r="DX28" s="17">
        <v>0</v>
      </c>
      <c r="DY28" s="17">
        <v>0.5</v>
      </c>
      <c r="DZ28" s="17">
        <v>0.2</v>
      </c>
      <c r="EA28" s="17">
        <v>0.4</v>
      </c>
      <c r="EB28" s="17"/>
      <c r="EC28" s="17">
        <v>1.5</v>
      </c>
      <c r="ED28" s="17">
        <v>3.1</v>
      </c>
      <c r="EE28" s="17">
        <v>-9.8000000000000007</v>
      </c>
      <c r="EF28" s="17">
        <v>-11.5</v>
      </c>
      <c r="EG28" s="17">
        <v>-1.6</v>
      </c>
      <c r="EH28" s="17">
        <v>-0.2</v>
      </c>
      <c r="EI28" s="17">
        <v>1.1000000000000001</v>
      </c>
      <c r="EJ28" s="17">
        <v>0.1</v>
      </c>
      <c r="EK28" s="17">
        <v>2</v>
      </c>
      <c r="EL28" s="17">
        <v>0.2</v>
      </c>
      <c r="EM28" s="17">
        <v>0.1</v>
      </c>
      <c r="EN28" s="17">
        <v>1</v>
      </c>
      <c r="EO28" s="17">
        <v>-5.9</v>
      </c>
      <c r="EP28" s="17">
        <v>8.4</v>
      </c>
      <c r="EQ28" s="17">
        <v>1.5</v>
      </c>
      <c r="ER28" s="17">
        <v>-0.4</v>
      </c>
      <c r="ES28" s="17">
        <v>-0.2</v>
      </c>
      <c r="ET28" s="17">
        <v>0</v>
      </c>
      <c r="EU28" s="17">
        <v>0</v>
      </c>
      <c r="EV28" s="17">
        <v>32.5</v>
      </c>
      <c r="EW28" s="17">
        <v>1.3</v>
      </c>
      <c r="EX28" s="17">
        <v>0.7</v>
      </c>
      <c r="EY28" s="17">
        <v>0.6</v>
      </c>
      <c r="EZ28" s="17">
        <v>1.1000000000000001</v>
      </c>
      <c r="FA28" s="17">
        <v>1.4</v>
      </c>
      <c r="FB28" s="17">
        <v>0.4</v>
      </c>
      <c r="FC28" s="17">
        <v>0.8</v>
      </c>
      <c r="FD28" s="17">
        <v>1.6</v>
      </c>
      <c r="FE28" s="17">
        <v>11.6</v>
      </c>
      <c r="FF28" s="17">
        <v>0.1</v>
      </c>
      <c r="FG28" s="17">
        <v>4</v>
      </c>
      <c r="FH28" s="17">
        <v>2.2999999999999998</v>
      </c>
      <c r="FI28" s="17"/>
      <c r="FJ28" s="17">
        <v>4.53</v>
      </c>
      <c r="FK28" s="17">
        <v>-146.31299999999999</v>
      </c>
      <c r="FL28" s="15"/>
      <c r="FM28" s="17">
        <v>1.8220700000000001</v>
      </c>
      <c r="FN28" s="17">
        <v>0.40500000000000003</v>
      </c>
      <c r="FO28" s="17">
        <v>1.9</v>
      </c>
      <c r="FP28" s="17">
        <v>0.7</v>
      </c>
      <c r="FQ28" s="17">
        <v>0.37279000000000001</v>
      </c>
      <c r="FR28" s="17">
        <v>0.11262</v>
      </c>
      <c r="FS28" s="17">
        <v>0.4</v>
      </c>
      <c r="FT28" s="17">
        <v>0.4</v>
      </c>
      <c r="FU28" s="17">
        <v>6.1124799999999997</v>
      </c>
    </row>
    <row r="29" spans="1:177" ht="24" customHeight="1" x14ac:dyDescent="0.3">
      <c r="A29" s="16" t="s">
        <v>71</v>
      </c>
      <c r="B29" s="16" t="s">
        <v>793</v>
      </c>
      <c r="C29" s="17">
        <v>-20.7</v>
      </c>
      <c r="D29" s="17">
        <v>-22.2</v>
      </c>
      <c r="E29" s="17">
        <v>5.4</v>
      </c>
      <c r="F29" s="17"/>
      <c r="G29" s="17"/>
      <c r="H29" s="17">
        <v>-5.7</v>
      </c>
      <c r="I29" s="17">
        <v>27</v>
      </c>
      <c r="J29" s="17"/>
      <c r="K29" s="17"/>
      <c r="L29" s="17">
        <v>-26.1</v>
      </c>
      <c r="M29" s="17">
        <v>-28.8</v>
      </c>
      <c r="N29" s="17">
        <v>-6.4</v>
      </c>
      <c r="O29" s="17">
        <v>24.9</v>
      </c>
      <c r="P29" s="17">
        <v>11.1</v>
      </c>
      <c r="Q29" s="17">
        <v>2.8</v>
      </c>
      <c r="R29" s="17">
        <v>15.5</v>
      </c>
      <c r="S29" s="17">
        <v>0.1</v>
      </c>
      <c r="T29" s="17"/>
      <c r="U29" s="17"/>
      <c r="V29" s="17"/>
      <c r="W29" s="17"/>
      <c r="X29" s="17">
        <v>5.8</v>
      </c>
      <c r="Y29" s="17">
        <v>0.8</v>
      </c>
      <c r="Z29" s="17">
        <v>1.6</v>
      </c>
      <c r="AA29" s="17"/>
      <c r="AB29" s="17">
        <v>-3.4</v>
      </c>
      <c r="AC29" s="17">
        <v>6.1</v>
      </c>
      <c r="AD29" s="17">
        <v>16.7</v>
      </c>
      <c r="AE29" s="17"/>
      <c r="AF29" s="17"/>
      <c r="AG29" s="17"/>
      <c r="AH29" s="17"/>
      <c r="AI29" s="17">
        <v>0.7</v>
      </c>
      <c r="AJ29" s="17">
        <v>-11.5</v>
      </c>
      <c r="AK29" s="17"/>
      <c r="AL29" s="17"/>
      <c r="AM29" s="17"/>
      <c r="AN29" s="17">
        <v>1.6</v>
      </c>
      <c r="AO29" s="17">
        <v>0</v>
      </c>
      <c r="AP29" s="17">
        <v>0.1</v>
      </c>
      <c r="AQ29" s="17">
        <v>0</v>
      </c>
      <c r="AR29" s="17">
        <v>0</v>
      </c>
      <c r="AS29" s="17">
        <v>-0.5</v>
      </c>
      <c r="AT29" s="17">
        <v>1.6</v>
      </c>
      <c r="AU29" s="17">
        <v>1.1000000000000001</v>
      </c>
      <c r="AV29" s="17">
        <v>-5.0999999999999996</v>
      </c>
      <c r="AW29" s="17">
        <v>-17</v>
      </c>
      <c r="AX29" s="17">
        <v>-21.6</v>
      </c>
      <c r="AY29" s="17">
        <v>8</v>
      </c>
      <c r="AZ29" s="17">
        <v>-2.2999999999999998</v>
      </c>
      <c r="BA29" s="17">
        <v>0.1</v>
      </c>
      <c r="BB29" s="17">
        <v>5.3</v>
      </c>
      <c r="BC29" s="17">
        <v>2.1</v>
      </c>
      <c r="BD29" s="17">
        <v>0.4</v>
      </c>
      <c r="BE29" s="17">
        <v>0.3</v>
      </c>
      <c r="BF29" s="17">
        <v>-11.5</v>
      </c>
      <c r="BG29" s="17"/>
      <c r="BH29" s="17"/>
      <c r="BI29" s="17">
        <v>-5</v>
      </c>
      <c r="BJ29" s="17">
        <v>0</v>
      </c>
      <c r="BK29" s="17"/>
      <c r="BL29" s="17"/>
      <c r="BM29" s="17"/>
      <c r="BN29" s="17"/>
      <c r="BO29" s="17"/>
      <c r="BP29" s="17">
        <v>18</v>
      </c>
      <c r="BQ29" s="17"/>
      <c r="BR29" s="17">
        <v>-36.6</v>
      </c>
      <c r="BS29" s="17">
        <v>16.399999999999999</v>
      </c>
      <c r="BT29" s="17">
        <v>-19.7</v>
      </c>
      <c r="BU29" s="17"/>
      <c r="BV29" s="17"/>
      <c r="BW29" s="17"/>
      <c r="BX29" s="17"/>
      <c r="BY29" s="17"/>
      <c r="BZ29" s="17"/>
      <c r="CA29" s="17"/>
      <c r="CB29" s="17"/>
      <c r="CC29" s="17">
        <v>-0.7</v>
      </c>
      <c r="CD29" s="17">
        <v>20.6</v>
      </c>
      <c r="CE29" s="17">
        <v>16.5</v>
      </c>
      <c r="CF29" s="17">
        <v>-0.5</v>
      </c>
      <c r="CG29" s="17">
        <v>5.6</v>
      </c>
      <c r="CH29" s="17">
        <v>-2</v>
      </c>
      <c r="CI29" s="17"/>
      <c r="CJ29" s="17"/>
      <c r="CK29" s="17"/>
      <c r="CL29" s="17">
        <v>2</v>
      </c>
      <c r="CM29" s="17">
        <v>5.8</v>
      </c>
      <c r="CN29" s="17">
        <v>-17.100000000000001</v>
      </c>
      <c r="CO29" s="17"/>
      <c r="CP29" s="17"/>
      <c r="CQ29" s="17"/>
      <c r="CR29" s="17"/>
      <c r="CS29" s="17"/>
      <c r="CT29" s="17">
        <v>-11.9</v>
      </c>
      <c r="CU29" s="17">
        <v>-16.3</v>
      </c>
      <c r="CV29" s="17"/>
      <c r="CW29" s="17">
        <v>-14.2</v>
      </c>
      <c r="CX29" s="17">
        <v>9.5</v>
      </c>
      <c r="CY29" s="17">
        <v>-5</v>
      </c>
      <c r="CZ29" s="17"/>
      <c r="DA29" s="17"/>
      <c r="DB29" s="17"/>
      <c r="DC29" s="17">
        <v>0.1</v>
      </c>
      <c r="DD29" s="17">
        <v>0</v>
      </c>
      <c r="DE29" s="17">
        <v>95.24</v>
      </c>
      <c r="DF29" s="17"/>
      <c r="DG29" s="17">
        <v>0.1</v>
      </c>
      <c r="DH29" s="17">
        <v>1.4</v>
      </c>
      <c r="DI29" s="17">
        <v>0.1</v>
      </c>
      <c r="DJ29" s="17">
        <v>1.5</v>
      </c>
      <c r="DK29" s="17">
        <v>0.2</v>
      </c>
      <c r="DL29" s="17">
        <v>0.6</v>
      </c>
      <c r="DM29" s="17"/>
      <c r="DN29" s="17">
        <v>-0.80500000000000005</v>
      </c>
      <c r="DO29" s="17">
        <v>-2.1930000000000001</v>
      </c>
      <c r="DP29" s="17">
        <v>-3.7</v>
      </c>
      <c r="DQ29" s="17">
        <v>-4.8</v>
      </c>
      <c r="DR29" s="17">
        <v>-1.1000000000000001</v>
      </c>
      <c r="DS29" s="17">
        <v>0</v>
      </c>
      <c r="DT29" s="17">
        <v>0.3</v>
      </c>
      <c r="DU29" s="17">
        <v>0.21440000000000001</v>
      </c>
      <c r="DV29" s="17"/>
      <c r="DW29" s="17">
        <v>-2.5</v>
      </c>
      <c r="DX29" s="17">
        <v>0</v>
      </c>
      <c r="DY29" s="17">
        <v>0.5</v>
      </c>
      <c r="DZ29" s="17">
        <v>0.3</v>
      </c>
      <c r="EA29" s="17">
        <v>0.3</v>
      </c>
      <c r="EB29" s="17"/>
      <c r="EC29" s="17">
        <v>1.5</v>
      </c>
      <c r="ED29" s="17">
        <v>3.1</v>
      </c>
      <c r="EE29" s="17">
        <v>-6.2</v>
      </c>
      <c r="EF29" s="17">
        <v>-7.3</v>
      </c>
      <c r="EG29" s="17">
        <v>-1</v>
      </c>
      <c r="EH29" s="17">
        <v>-0.1</v>
      </c>
      <c r="EI29" s="17">
        <v>1</v>
      </c>
      <c r="EJ29" s="17">
        <v>0.1</v>
      </c>
      <c r="EK29" s="17">
        <v>2.2000000000000002</v>
      </c>
      <c r="EL29" s="17">
        <v>0.2</v>
      </c>
      <c r="EM29" s="17">
        <v>0.1</v>
      </c>
      <c r="EN29" s="17">
        <v>1</v>
      </c>
      <c r="EO29" s="17">
        <v>-5.8</v>
      </c>
      <c r="EP29" s="17">
        <v>8.4</v>
      </c>
      <c r="EQ29" s="17">
        <v>1.9</v>
      </c>
      <c r="ER29" s="17">
        <v>1.8</v>
      </c>
      <c r="ES29" s="17">
        <v>0</v>
      </c>
      <c r="ET29" s="17">
        <v>0</v>
      </c>
      <c r="EU29" s="17">
        <v>0</v>
      </c>
      <c r="EV29" s="17">
        <v>37.9</v>
      </c>
      <c r="EW29" s="17">
        <v>1.3</v>
      </c>
      <c r="EX29" s="17">
        <v>0.7</v>
      </c>
      <c r="EY29" s="17">
        <v>0.6</v>
      </c>
      <c r="EZ29" s="17">
        <v>1.1000000000000001</v>
      </c>
      <c r="FA29" s="17">
        <v>1.9</v>
      </c>
      <c r="FB29" s="17">
        <v>0.4</v>
      </c>
      <c r="FC29" s="17">
        <v>0.7</v>
      </c>
      <c r="FD29" s="17">
        <v>1.5</v>
      </c>
      <c r="FE29" s="17">
        <v>12.1</v>
      </c>
      <c r="FF29" s="17">
        <v>0.1</v>
      </c>
      <c r="FG29" s="17">
        <v>1.7</v>
      </c>
      <c r="FH29" s="17">
        <v>2.4</v>
      </c>
      <c r="FI29" s="17"/>
      <c r="FJ29" s="17">
        <v>4.3899999999999997</v>
      </c>
      <c r="FK29" s="17">
        <v>75.1464</v>
      </c>
      <c r="FL29" s="15"/>
      <c r="FM29" s="17">
        <v>2.07348</v>
      </c>
      <c r="FN29" s="17">
        <v>-0.437</v>
      </c>
      <c r="FO29" s="17">
        <v>1.6</v>
      </c>
      <c r="FP29" s="17">
        <v>0.7</v>
      </c>
      <c r="FQ29" s="17">
        <v>0.36063000000000001</v>
      </c>
      <c r="FR29" s="17">
        <v>0.12129</v>
      </c>
      <c r="FS29" s="17">
        <v>0.3</v>
      </c>
      <c r="FT29" s="17">
        <v>0.4</v>
      </c>
      <c r="FU29" s="17">
        <v>5.1184000000000003</v>
      </c>
    </row>
    <row r="30" spans="1:177" ht="24" customHeight="1" x14ac:dyDescent="0.3">
      <c r="A30" s="16" t="s">
        <v>71</v>
      </c>
      <c r="B30" s="16" t="s">
        <v>794</v>
      </c>
      <c r="C30" s="17">
        <v>-22.9</v>
      </c>
      <c r="D30" s="17">
        <v>-34.299999999999997</v>
      </c>
      <c r="E30" s="17">
        <v>4.2</v>
      </c>
      <c r="F30" s="17"/>
      <c r="G30" s="17"/>
      <c r="H30" s="17">
        <v>-6.4</v>
      </c>
      <c r="I30" s="17">
        <v>9.6999999999999993</v>
      </c>
      <c r="J30" s="17"/>
      <c r="K30" s="17"/>
      <c r="L30" s="17">
        <v>-26.7</v>
      </c>
      <c r="M30" s="17">
        <v>-31.9</v>
      </c>
      <c r="N30" s="17">
        <v>-10.9</v>
      </c>
      <c r="O30" s="17">
        <v>23.3</v>
      </c>
      <c r="P30" s="17">
        <v>8.6999999999999993</v>
      </c>
      <c r="Q30" s="17">
        <v>1.7</v>
      </c>
      <c r="R30" s="17">
        <v>12.9</v>
      </c>
      <c r="S30" s="17">
        <v>0</v>
      </c>
      <c r="T30" s="17"/>
      <c r="U30" s="17"/>
      <c r="V30" s="17"/>
      <c r="W30" s="17"/>
      <c r="X30" s="17">
        <v>5.5</v>
      </c>
      <c r="Y30" s="17">
        <v>0.7</v>
      </c>
      <c r="Z30" s="17">
        <v>1.3</v>
      </c>
      <c r="AA30" s="17"/>
      <c r="AB30" s="17">
        <v>-3.3</v>
      </c>
      <c r="AC30" s="17">
        <v>6.1</v>
      </c>
      <c r="AD30" s="17">
        <v>16.5</v>
      </c>
      <c r="AE30" s="17"/>
      <c r="AF30" s="17"/>
      <c r="AG30" s="17"/>
      <c r="AH30" s="17"/>
      <c r="AI30" s="17">
        <v>-0.2</v>
      </c>
      <c r="AJ30" s="17">
        <v>-13.5</v>
      </c>
      <c r="AK30" s="17"/>
      <c r="AL30" s="17"/>
      <c r="AM30" s="17"/>
      <c r="AN30" s="17">
        <v>1.5</v>
      </c>
      <c r="AO30" s="17">
        <v>0</v>
      </c>
      <c r="AP30" s="17">
        <v>-0.2</v>
      </c>
      <c r="AQ30" s="17">
        <v>0</v>
      </c>
      <c r="AR30" s="17">
        <v>0</v>
      </c>
      <c r="AS30" s="17">
        <v>-0.3</v>
      </c>
      <c r="AT30" s="17">
        <v>1.6</v>
      </c>
      <c r="AU30" s="17">
        <v>0.7</v>
      </c>
      <c r="AV30" s="17">
        <v>28</v>
      </c>
      <c r="AW30" s="17">
        <v>-20.8</v>
      </c>
      <c r="AX30" s="17">
        <v>-29.9</v>
      </c>
      <c r="AY30" s="17">
        <v>6.9</v>
      </c>
      <c r="AZ30" s="17">
        <v>-2.6</v>
      </c>
      <c r="BA30" s="17">
        <v>-0.1</v>
      </c>
      <c r="BB30" s="17">
        <v>6.2</v>
      </c>
      <c r="BC30" s="17">
        <v>0.8</v>
      </c>
      <c r="BD30" s="17">
        <v>0.4</v>
      </c>
      <c r="BE30" s="17">
        <v>0.2</v>
      </c>
      <c r="BF30" s="17">
        <v>-14.1</v>
      </c>
      <c r="BG30" s="17"/>
      <c r="BH30" s="17"/>
      <c r="BI30" s="17">
        <v>-5.4</v>
      </c>
      <c r="BJ30" s="17">
        <v>0</v>
      </c>
      <c r="BK30" s="17"/>
      <c r="BL30" s="17"/>
      <c r="BM30" s="17"/>
      <c r="BN30" s="17"/>
      <c r="BO30" s="17"/>
      <c r="BP30" s="17">
        <v>15.4</v>
      </c>
      <c r="BQ30" s="17"/>
      <c r="BR30" s="17">
        <v>-38.5</v>
      </c>
      <c r="BS30" s="17">
        <v>14.1</v>
      </c>
      <c r="BT30" s="17">
        <v>-22.2</v>
      </c>
      <c r="BU30" s="17"/>
      <c r="BV30" s="17"/>
      <c r="BW30" s="17"/>
      <c r="BX30" s="17"/>
      <c r="BY30" s="17"/>
      <c r="BZ30" s="17"/>
      <c r="CA30" s="17"/>
      <c r="CB30" s="17"/>
      <c r="CC30" s="17">
        <v>-0.7</v>
      </c>
      <c r="CD30" s="17">
        <v>20.7</v>
      </c>
      <c r="CE30" s="17">
        <v>17.7</v>
      </c>
      <c r="CF30" s="17">
        <v>-0.2</v>
      </c>
      <c r="CG30" s="17">
        <v>5.6</v>
      </c>
      <c r="CH30" s="17">
        <v>-2.1</v>
      </c>
      <c r="CI30" s="17"/>
      <c r="CJ30" s="17"/>
      <c r="CK30" s="17"/>
      <c r="CL30" s="17">
        <v>1</v>
      </c>
      <c r="CM30" s="17">
        <v>4.5</v>
      </c>
      <c r="CN30" s="17">
        <v>-18.399999999999999</v>
      </c>
      <c r="CO30" s="17"/>
      <c r="CP30" s="17"/>
      <c r="CQ30" s="17"/>
      <c r="CR30" s="17"/>
      <c r="CS30" s="17"/>
      <c r="CT30" s="17">
        <v>-13.3</v>
      </c>
      <c r="CU30" s="17">
        <v>-17.100000000000001</v>
      </c>
      <c r="CV30" s="17"/>
      <c r="CW30" s="17">
        <v>-15.5</v>
      </c>
      <c r="CX30" s="17">
        <v>8.9</v>
      </c>
      <c r="CY30" s="17">
        <v>-5.2</v>
      </c>
      <c r="CZ30" s="17"/>
      <c r="DA30" s="17"/>
      <c r="DB30" s="17"/>
      <c r="DC30" s="17">
        <v>0</v>
      </c>
      <c r="DD30" s="17">
        <v>0</v>
      </c>
      <c r="DE30" s="17">
        <v>95.08</v>
      </c>
      <c r="DF30" s="17"/>
      <c r="DG30" s="17">
        <v>0.1</v>
      </c>
      <c r="DH30" s="17">
        <v>1.4</v>
      </c>
      <c r="DI30" s="17">
        <v>0.1</v>
      </c>
      <c r="DJ30" s="17">
        <v>2.2999999999999998</v>
      </c>
      <c r="DK30" s="17">
        <v>0.2</v>
      </c>
      <c r="DL30" s="17">
        <v>0.6</v>
      </c>
      <c r="DM30" s="17"/>
      <c r="DN30" s="17">
        <v>-0.77</v>
      </c>
      <c r="DO30" s="17">
        <v>-2.129</v>
      </c>
      <c r="DP30" s="17">
        <v>-4.0999999999999996</v>
      </c>
      <c r="DQ30" s="17">
        <v>-5.7</v>
      </c>
      <c r="DR30" s="17">
        <v>-2.2999999999999998</v>
      </c>
      <c r="DS30" s="17">
        <v>0</v>
      </c>
      <c r="DT30" s="17">
        <v>0.3</v>
      </c>
      <c r="DU30" s="17">
        <v>0.20599999999999999</v>
      </c>
      <c r="DV30" s="17"/>
      <c r="DW30" s="17">
        <v>-2.4</v>
      </c>
      <c r="DX30" s="17">
        <v>0</v>
      </c>
      <c r="DY30" s="17">
        <v>0.5</v>
      </c>
      <c r="DZ30" s="17">
        <v>0.3</v>
      </c>
      <c r="EA30" s="17">
        <v>0.3</v>
      </c>
      <c r="EB30" s="17"/>
      <c r="EC30" s="17">
        <v>1.5</v>
      </c>
      <c r="ED30" s="17">
        <v>3.2</v>
      </c>
      <c r="EE30" s="17">
        <v>-9.6999999999999993</v>
      </c>
      <c r="EF30" s="17">
        <v>-11.5</v>
      </c>
      <c r="EG30" s="17">
        <v>-1.6</v>
      </c>
      <c r="EH30" s="17">
        <v>-0.2</v>
      </c>
      <c r="EI30" s="17">
        <v>1</v>
      </c>
      <c r="EJ30" s="17">
        <v>0.1</v>
      </c>
      <c r="EK30" s="17">
        <v>2</v>
      </c>
      <c r="EL30" s="17">
        <v>0.2</v>
      </c>
      <c r="EM30" s="17">
        <v>0.1</v>
      </c>
      <c r="EN30" s="17">
        <v>1</v>
      </c>
      <c r="EO30" s="17">
        <v>-5.8</v>
      </c>
      <c r="EP30" s="17">
        <v>8.5</v>
      </c>
      <c r="EQ30" s="17">
        <v>2.4</v>
      </c>
      <c r="ER30" s="17">
        <v>-2.1</v>
      </c>
      <c r="ES30" s="17">
        <v>0</v>
      </c>
      <c r="ET30" s="17">
        <v>0</v>
      </c>
      <c r="EU30" s="17">
        <v>0</v>
      </c>
      <c r="EV30" s="17">
        <v>37.5</v>
      </c>
      <c r="EW30" s="17">
        <v>1.3</v>
      </c>
      <c r="EX30" s="17">
        <v>0.7</v>
      </c>
      <c r="EY30" s="17">
        <v>0.6</v>
      </c>
      <c r="EZ30" s="17">
        <v>1.1000000000000001</v>
      </c>
      <c r="FA30" s="17">
        <v>2.2999999999999998</v>
      </c>
      <c r="FB30" s="17">
        <v>0.4</v>
      </c>
      <c r="FC30" s="17">
        <v>0.8</v>
      </c>
      <c r="FD30" s="17">
        <v>1.6</v>
      </c>
      <c r="FE30" s="17">
        <v>12</v>
      </c>
      <c r="FF30" s="17">
        <v>0.3</v>
      </c>
      <c r="FG30" s="17">
        <v>0.6</v>
      </c>
      <c r="FH30" s="17">
        <v>2.5</v>
      </c>
      <c r="FI30" s="17"/>
      <c r="FJ30" s="17">
        <v>4.8099999999999996</v>
      </c>
      <c r="FK30" s="17">
        <v>7.6970000000000001</v>
      </c>
      <c r="FL30" s="15"/>
      <c r="FM30" s="17">
        <v>1.7877000000000001</v>
      </c>
      <c r="FN30" s="17">
        <v>-0.307</v>
      </c>
      <c r="FO30" s="17">
        <v>1.5</v>
      </c>
      <c r="FP30" s="17">
        <v>0.7</v>
      </c>
      <c r="FQ30" s="17">
        <v>0.36376999999999998</v>
      </c>
      <c r="FR30" s="17">
        <v>0.14149</v>
      </c>
      <c r="FS30" s="17">
        <v>0.4</v>
      </c>
      <c r="FT30" s="17">
        <v>0.4</v>
      </c>
      <c r="FU30" s="17">
        <v>4.9859600000000004</v>
      </c>
    </row>
    <row r="31" spans="1:177" ht="24" customHeight="1" x14ac:dyDescent="0.3">
      <c r="A31" s="16" t="s">
        <v>71</v>
      </c>
      <c r="B31" s="16" t="s">
        <v>795</v>
      </c>
      <c r="C31" s="17">
        <v>-18.399999999999999</v>
      </c>
      <c r="D31" s="17">
        <v>-30.1</v>
      </c>
      <c r="E31" s="17">
        <v>4</v>
      </c>
      <c r="F31" s="17"/>
      <c r="G31" s="17"/>
      <c r="H31" s="17">
        <v>-4.7</v>
      </c>
      <c r="I31" s="17">
        <v>22.7</v>
      </c>
      <c r="J31" s="17"/>
      <c r="K31" s="17"/>
      <c r="L31" s="17">
        <v>-27.8</v>
      </c>
      <c r="M31" s="17">
        <v>-35.4</v>
      </c>
      <c r="N31" s="17">
        <v>-14.3</v>
      </c>
      <c r="O31" s="17">
        <v>23.1</v>
      </c>
      <c r="P31" s="17">
        <v>5.5</v>
      </c>
      <c r="Q31" s="17">
        <v>-0.4</v>
      </c>
      <c r="R31" s="17">
        <v>10.7</v>
      </c>
      <c r="S31" s="17">
        <v>0</v>
      </c>
      <c r="T31" s="17"/>
      <c r="U31" s="17"/>
      <c r="V31" s="17"/>
      <c r="W31" s="17"/>
      <c r="X31" s="17">
        <v>3.5</v>
      </c>
      <c r="Y31" s="17">
        <v>0.7</v>
      </c>
      <c r="Z31" s="17">
        <v>1.2</v>
      </c>
      <c r="AA31" s="17"/>
      <c r="AB31" s="17">
        <v>-3.3</v>
      </c>
      <c r="AC31" s="17">
        <v>6.3</v>
      </c>
      <c r="AD31" s="17">
        <v>16.600000000000001</v>
      </c>
      <c r="AE31" s="17"/>
      <c r="AF31" s="17"/>
      <c r="AG31" s="17"/>
      <c r="AH31" s="17"/>
      <c r="AI31" s="17">
        <v>-0.6</v>
      </c>
      <c r="AJ31" s="17">
        <v>-14.8</v>
      </c>
      <c r="AK31" s="17"/>
      <c r="AL31" s="17"/>
      <c r="AM31" s="17"/>
      <c r="AN31" s="17">
        <v>1.7</v>
      </c>
      <c r="AO31" s="17">
        <v>0</v>
      </c>
      <c r="AP31" s="17">
        <v>-0.1</v>
      </c>
      <c r="AQ31" s="17">
        <v>-1</v>
      </c>
      <c r="AR31" s="17">
        <v>0</v>
      </c>
      <c r="AS31" s="17">
        <v>-0.9</v>
      </c>
      <c r="AT31" s="17">
        <v>1.6</v>
      </c>
      <c r="AU31" s="17">
        <v>0.8</v>
      </c>
      <c r="AV31" s="17">
        <v>21.2</v>
      </c>
      <c r="AW31" s="17">
        <v>-27.1</v>
      </c>
      <c r="AX31" s="17">
        <v>-36.5</v>
      </c>
      <c r="AY31" s="17">
        <v>7.8</v>
      </c>
      <c r="AZ31" s="17">
        <v>-2.6</v>
      </c>
      <c r="BA31" s="17">
        <v>0</v>
      </c>
      <c r="BB31" s="17">
        <v>6.9</v>
      </c>
      <c r="BC31" s="17">
        <v>1.6</v>
      </c>
      <c r="BD31" s="17">
        <v>0.4</v>
      </c>
      <c r="BE31" s="17">
        <v>0.2</v>
      </c>
      <c r="BF31" s="17">
        <v>-13.6</v>
      </c>
      <c r="BG31" s="17"/>
      <c r="BH31" s="17"/>
      <c r="BI31" s="17">
        <v>-2.9</v>
      </c>
      <c r="BJ31" s="17">
        <v>0</v>
      </c>
      <c r="BK31" s="17"/>
      <c r="BL31" s="17"/>
      <c r="BM31" s="17"/>
      <c r="BN31" s="17"/>
      <c r="BO31" s="17"/>
      <c r="BP31" s="17">
        <v>12.5</v>
      </c>
      <c r="BQ31" s="17"/>
      <c r="BR31" s="17">
        <v>-40.6</v>
      </c>
      <c r="BS31" s="17">
        <v>11.7</v>
      </c>
      <c r="BT31" s="17">
        <v>-24.4</v>
      </c>
      <c r="BU31" s="17"/>
      <c r="BV31" s="17"/>
      <c r="BW31" s="17"/>
      <c r="BX31" s="17"/>
      <c r="BY31" s="17"/>
      <c r="BZ31" s="17"/>
      <c r="CA31" s="17"/>
      <c r="CB31" s="17"/>
      <c r="CC31" s="17">
        <v>-0.7</v>
      </c>
      <c r="CD31" s="17">
        <v>19.5</v>
      </c>
      <c r="CE31" s="17">
        <v>41.6</v>
      </c>
      <c r="CF31" s="17">
        <v>0.4</v>
      </c>
      <c r="CG31" s="17">
        <v>10.7</v>
      </c>
      <c r="CH31" s="17">
        <v>-2.2000000000000002</v>
      </c>
      <c r="CI31" s="17"/>
      <c r="CJ31" s="17"/>
      <c r="CK31" s="17"/>
      <c r="CL31" s="17">
        <v>7.6</v>
      </c>
      <c r="CM31" s="17">
        <v>11.1</v>
      </c>
      <c r="CN31" s="17">
        <v>-8.6</v>
      </c>
      <c r="CO31" s="17"/>
      <c r="CP31" s="17"/>
      <c r="CQ31" s="17"/>
      <c r="CR31" s="17"/>
      <c r="CS31" s="17"/>
      <c r="CT31" s="17">
        <v>-16.7</v>
      </c>
      <c r="CU31" s="17">
        <v>-19.100000000000001</v>
      </c>
      <c r="CV31" s="17"/>
      <c r="CW31" s="17">
        <v>-15.7</v>
      </c>
      <c r="CX31" s="17">
        <v>9.8000000000000007</v>
      </c>
      <c r="CY31" s="17">
        <v>-4.9000000000000004</v>
      </c>
      <c r="CZ31" s="17"/>
      <c r="DA31" s="17"/>
      <c r="DB31" s="17"/>
      <c r="DC31" s="17">
        <v>0</v>
      </c>
      <c r="DD31" s="17">
        <v>0</v>
      </c>
      <c r="DE31" s="17">
        <v>95.15</v>
      </c>
      <c r="DF31" s="17"/>
      <c r="DG31" s="17">
        <v>0.1</v>
      </c>
      <c r="DH31" s="17">
        <v>1.6</v>
      </c>
      <c r="DI31" s="17">
        <v>0.1</v>
      </c>
      <c r="DJ31" s="17">
        <v>2.9</v>
      </c>
      <c r="DK31" s="17">
        <v>0.3</v>
      </c>
      <c r="DL31" s="17">
        <v>0.6</v>
      </c>
      <c r="DM31" s="17"/>
      <c r="DN31" s="17">
        <v>-0.77100000000000002</v>
      </c>
      <c r="DO31" s="17">
        <v>-2.21</v>
      </c>
      <c r="DP31" s="17">
        <v>-4.3</v>
      </c>
      <c r="DQ31" s="17">
        <v>-6.1</v>
      </c>
      <c r="DR31" s="17">
        <v>-3.8</v>
      </c>
      <c r="DS31" s="17">
        <v>0</v>
      </c>
      <c r="DT31" s="17">
        <v>0.3</v>
      </c>
      <c r="DU31" s="17">
        <v>0.20680000000000001</v>
      </c>
      <c r="DV31" s="17"/>
      <c r="DW31" s="17">
        <v>-2.4</v>
      </c>
      <c r="DX31" s="17">
        <v>0.1</v>
      </c>
      <c r="DY31" s="17">
        <v>0.5</v>
      </c>
      <c r="DZ31" s="17">
        <v>0.3</v>
      </c>
      <c r="EA31" s="17">
        <v>0.3</v>
      </c>
      <c r="EB31" s="17"/>
      <c r="EC31" s="17">
        <v>1.4</v>
      </c>
      <c r="ED31" s="17">
        <v>3</v>
      </c>
      <c r="EE31" s="17">
        <v>-9.1999999999999993</v>
      </c>
      <c r="EF31" s="17">
        <v>-10.8</v>
      </c>
      <c r="EG31" s="17">
        <v>-1.5</v>
      </c>
      <c r="EH31" s="17">
        <v>-0.2</v>
      </c>
      <c r="EI31" s="17">
        <v>1</v>
      </c>
      <c r="EJ31" s="17">
        <v>0.1</v>
      </c>
      <c r="EK31" s="17">
        <v>2.1</v>
      </c>
      <c r="EL31" s="17">
        <v>0.2</v>
      </c>
      <c r="EM31" s="17">
        <v>0.1</v>
      </c>
      <c r="EN31" s="17">
        <v>1</v>
      </c>
      <c r="EO31" s="17">
        <v>-5.5</v>
      </c>
      <c r="EP31" s="17">
        <v>8.5</v>
      </c>
      <c r="EQ31" s="17">
        <v>2.9</v>
      </c>
      <c r="ER31" s="17">
        <v>-0.6</v>
      </c>
      <c r="ES31" s="17">
        <v>-0.1</v>
      </c>
      <c r="ET31" s="17">
        <v>0</v>
      </c>
      <c r="EU31" s="17">
        <v>0.1</v>
      </c>
      <c r="EV31" s="17">
        <v>30.6</v>
      </c>
      <c r="EW31" s="17">
        <v>1.3</v>
      </c>
      <c r="EX31" s="17">
        <v>0.7</v>
      </c>
      <c r="EY31" s="17">
        <v>0.6</v>
      </c>
      <c r="EZ31" s="17">
        <v>1.1000000000000001</v>
      </c>
      <c r="FA31" s="17">
        <v>2.7</v>
      </c>
      <c r="FB31" s="17">
        <v>0.4</v>
      </c>
      <c r="FC31" s="17">
        <v>0.8</v>
      </c>
      <c r="FD31" s="17">
        <v>1.5</v>
      </c>
      <c r="FE31" s="17">
        <v>12</v>
      </c>
      <c r="FF31" s="17">
        <v>0.1</v>
      </c>
      <c r="FG31" s="17">
        <v>1.5</v>
      </c>
      <c r="FH31" s="17">
        <v>2.6</v>
      </c>
      <c r="FI31" s="17"/>
      <c r="FJ31" s="17">
        <v>4.83</v>
      </c>
      <c r="FK31" s="17">
        <v>30.105799999999999</v>
      </c>
      <c r="FL31" s="15"/>
      <c r="FM31" s="17">
        <v>1.88934</v>
      </c>
      <c r="FN31" s="17">
        <v>0.318</v>
      </c>
      <c r="FO31" s="17">
        <v>1.5</v>
      </c>
      <c r="FP31" s="17">
        <v>0.7</v>
      </c>
      <c r="FQ31" s="17">
        <v>0.37137999999999999</v>
      </c>
      <c r="FR31" s="17">
        <v>0.15018999999999999</v>
      </c>
      <c r="FS31" s="17">
        <v>0.5</v>
      </c>
      <c r="FT31" s="17">
        <v>0.4</v>
      </c>
      <c r="FU31" s="17">
        <v>5.8289099999999996</v>
      </c>
    </row>
    <row r="32" spans="1:177" ht="24" customHeight="1" x14ac:dyDescent="0.3">
      <c r="A32" s="16" t="s">
        <v>71</v>
      </c>
      <c r="B32" s="16" t="s">
        <v>796</v>
      </c>
      <c r="C32" s="17">
        <v>-17.5</v>
      </c>
      <c r="D32" s="17">
        <v>-35.9</v>
      </c>
      <c r="E32" s="17">
        <v>2.4</v>
      </c>
      <c r="F32" s="17"/>
      <c r="G32" s="17"/>
      <c r="H32" s="17">
        <v>-5</v>
      </c>
      <c r="I32" s="17">
        <v>22.4</v>
      </c>
      <c r="J32" s="17"/>
      <c r="K32" s="17"/>
      <c r="L32" s="17">
        <v>-29.5</v>
      </c>
      <c r="M32" s="17">
        <v>-34.299999999999997</v>
      </c>
      <c r="N32" s="17">
        <v>-12.7</v>
      </c>
      <c r="O32" s="17">
        <v>19.7</v>
      </c>
      <c r="P32" s="17">
        <v>5.7</v>
      </c>
      <c r="Q32" s="17">
        <v>-0.6</v>
      </c>
      <c r="R32" s="17">
        <v>11.2</v>
      </c>
      <c r="S32" s="17">
        <v>0</v>
      </c>
      <c r="T32" s="17"/>
      <c r="U32" s="17"/>
      <c r="V32" s="17"/>
      <c r="W32" s="17"/>
      <c r="X32" s="17">
        <v>2.2999999999999998</v>
      </c>
      <c r="Y32" s="17">
        <v>0.9</v>
      </c>
      <c r="Z32" s="17">
        <v>1.4</v>
      </c>
      <c r="AA32" s="17"/>
      <c r="AB32" s="17">
        <v>-3.3</v>
      </c>
      <c r="AC32" s="17">
        <v>6.5</v>
      </c>
      <c r="AD32" s="17">
        <v>17.5</v>
      </c>
      <c r="AE32" s="17"/>
      <c r="AF32" s="17"/>
      <c r="AG32" s="17"/>
      <c r="AH32" s="17"/>
      <c r="AI32" s="17">
        <v>-0.6</v>
      </c>
      <c r="AJ32" s="17">
        <v>-14.4</v>
      </c>
      <c r="AK32" s="17"/>
      <c r="AL32" s="17"/>
      <c r="AM32" s="17"/>
      <c r="AN32" s="17">
        <v>1.7</v>
      </c>
      <c r="AO32" s="17">
        <v>0</v>
      </c>
      <c r="AP32" s="17">
        <v>0.1</v>
      </c>
      <c r="AQ32" s="17">
        <v>-1.4</v>
      </c>
      <c r="AR32" s="17">
        <v>0</v>
      </c>
      <c r="AS32" s="17">
        <v>-0.6</v>
      </c>
      <c r="AT32" s="17">
        <v>1.6</v>
      </c>
      <c r="AU32" s="17">
        <v>1.1000000000000001</v>
      </c>
      <c r="AV32" s="17">
        <v>21.5</v>
      </c>
      <c r="AW32" s="17">
        <v>-27.1</v>
      </c>
      <c r="AX32" s="17">
        <v>-41.2</v>
      </c>
      <c r="AY32" s="17">
        <v>7.9</v>
      </c>
      <c r="AZ32" s="17">
        <v>-2.7</v>
      </c>
      <c r="BA32" s="17">
        <v>-0.1</v>
      </c>
      <c r="BB32" s="17">
        <v>6.8</v>
      </c>
      <c r="BC32" s="17">
        <v>-1.7</v>
      </c>
      <c r="BD32" s="17">
        <v>0.4</v>
      </c>
      <c r="BE32" s="17">
        <v>0.3</v>
      </c>
      <c r="BF32" s="17">
        <v>-13.5</v>
      </c>
      <c r="BG32" s="17"/>
      <c r="BH32" s="17"/>
      <c r="BI32" s="17">
        <v>-1.2</v>
      </c>
      <c r="BJ32" s="17">
        <v>0</v>
      </c>
      <c r="BK32" s="17"/>
      <c r="BL32" s="17"/>
      <c r="BM32" s="17"/>
      <c r="BN32" s="17"/>
      <c r="BO32" s="17"/>
      <c r="BP32" s="17">
        <v>11.9</v>
      </c>
      <c r="BQ32" s="17"/>
      <c r="BR32" s="17">
        <v>-41</v>
      </c>
      <c r="BS32" s="17">
        <v>10.8</v>
      </c>
      <c r="BT32" s="17">
        <v>-24.5</v>
      </c>
      <c r="BU32" s="17"/>
      <c r="BV32" s="17"/>
      <c r="BW32" s="17"/>
      <c r="BX32" s="17"/>
      <c r="BY32" s="17"/>
      <c r="BZ32" s="17"/>
      <c r="CA32" s="17"/>
      <c r="CB32" s="17"/>
      <c r="CC32" s="17">
        <v>-0.7</v>
      </c>
      <c r="CD32" s="17">
        <v>20.5</v>
      </c>
      <c r="CE32" s="17">
        <v>41.1</v>
      </c>
      <c r="CF32" s="17">
        <v>0</v>
      </c>
      <c r="CG32" s="17">
        <v>10.7</v>
      </c>
      <c r="CH32" s="17">
        <v>-2.2999999999999998</v>
      </c>
      <c r="CI32" s="17"/>
      <c r="CJ32" s="17"/>
      <c r="CK32" s="17"/>
      <c r="CL32" s="17">
        <v>8.5</v>
      </c>
      <c r="CM32" s="17">
        <v>12.2</v>
      </c>
      <c r="CN32" s="17">
        <v>-7.5</v>
      </c>
      <c r="CO32" s="17"/>
      <c r="CP32" s="17"/>
      <c r="CQ32" s="17"/>
      <c r="CR32" s="17"/>
      <c r="CS32" s="17"/>
      <c r="CT32" s="17">
        <v>-19.5</v>
      </c>
      <c r="CU32" s="17">
        <v>-20.7</v>
      </c>
      <c r="CV32" s="17"/>
      <c r="CW32" s="17">
        <v>-15.2</v>
      </c>
      <c r="CX32" s="17">
        <v>9.5</v>
      </c>
      <c r="CY32" s="17">
        <v>-5.0999999999999996</v>
      </c>
      <c r="CZ32" s="17"/>
      <c r="DA32" s="17"/>
      <c r="DB32" s="17"/>
      <c r="DC32" s="17">
        <v>0</v>
      </c>
      <c r="DD32" s="17">
        <v>0</v>
      </c>
      <c r="DE32" s="17">
        <v>96.7</v>
      </c>
      <c r="DF32" s="17"/>
      <c r="DG32" s="17">
        <v>0.1</v>
      </c>
      <c r="DH32" s="17">
        <v>1.6</v>
      </c>
      <c r="DI32" s="17">
        <v>0</v>
      </c>
      <c r="DJ32" s="17">
        <v>2.6</v>
      </c>
      <c r="DK32" s="17">
        <v>0.4</v>
      </c>
      <c r="DL32" s="17">
        <v>0.6</v>
      </c>
      <c r="DM32" s="17"/>
      <c r="DN32" s="17">
        <v>-0.79300000000000004</v>
      </c>
      <c r="DO32" s="17">
        <v>-2.2450000000000001</v>
      </c>
      <c r="DP32" s="17">
        <v>-4.4000000000000004</v>
      </c>
      <c r="DQ32" s="17">
        <v>-6.1</v>
      </c>
      <c r="DR32" s="17">
        <v>-4.0999999999999996</v>
      </c>
      <c r="DS32" s="17">
        <v>-0.1</v>
      </c>
      <c r="DT32" s="17">
        <v>0.3</v>
      </c>
      <c r="DU32" s="17">
        <v>0.21920000000000001</v>
      </c>
      <c r="DV32" s="17"/>
      <c r="DW32" s="17">
        <v>-2.4</v>
      </c>
      <c r="DX32" s="17">
        <v>0.2</v>
      </c>
      <c r="DY32" s="17">
        <v>0.5</v>
      </c>
      <c r="DZ32" s="17">
        <v>0.2</v>
      </c>
      <c r="EA32" s="17">
        <v>0.3</v>
      </c>
      <c r="EB32" s="17"/>
      <c r="EC32" s="17">
        <v>0</v>
      </c>
      <c r="ED32" s="17">
        <v>3.3</v>
      </c>
      <c r="EE32" s="17">
        <v>-10.7</v>
      </c>
      <c r="EF32" s="17">
        <v>-12.3</v>
      </c>
      <c r="EG32" s="17">
        <v>-1.8</v>
      </c>
      <c r="EH32" s="17">
        <v>-0.3</v>
      </c>
      <c r="EI32" s="17">
        <v>1</v>
      </c>
      <c r="EJ32" s="17">
        <v>0.1</v>
      </c>
      <c r="EK32" s="17">
        <v>2</v>
      </c>
      <c r="EL32" s="17">
        <v>0.2</v>
      </c>
      <c r="EM32" s="17">
        <v>0.1</v>
      </c>
      <c r="EN32" s="17">
        <v>1</v>
      </c>
      <c r="EO32" s="17">
        <v>-5.5</v>
      </c>
      <c r="EP32" s="17">
        <v>8.6</v>
      </c>
      <c r="EQ32" s="17">
        <v>3.2</v>
      </c>
      <c r="ER32" s="17">
        <v>-1.3</v>
      </c>
      <c r="ES32" s="17">
        <v>-0.1</v>
      </c>
      <c r="ET32" s="17">
        <v>0</v>
      </c>
      <c r="EU32" s="17">
        <v>0</v>
      </c>
      <c r="EV32" s="17">
        <v>41.4</v>
      </c>
      <c r="EW32" s="17">
        <v>1.3</v>
      </c>
      <c r="EX32" s="17">
        <v>0.7</v>
      </c>
      <c r="EY32" s="17">
        <v>0.6</v>
      </c>
      <c r="EZ32" s="17">
        <v>1.1000000000000001</v>
      </c>
      <c r="FA32" s="17">
        <v>3</v>
      </c>
      <c r="FB32" s="17">
        <v>0.8</v>
      </c>
      <c r="FC32" s="17">
        <v>0.6</v>
      </c>
      <c r="FD32" s="17">
        <v>1.5</v>
      </c>
      <c r="FE32" s="17">
        <v>12.3</v>
      </c>
      <c r="FF32" s="17">
        <v>0</v>
      </c>
      <c r="FG32" s="17">
        <v>2</v>
      </c>
      <c r="FH32" s="17">
        <v>3.1</v>
      </c>
      <c r="FI32" s="17"/>
      <c r="FJ32" s="17">
        <v>4.9000000000000004</v>
      </c>
      <c r="FK32" s="17">
        <v>21.1812</v>
      </c>
      <c r="FL32" s="15"/>
      <c r="FM32" s="17">
        <v>1.92154</v>
      </c>
      <c r="FN32" s="17">
        <v>0.40400000000000003</v>
      </c>
      <c r="FO32" s="17">
        <v>1.4</v>
      </c>
      <c r="FP32" s="17">
        <v>0.7</v>
      </c>
      <c r="FQ32" s="17">
        <v>0.36497000000000002</v>
      </c>
      <c r="FR32" s="17">
        <v>0.20985999999999999</v>
      </c>
      <c r="FS32" s="17">
        <v>0.5</v>
      </c>
      <c r="FT32" s="17">
        <v>0.4</v>
      </c>
      <c r="FU32" s="17">
        <v>5.9003699999999997</v>
      </c>
    </row>
    <row r="33" spans="1:177" ht="24" customHeight="1" x14ac:dyDescent="0.3">
      <c r="A33" s="16" t="s">
        <v>71</v>
      </c>
      <c r="B33" s="16" t="s">
        <v>797</v>
      </c>
      <c r="C33" s="17">
        <v>-17.7</v>
      </c>
      <c r="D33" s="17">
        <v>-32.700000000000003</v>
      </c>
      <c r="E33" s="17">
        <v>5.7</v>
      </c>
      <c r="F33" s="17"/>
      <c r="G33" s="17"/>
      <c r="H33" s="17">
        <v>-4.5999999999999996</v>
      </c>
      <c r="I33" s="17">
        <v>13.6</v>
      </c>
      <c r="J33" s="17"/>
      <c r="K33" s="17"/>
      <c r="L33" s="17">
        <v>-28.9</v>
      </c>
      <c r="M33" s="17">
        <v>-34.700000000000003</v>
      </c>
      <c r="N33" s="17">
        <v>-13.6</v>
      </c>
      <c r="O33" s="17">
        <v>21.8</v>
      </c>
      <c r="P33" s="17">
        <v>5.0999999999999996</v>
      </c>
      <c r="Q33" s="17">
        <v>-0.8</v>
      </c>
      <c r="R33" s="17">
        <v>10.7</v>
      </c>
      <c r="S33" s="17">
        <v>0</v>
      </c>
      <c r="T33" s="17"/>
      <c r="U33" s="17"/>
      <c r="V33" s="17"/>
      <c r="W33" s="17"/>
      <c r="X33" s="17">
        <v>3.6</v>
      </c>
      <c r="Y33" s="17">
        <v>0.8</v>
      </c>
      <c r="Z33" s="17">
        <v>1.2</v>
      </c>
      <c r="AA33" s="17"/>
      <c r="AB33" s="17">
        <v>-3.3</v>
      </c>
      <c r="AC33" s="17">
        <v>6.6</v>
      </c>
      <c r="AD33" s="17">
        <v>17.5</v>
      </c>
      <c r="AE33" s="17"/>
      <c r="AF33" s="17"/>
      <c r="AG33" s="17"/>
      <c r="AH33" s="17"/>
      <c r="AI33" s="17">
        <v>-0.3</v>
      </c>
      <c r="AJ33" s="17">
        <v>-13</v>
      </c>
      <c r="AK33" s="17"/>
      <c r="AL33" s="17"/>
      <c r="AM33" s="17"/>
      <c r="AN33" s="17">
        <v>1.8</v>
      </c>
      <c r="AO33" s="17">
        <v>0</v>
      </c>
      <c r="AP33" s="17">
        <v>0.3</v>
      </c>
      <c r="AQ33" s="17">
        <v>-1</v>
      </c>
      <c r="AR33" s="17">
        <v>0</v>
      </c>
      <c r="AS33" s="17">
        <v>-0.3</v>
      </c>
      <c r="AT33" s="17">
        <v>1.6</v>
      </c>
      <c r="AU33" s="17">
        <v>0.7</v>
      </c>
      <c r="AV33" s="17">
        <v>18.5</v>
      </c>
      <c r="AW33" s="17">
        <v>-30.2</v>
      </c>
      <c r="AX33" s="17">
        <v>-42.7</v>
      </c>
      <c r="AY33" s="17">
        <v>7.8</v>
      </c>
      <c r="AZ33" s="17">
        <v>-2.6</v>
      </c>
      <c r="BA33" s="17">
        <v>0</v>
      </c>
      <c r="BB33" s="17">
        <v>6.5</v>
      </c>
      <c r="BC33" s="17">
        <v>-2</v>
      </c>
      <c r="BD33" s="17">
        <v>0.4</v>
      </c>
      <c r="BE33" s="17">
        <v>0.2</v>
      </c>
      <c r="BF33" s="17">
        <v>-13.1</v>
      </c>
      <c r="BG33" s="17"/>
      <c r="BH33" s="17"/>
      <c r="BI33" s="17">
        <v>-1.7</v>
      </c>
      <c r="BJ33" s="17">
        <v>0</v>
      </c>
      <c r="BK33" s="17"/>
      <c r="BL33" s="17"/>
      <c r="BM33" s="17"/>
      <c r="BN33" s="17"/>
      <c r="BO33" s="17"/>
      <c r="BP33" s="17">
        <v>13.3</v>
      </c>
      <c r="BQ33" s="17"/>
      <c r="BR33" s="17">
        <v>-41.5</v>
      </c>
      <c r="BS33" s="17">
        <v>10.6</v>
      </c>
      <c r="BT33" s="17">
        <v>-25.2</v>
      </c>
      <c r="BU33" s="17"/>
      <c r="BV33" s="17"/>
      <c r="BW33" s="17"/>
      <c r="BX33" s="17"/>
      <c r="BY33" s="17"/>
      <c r="BZ33" s="17"/>
      <c r="CA33" s="17"/>
      <c r="CB33" s="17"/>
      <c r="CC33" s="17">
        <v>-0.7</v>
      </c>
      <c r="CD33" s="17">
        <v>24.1</v>
      </c>
      <c r="CE33" s="17">
        <v>41.3</v>
      </c>
      <c r="CF33" s="17">
        <v>0.3</v>
      </c>
      <c r="CG33" s="17">
        <v>10.8</v>
      </c>
      <c r="CH33" s="17">
        <v>-2.2999999999999998</v>
      </c>
      <c r="CI33" s="17"/>
      <c r="CJ33" s="17"/>
      <c r="CK33" s="17"/>
      <c r="CL33" s="17">
        <v>8.4</v>
      </c>
      <c r="CM33" s="17">
        <v>11.7</v>
      </c>
      <c r="CN33" s="17">
        <v>-6.3</v>
      </c>
      <c r="CO33" s="17"/>
      <c r="CP33" s="17"/>
      <c r="CQ33" s="17"/>
      <c r="CR33" s="17"/>
      <c r="CS33" s="17"/>
      <c r="CT33" s="17">
        <v>-18.7</v>
      </c>
      <c r="CU33" s="17">
        <v>-20.3</v>
      </c>
      <c r="CV33" s="17"/>
      <c r="CW33" s="17">
        <v>-15.4</v>
      </c>
      <c r="CX33" s="17">
        <v>9.3000000000000007</v>
      </c>
      <c r="CY33" s="17">
        <v>-4.9000000000000004</v>
      </c>
      <c r="CZ33" s="17"/>
      <c r="DA33" s="17"/>
      <c r="DB33" s="17"/>
      <c r="DC33" s="17">
        <v>0</v>
      </c>
      <c r="DD33" s="17">
        <v>0</v>
      </c>
      <c r="DE33" s="17">
        <v>95.74</v>
      </c>
      <c r="DF33" s="17"/>
      <c r="DG33" s="17">
        <v>0.1</v>
      </c>
      <c r="DH33" s="17">
        <v>1.6</v>
      </c>
      <c r="DI33" s="17">
        <v>0</v>
      </c>
      <c r="DJ33" s="17">
        <v>3.3</v>
      </c>
      <c r="DK33" s="17">
        <v>0.4</v>
      </c>
      <c r="DL33" s="17">
        <v>0.6</v>
      </c>
      <c r="DM33" s="17"/>
      <c r="DN33" s="17">
        <v>-0.81100000000000005</v>
      </c>
      <c r="DO33" s="17">
        <v>-2.246</v>
      </c>
      <c r="DP33" s="17">
        <v>-4.3</v>
      </c>
      <c r="DQ33" s="17">
        <v>-6.3</v>
      </c>
      <c r="DR33" s="17">
        <v>-4.0999999999999996</v>
      </c>
      <c r="DS33" s="17">
        <v>0</v>
      </c>
      <c r="DT33" s="17">
        <v>0.3</v>
      </c>
      <c r="DU33" s="17">
        <v>0.21440000000000001</v>
      </c>
      <c r="DV33" s="17"/>
      <c r="DW33" s="17">
        <v>-2.4</v>
      </c>
      <c r="DX33" s="17">
        <v>0</v>
      </c>
      <c r="DY33" s="17">
        <v>0.5</v>
      </c>
      <c r="DZ33" s="17">
        <v>0.2</v>
      </c>
      <c r="EA33" s="17">
        <v>0.4</v>
      </c>
      <c r="EB33" s="17"/>
      <c r="EC33" s="17">
        <v>0</v>
      </c>
      <c r="ED33" s="17">
        <v>3.2</v>
      </c>
      <c r="EE33" s="17">
        <v>-11.5</v>
      </c>
      <c r="EF33" s="17">
        <v>-13.1</v>
      </c>
      <c r="EG33" s="17">
        <v>-2</v>
      </c>
      <c r="EH33" s="17">
        <v>-0.3</v>
      </c>
      <c r="EI33" s="17">
        <v>1</v>
      </c>
      <c r="EJ33" s="17">
        <v>0.1</v>
      </c>
      <c r="EK33" s="17">
        <v>1.9</v>
      </c>
      <c r="EL33" s="17">
        <v>0.2</v>
      </c>
      <c r="EM33" s="17">
        <v>0.1</v>
      </c>
      <c r="EN33" s="17">
        <v>1</v>
      </c>
      <c r="EO33" s="17">
        <v>-5.4</v>
      </c>
      <c r="EP33" s="17">
        <v>8.8000000000000007</v>
      </c>
      <c r="EQ33" s="17">
        <v>3.2</v>
      </c>
      <c r="ER33" s="17">
        <v>1.9</v>
      </c>
      <c r="ES33" s="17">
        <v>0</v>
      </c>
      <c r="ET33" s="17">
        <v>-17.5</v>
      </c>
      <c r="EU33" s="17">
        <v>0</v>
      </c>
      <c r="EV33" s="17">
        <v>32.4</v>
      </c>
      <c r="EW33" s="17">
        <v>1.3</v>
      </c>
      <c r="EX33" s="17">
        <v>0.6</v>
      </c>
      <c r="EY33" s="17">
        <v>0.6</v>
      </c>
      <c r="EZ33" s="17">
        <v>1.1000000000000001</v>
      </c>
      <c r="FA33" s="17">
        <v>3.2</v>
      </c>
      <c r="FB33" s="17">
        <v>0.8</v>
      </c>
      <c r="FC33" s="17">
        <v>0.8</v>
      </c>
      <c r="FD33" s="17">
        <v>1.5</v>
      </c>
      <c r="FE33" s="17">
        <v>12.3</v>
      </c>
      <c r="FF33" s="17">
        <v>0.3</v>
      </c>
      <c r="FG33" s="17">
        <v>3</v>
      </c>
      <c r="FH33" s="17">
        <v>3.1</v>
      </c>
      <c r="FI33" s="17"/>
      <c r="FJ33" s="17">
        <v>3.76</v>
      </c>
      <c r="FK33" s="17">
        <v>-4.7426000000000004</v>
      </c>
      <c r="FL33" s="15"/>
      <c r="FM33" s="17">
        <v>2.13687</v>
      </c>
      <c r="FN33" s="17">
        <v>0.65200000000000002</v>
      </c>
      <c r="FO33" s="17">
        <v>1.6</v>
      </c>
      <c r="FP33" s="17">
        <v>0.7</v>
      </c>
      <c r="FQ33" s="17">
        <v>0.37018000000000001</v>
      </c>
      <c r="FR33" s="17">
        <v>0.22159000000000001</v>
      </c>
      <c r="FS33" s="17">
        <v>0.6</v>
      </c>
      <c r="FT33" s="17">
        <v>0.3</v>
      </c>
      <c r="FU33" s="17">
        <v>6.5806399999999998</v>
      </c>
    </row>
    <row r="34" spans="1:177" ht="24" customHeight="1" x14ac:dyDescent="0.3">
      <c r="A34" s="18" t="s">
        <v>71</v>
      </c>
      <c r="B34" s="18" t="s">
        <v>798</v>
      </c>
      <c r="C34" s="19">
        <v>-16.899999999999999</v>
      </c>
      <c r="D34" s="19">
        <v>-6.2</v>
      </c>
      <c r="E34" s="19">
        <v>11.7</v>
      </c>
      <c r="F34" s="19"/>
      <c r="G34" s="19"/>
      <c r="H34" s="19">
        <v>-3.5</v>
      </c>
      <c r="I34" s="19">
        <v>14.5</v>
      </c>
      <c r="J34" s="19"/>
      <c r="K34" s="19"/>
      <c r="L34" s="19">
        <v>-28.4</v>
      </c>
      <c r="M34" s="19">
        <v>-31.3</v>
      </c>
      <c r="N34" s="19">
        <v>-10.1</v>
      </c>
      <c r="O34" s="19">
        <v>21.8</v>
      </c>
      <c r="P34" s="19">
        <v>5.4</v>
      </c>
      <c r="Q34" s="19">
        <v>0</v>
      </c>
      <c r="R34" s="19">
        <v>11.4</v>
      </c>
      <c r="S34" s="19">
        <v>0.1</v>
      </c>
      <c r="T34" s="19"/>
      <c r="U34" s="19"/>
      <c r="V34" s="19"/>
      <c r="W34" s="19"/>
      <c r="X34" s="19">
        <v>3.9</v>
      </c>
      <c r="Y34" s="19">
        <v>1</v>
      </c>
      <c r="Z34" s="19">
        <v>1</v>
      </c>
      <c r="AA34" s="19"/>
      <c r="AB34" s="19">
        <v>-3.3</v>
      </c>
      <c r="AC34" s="19">
        <v>6.7</v>
      </c>
      <c r="AD34" s="19">
        <v>19.7</v>
      </c>
      <c r="AE34" s="19"/>
      <c r="AF34" s="19"/>
      <c r="AG34" s="19"/>
      <c r="AH34" s="19"/>
      <c r="AI34" s="19">
        <v>0.2</v>
      </c>
      <c r="AJ34" s="19">
        <v>-13.7</v>
      </c>
      <c r="AK34" s="19"/>
      <c r="AL34" s="19"/>
      <c r="AM34" s="19"/>
      <c r="AN34" s="19">
        <v>1.7</v>
      </c>
      <c r="AO34" s="19">
        <v>0</v>
      </c>
      <c r="AP34" s="19">
        <v>1.2</v>
      </c>
      <c r="AQ34" s="19">
        <v>-1.1000000000000001</v>
      </c>
      <c r="AR34" s="19">
        <v>0</v>
      </c>
      <c r="AS34" s="19">
        <v>-0.2</v>
      </c>
      <c r="AT34" s="19">
        <v>1.6</v>
      </c>
      <c r="AU34" s="19">
        <v>0.6</v>
      </c>
      <c r="AV34" s="19">
        <v>16.8</v>
      </c>
      <c r="AW34" s="19">
        <v>-31.9</v>
      </c>
      <c r="AX34" s="19">
        <v>-44.6</v>
      </c>
      <c r="AY34" s="19">
        <v>8.8000000000000007</v>
      </c>
      <c r="AZ34" s="19">
        <v>-2.8</v>
      </c>
      <c r="BA34" s="19">
        <v>-0.2</v>
      </c>
      <c r="BB34" s="19">
        <v>7.7</v>
      </c>
      <c r="BC34" s="19">
        <v>-1.6</v>
      </c>
      <c r="BD34" s="19">
        <v>0.4</v>
      </c>
      <c r="BE34" s="19">
        <v>0.2</v>
      </c>
      <c r="BF34" s="19">
        <v>-10.5</v>
      </c>
      <c r="BG34" s="19"/>
      <c r="BH34" s="19"/>
      <c r="BI34" s="19">
        <v>-1</v>
      </c>
      <c r="BJ34" s="19">
        <v>0</v>
      </c>
      <c r="BK34" s="19"/>
      <c r="BL34" s="19"/>
      <c r="BM34" s="19"/>
      <c r="BN34" s="19"/>
      <c r="BO34" s="19"/>
      <c r="BP34" s="19">
        <v>13.8</v>
      </c>
      <c r="BQ34" s="19"/>
      <c r="BR34" s="19">
        <v>-41.7</v>
      </c>
      <c r="BS34" s="19">
        <v>10.9</v>
      </c>
      <c r="BT34" s="19">
        <v>-25.1</v>
      </c>
      <c r="BU34" s="19"/>
      <c r="BV34" s="19"/>
      <c r="BW34" s="19"/>
      <c r="BX34" s="19"/>
      <c r="BY34" s="19"/>
      <c r="BZ34" s="19"/>
      <c r="CA34" s="19"/>
      <c r="CB34" s="19"/>
      <c r="CC34" s="19">
        <v>-0.7</v>
      </c>
      <c r="CD34" s="19">
        <v>23</v>
      </c>
      <c r="CE34" s="19">
        <v>41.1</v>
      </c>
      <c r="CF34" s="19">
        <v>0.1</v>
      </c>
      <c r="CG34" s="19">
        <v>10.7</v>
      </c>
      <c r="CH34" s="19">
        <v>-2.2999999999999998</v>
      </c>
      <c r="CI34" s="19"/>
      <c r="CJ34" s="19"/>
      <c r="CK34" s="19"/>
      <c r="CL34" s="19">
        <v>6.7</v>
      </c>
      <c r="CM34" s="19">
        <v>10.1</v>
      </c>
      <c r="CN34" s="19">
        <v>-5.9</v>
      </c>
      <c r="CO34" s="19"/>
      <c r="CP34" s="19"/>
      <c r="CQ34" s="19"/>
      <c r="CR34" s="19"/>
      <c r="CS34" s="19"/>
      <c r="CT34" s="19">
        <v>-19.3</v>
      </c>
      <c r="CU34" s="19">
        <v>-20.3</v>
      </c>
      <c r="CV34" s="19"/>
      <c r="CW34" s="19">
        <v>-15.5</v>
      </c>
      <c r="CX34" s="19">
        <v>9.6999999999999993</v>
      </c>
      <c r="CY34" s="19">
        <v>-4.7</v>
      </c>
      <c r="CZ34" s="19"/>
      <c r="DA34" s="19"/>
      <c r="DB34" s="19"/>
      <c r="DC34" s="19">
        <v>0</v>
      </c>
      <c r="DD34" s="19">
        <v>0</v>
      </c>
      <c r="DE34" s="19">
        <v>96.64</v>
      </c>
      <c r="DF34" s="19"/>
      <c r="DG34" s="19">
        <v>0.1</v>
      </c>
      <c r="DH34" s="19">
        <v>1.8</v>
      </c>
      <c r="DI34" s="19">
        <v>-0.1</v>
      </c>
      <c r="DJ34" s="19">
        <v>2.4</v>
      </c>
      <c r="DK34" s="19">
        <v>0.4</v>
      </c>
      <c r="DL34" s="19">
        <v>0.6</v>
      </c>
      <c r="DM34" s="19"/>
      <c r="DN34" s="19">
        <v>-0.80700000000000005</v>
      </c>
      <c r="DO34" s="19">
        <v>-2.2389999999999999</v>
      </c>
      <c r="DP34" s="19">
        <v>-4.4000000000000004</v>
      </c>
      <c r="DQ34" s="19">
        <v>-6.9</v>
      </c>
      <c r="DR34" s="19">
        <v>-4</v>
      </c>
      <c r="DS34" s="19">
        <v>0</v>
      </c>
      <c r="DT34" s="19">
        <v>0.3</v>
      </c>
      <c r="DU34" s="19">
        <v>0.21879999999999999</v>
      </c>
      <c r="DV34" s="19"/>
      <c r="DW34" s="19">
        <v>-2.4</v>
      </c>
      <c r="DX34" s="19">
        <v>0</v>
      </c>
      <c r="DY34" s="19">
        <v>0.5</v>
      </c>
      <c r="DZ34" s="19">
        <v>0.3</v>
      </c>
      <c r="EA34" s="19">
        <v>0.4</v>
      </c>
      <c r="EB34" s="19"/>
      <c r="EC34" s="19">
        <v>0</v>
      </c>
      <c r="ED34" s="19">
        <v>3.2</v>
      </c>
      <c r="EE34" s="19">
        <v>-10.7</v>
      </c>
      <c r="EF34" s="19">
        <v>-12.5</v>
      </c>
      <c r="EG34" s="19">
        <v>-1.8</v>
      </c>
      <c r="EH34" s="19">
        <v>-0.2</v>
      </c>
      <c r="EI34" s="19">
        <v>1</v>
      </c>
      <c r="EJ34" s="19">
        <v>0.1</v>
      </c>
      <c r="EK34" s="19">
        <v>2</v>
      </c>
      <c r="EL34" s="19">
        <v>0.2</v>
      </c>
      <c r="EM34" s="19">
        <v>0.1</v>
      </c>
      <c r="EN34" s="19">
        <v>1</v>
      </c>
      <c r="EO34" s="19">
        <v>-5.2</v>
      </c>
      <c r="EP34" s="19">
        <v>8.6</v>
      </c>
      <c r="EQ34" s="19">
        <v>3.2</v>
      </c>
      <c r="ER34" s="19">
        <v>0.6</v>
      </c>
      <c r="ES34" s="19">
        <v>0</v>
      </c>
      <c r="ET34" s="19">
        <v>-17.100000000000001</v>
      </c>
      <c r="EU34" s="19">
        <v>0</v>
      </c>
      <c r="EV34" s="19">
        <v>39.200000000000003</v>
      </c>
      <c r="EW34" s="19">
        <v>1.3</v>
      </c>
      <c r="EX34" s="19">
        <v>0.7</v>
      </c>
      <c r="EY34" s="19">
        <v>0.6</v>
      </c>
      <c r="EZ34" s="19">
        <v>1.1000000000000001</v>
      </c>
      <c r="FA34" s="19">
        <v>3.3</v>
      </c>
      <c r="FB34" s="19">
        <v>0.8</v>
      </c>
      <c r="FC34" s="19">
        <v>0.8</v>
      </c>
      <c r="FD34" s="19">
        <v>1.6</v>
      </c>
      <c r="FE34" s="19">
        <v>12.1</v>
      </c>
      <c r="FF34" s="19">
        <v>0.3</v>
      </c>
      <c r="FG34" s="19">
        <v>2</v>
      </c>
      <c r="FH34" s="19">
        <v>2.7</v>
      </c>
      <c r="FI34" s="19"/>
      <c r="FJ34" s="19">
        <v>4.1900000000000004</v>
      </c>
      <c r="FK34" s="19">
        <v>45.702800000000003</v>
      </c>
      <c r="FL34" s="15"/>
      <c r="FM34" s="19">
        <v>2.2002600000000001</v>
      </c>
      <c r="FN34" s="19">
        <v>0.56799999999999995</v>
      </c>
      <c r="FO34" s="19">
        <v>1.5</v>
      </c>
      <c r="FP34" s="19">
        <v>0.7</v>
      </c>
      <c r="FQ34" s="19">
        <v>0.36647000000000002</v>
      </c>
      <c r="FR34" s="19">
        <v>0.23074</v>
      </c>
      <c r="FS34" s="19">
        <v>0.6</v>
      </c>
      <c r="FT34" s="19">
        <v>0.4</v>
      </c>
      <c r="FU34" s="19">
        <v>6.5654700000000004</v>
      </c>
    </row>
    <row r="35" spans="1:177" ht="24" customHeight="1" x14ac:dyDescent="0.3">
      <c r="A35" s="13" t="s">
        <v>71</v>
      </c>
      <c r="B35" s="13" t="s">
        <v>799</v>
      </c>
      <c r="C35" s="14">
        <v>-17.8</v>
      </c>
      <c r="D35" s="14">
        <v>-9.1</v>
      </c>
      <c r="E35" s="14">
        <v>12.5</v>
      </c>
      <c r="F35" s="14"/>
      <c r="G35" s="14"/>
      <c r="H35" s="14">
        <v>-4.5</v>
      </c>
      <c r="I35" s="14">
        <v>28.7</v>
      </c>
      <c r="J35" s="14"/>
      <c r="K35" s="14"/>
      <c r="L35" s="14">
        <v>-29</v>
      </c>
      <c r="M35" s="14">
        <v>-28.6</v>
      </c>
      <c r="N35" s="14">
        <v>-7.4</v>
      </c>
      <c r="O35" s="14">
        <v>21.9</v>
      </c>
      <c r="P35" s="14">
        <v>6.4</v>
      </c>
      <c r="Q35" s="14">
        <v>-0.5</v>
      </c>
      <c r="R35" s="14">
        <v>13.8</v>
      </c>
      <c r="S35" s="14">
        <v>0.1</v>
      </c>
      <c r="T35" s="14"/>
      <c r="U35" s="14"/>
      <c r="V35" s="14"/>
      <c r="W35" s="14"/>
      <c r="X35" s="14">
        <v>3.1</v>
      </c>
      <c r="Y35" s="14">
        <v>0.9</v>
      </c>
      <c r="Z35" s="14">
        <v>1.1000000000000001</v>
      </c>
      <c r="AA35" s="14"/>
      <c r="AB35" s="14">
        <v>-3.3</v>
      </c>
      <c r="AC35" s="14">
        <v>6.8</v>
      </c>
      <c r="AD35" s="14">
        <v>19.399999999999999</v>
      </c>
      <c r="AE35" s="14"/>
      <c r="AF35" s="14"/>
      <c r="AG35" s="14"/>
      <c r="AH35" s="14"/>
      <c r="AI35" s="14">
        <v>-0.6</v>
      </c>
      <c r="AJ35" s="14">
        <v>-12.9</v>
      </c>
      <c r="AK35" s="14"/>
      <c r="AL35" s="14"/>
      <c r="AM35" s="14"/>
      <c r="AN35" s="14">
        <v>1.7</v>
      </c>
      <c r="AO35" s="14">
        <v>0</v>
      </c>
      <c r="AP35" s="14">
        <v>0.7</v>
      </c>
      <c r="AQ35" s="14">
        <v>-2.2000000000000002</v>
      </c>
      <c r="AR35" s="14">
        <v>0</v>
      </c>
      <c r="AS35" s="14">
        <v>-0.5</v>
      </c>
      <c r="AT35" s="14">
        <v>1.6</v>
      </c>
      <c r="AU35" s="14">
        <v>0.6</v>
      </c>
      <c r="AV35" s="14">
        <v>19</v>
      </c>
      <c r="AW35" s="14">
        <v>-29.7</v>
      </c>
      <c r="AX35" s="14">
        <v>-42.3</v>
      </c>
      <c r="AY35" s="14">
        <v>11.8</v>
      </c>
      <c r="AZ35" s="14">
        <v>-2.6</v>
      </c>
      <c r="BA35" s="14">
        <v>-0.2</v>
      </c>
      <c r="BB35" s="14">
        <v>7.5</v>
      </c>
      <c r="BC35" s="14">
        <v>-1.2</v>
      </c>
      <c r="BD35" s="14">
        <v>0.4</v>
      </c>
      <c r="BE35" s="14">
        <v>0.3</v>
      </c>
      <c r="BF35" s="14">
        <v>-10.9</v>
      </c>
      <c r="BG35" s="14"/>
      <c r="BH35" s="14"/>
      <c r="BI35" s="14">
        <v>0.3</v>
      </c>
      <c r="BJ35" s="14">
        <v>0</v>
      </c>
      <c r="BK35" s="14"/>
      <c r="BL35" s="14"/>
      <c r="BM35" s="14"/>
      <c r="BN35" s="14"/>
      <c r="BO35" s="14"/>
      <c r="BP35" s="14">
        <v>13.6</v>
      </c>
      <c r="BQ35" s="14"/>
      <c r="BR35" s="14">
        <v>-41.5</v>
      </c>
      <c r="BS35" s="14">
        <v>11.2</v>
      </c>
      <c r="BT35" s="14">
        <v>-24.3</v>
      </c>
      <c r="BU35" s="14"/>
      <c r="BV35" s="14"/>
      <c r="BW35" s="14"/>
      <c r="BX35" s="14"/>
      <c r="BY35" s="14"/>
      <c r="BZ35" s="14"/>
      <c r="CA35" s="14"/>
      <c r="CB35" s="14"/>
      <c r="CC35" s="14">
        <v>-0.7</v>
      </c>
      <c r="CD35" s="14">
        <v>24.3</v>
      </c>
      <c r="CE35" s="14">
        <v>40.6</v>
      </c>
      <c r="CF35" s="14">
        <v>-0.7</v>
      </c>
      <c r="CG35" s="14">
        <v>10.8</v>
      </c>
      <c r="CH35" s="14">
        <v>-2.2999999999999998</v>
      </c>
      <c r="CI35" s="14"/>
      <c r="CJ35" s="14"/>
      <c r="CK35" s="14"/>
      <c r="CL35" s="14">
        <v>9.3000000000000007</v>
      </c>
      <c r="CM35" s="14">
        <v>12.9</v>
      </c>
      <c r="CN35" s="14">
        <v>-1.3</v>
      </c>
      <c r="CO35" s="14"/>
      <c r="CP35" s="14"/>
      <c r="CQ35" s="14"/>
      <c r="CR35" s="14"/>
      <c r="CS35" s="14"/>
      <c r="CT35" s="14">
        <v>-17.600000000000001</v>
      </c>
      <c r="CU35" s="14">
        <v>-19.5</v>
      </c>
      <c r="CV35" s="14"/>
      <c r="CW35" s="14">
        <v>-15.2</v>
      </c>
      <c r="CX35" s="14">
        <v>9.6</v>
      </c>
      <c r="CY35" s="14">
        <v>-5</v>
      </c>
      <c r="CZ35" s="14"/>
      <c r="DA35" s="14"/>
      <c r="DB35" s="14"/>
      <c r="DC35" s="14">
        <v>-0.1</v>
      </c>
      <c r="DD35" s="14">
        <v>0</v>
      </c>
      <c r="DE35" s="14">
        <v>97.13</v>
      </c>
      <c r="DF35" s="14"/>
      <c r="DG35" s="14">
        <v>0.1</v>
      </c>
      <c r="DH35" s="14">
        <v>1.6</v>
      </c>
      <c r="DI35" s="14">
        <v>0.1</v>
      </c>
      <c r="DJ35" s="14">
        <v>1.7</v>
      </c>
      <c r="DK35" s="14">
        <v>0.4</v>
      </c>
      <c r="DL35" s="14">
        <v>0.6</v>
      </c>
      <c r="DM35" s="14"/>
      <c r="DN35" s="14">
        <v>-0.79600000000000004</v>
      </c>
      <c r="DO35" s="14">
        <v>-2.2189999999999999</v>
      </c>
      <c r="DP35" s="14">
        <v>-4.2</v>
      </c>
      <c r="DQ35" s="14">
        <v>-6.5</v>
      </c>
      <c r="DR35" s="14">
        <v>-3.9</v>
      </c>
      <c r="DS35" s="14">
        <v>0.1</v>
      </c>
      <c r="DT35" s="14">
        <v>0.4</v>
      </c>
      <c r="DU35" s="14">
        <v>0.2112</v>
      </c>
      <c r="DV35" s="14"/>
      <c r="DW35" s="14">
        <v>-2.5</v>
      </c>
      <c r="DX35" s="14">
        <v>0.1</v>
      </c>
      <c r="DY35" s="14">
        <v>0.5</v>
      </c>
      <c r="DZ35" s="14">
        <v>0.3</v>
      </c>
      <c r="EA35" s="14">
        <v>0.3</v>
      </c>
      <c r="EB35" s="14"/>
      <c r="EC35" s="14">
        <v>0</v>
      </c>
      <c r="ED35" s="14">
        <v>3.3</v>
      </c>
      <c r="EE35" s="14">
        <v>-10.3</v>
      </c>
      <c r="EF35" s="14">
        <v>-11.6</v>
      </c>
      <c r="EG35" s="14">
        <v>-1.7</v>
      </c>
      <c r="EH35" s="14">
        <v>-0.2</v>
      </c>
      <c r="EI35" s="14">
        <v>1</v>
      </c>
      <c r="EJ35" s="14">
        <v>0.1</v>
      </c>
      <c r="EK35" s="14">
        <v>2</v>
      </c>
      <c r="EL35" s="14">
        <v>0.2</v>
      </c>
      <c r="EM35" s="14">
        <v>0.1</v>
      </c>
      <c r="EN35" s="14">
        <v>1</v>
      </c>
      <c r="EO35" s="14">
        <v>-5.3</v>
      </c>
      <c r="EP35" s="14">
        <v>8.6999999999999993</v>
      </c>
      <c r="EQ35" s="14">
        <v>3.1</v>
      </c>
      <c r="ER35" s="14">
        <v>-0.5</v>
      </c>
      <c r="ES35" s="14">
        <v>0</v>
      </c>
      <c r="ET35" s="14">
        <v>-16.100000000000001</v>
      </c>
      <c r="EU35" s="14">
        <v>0</v>
      </c>
      <c r="EV35" s="14">
        <v>40.700000000000003</v>
      </c>
      <c r="EW35" s="14">
        <v>1.3</v>
      </c>
      <c r="EX35" s="14">
        <v>0.6</v>
      </c>
      <c r="EY35" s="14">
        <v>0.6</v>
      </c>
      <c r="EZ35" s="14">
        <v>1.1000000000000001</v>
      </c>
      <c r="FA35" s="14">
        <v>3.2</v>
      </c>
      <c r="FB35" s="14">
        <v>0.8</v>
      </c>
      <c r="FC35" s="14">
        <v>0.8</v>
      </c>
      <c r="FD35" s="14">
        <v>2.1</v>
      </c>
      <c r="FE35" s="14">
        <v>12.3</v>
      </c>
      <c r="FF35" s="14">
        <v>0.1</v>
      </c>
      <c r="FG35" s="14">
        <v>3.1</v>
      </c>
      <c r="FH35" s="14">
        <v>2.5</v>
      </c>
      <c r="FI35" s="14"/>
      <c r="FJ35" s="14">
        <v>4.29</v>
      </c>
      <c r="FK35" s="14">
        <v>90.116200000000006</v>
      </c>
      <c r="FL35" s="15"/>
      <c r="FM35" s="14">
        <v>2.1276999999999999</v>
      </c>
      <c r="FN35" s="14">
        <v>0.33700000000000002</v>
      </c>
      <c r="FO35" s="14">
        <v>1.4</v>
      </c>
      <c r="FP35" s="14">
        <v>0.7</v>
      </c>
      <c r="FQ35" s="14">
        <v>0.36617</v>
      </c>
      <c r="FR35" s="14">
        <v>0.17799999999999999</v>
      </c>
      <c r="FS35" s="14">
        <v>0.6</v>
      </c>
      <c r="FT35" s="14">
        <v>1.9</v>
      </c>
      <c r="FU35" s="14">
        <v>7.6088699999999996</v>
      </c>
    </row>
    <row r="36" spans="1:177" ht="24" customHeight="1" x14ac:dyDescent="0.3">
      <c r="A36" s="16" t="s">
        <v>71</v>
      </c>
      <c r="B36" s="16" t="s">
        <v>800</v>
      </c>
      <c r="C36" s="17">
        <v>-17.8</v>
      </c>
      <c r="D36" s="17">
        <v>-16.399999999999999</v>
      </c>
      <c r="E36" s="17">
        <v>11.3</v>
      </c>
      <c r="F36" s="17"/>
      <c r="G36" s="17"/>
      <c r="H36" s="17">
        <v>-4.8</v>
      </c>
      <c r="I36" s="17">
        <v>20.5</v>
      </c>
      <c r="J36" s="17"/>
      <c r="K36" s="17"/>
      <c r="L36" s="17">
        <v>-29.7</v>
      </c>
      <c r="M36" s="17">
        <v>-33.9</v>
      </c>
      <c r="N36" s="17">
        <v>-12.7</v>
      </c>
      <c r="O36" s="17">
        <v>20.2</v>
      </c>
      <c r="P36" s="17">
        <v>5.9</v>
      </c>
      <c r="Q36" s="17">
        <v>-0.5</v>
      </c>
      <c r="R36" s="17">
        <v>13</v>
      </c>
      <c r="S36" s="17">
        <v>0</v>
      </c>
      <c r="T36" s="17"/>
      <c r="U36" s="17"/>
      <c r="V36" s="17"/>
      <c r="W36" s="17"/>
      <c r="X36" s="17">
        <v>2</v>
      </c>
      <c r="Y36" s="17">
        <v>0.7</v>
      </c>
      <c r="Z36" s="17">
        <v>0.8</v>
      </c>
      <c r="AA36" s="17"/>
      <c r="AB36" s="17">
        <v>-3.3</v>
      </c>
      <c r="AC36" s="17">
        <v>5.9</v>
      </c>
      <c r="AD36" s="17">
        <v>19.899999999999999</v>
      </c>
      <c r="AE36" s="17"/>
      <c r="AF36" s="17"/>
      <c r="AG36" s="17"/>
      <c r="AH36" s="17"/>
      <c r="AI36" s="17">
        <v>-0.8</v>
      </c>
      <c r="AJ36" s="17">
        <v>-14.4</v>
      </c>
      <c r="AK36" s="17"/>
      <c r="AL36" s="17"/>
      <c r="AM36" s="17"/>
      <c r="AN36" s="17">
        <v>1.7</v>
      </c>
      <c r="AO36" s="17">
        <v>0</v>
      </c>
      <c r="AP36" s="17">
        <v>0.3</v>
      </c>
      <c r="AQ36" s="17">
        <v>-1.7</v>
      </c>
      <c r="AR36" s="17">
        <v>0</v>
      </c>
      <c r="AS36" s="17">
        <v>-0.2</v>
      </c>
      <c r="AT36" s="17">
        <v>1.6</v>
      </c>
      <c r="AU36" s="17">
        <v>0.6</v>
      </c>
      <c r="AV36" s="17">
        <v>18.8</v>
      </c>
      <c r="AW36" s="17">
        <v>-29.7</v>
      </c>
      <c r="AX36" s="17">
        <v>-42.4</v>
      </c>
      <c r="AY36" s="17">
        <v>8.5</v>
      </c>
      <c r="AZ36" s="17">
        <v>-2.7</v>
      </c>
      <c r="BA36" s="17">
        <v>-0.2</v>
      </c>
      <c r="BB36" s="17">
        <v>6.3</v>
      </c>
      <c r="BC36" s="17">
        <v>-1.3</v>
      </c>
      <c r="BD36" s="17">
        <v>0.4</v>
      </c>
      <c r="BE36" s="17">
        <v>0.2</v>
      </c>
      <c r="BF36" s="17">
        <v>-12.5</v>
      </c>
      <c r="BG36" s="17"/>
      <c r="BH36" s="17"/>
      <c r="BI36" s="17">
        <v>0.7</v>
      </c>
      <c r="BJ36" s="17">
        <v>0</v>
      </c>
      <c r="BK36" s="17"/>
      <c r="BL36" s="17"/>
      <c r="BM36" s="17"/>
      <c r="BN36" s="17"/>
      <c r="BO36" s="17"/>
      <c r="BP36" s="17">
        <v>13.5</v>
      </c>
      <c r="BQ36" s="17"/>
      <c r="BR36" s="17">
        <v>-40.799999999999997</v>
      </c>
      <c r="BS36" s="17">
        <v>11.3</v>
      </c>
      <c r="BT36" s="17">
        <v>-24.8</v>
      </c>
      <c r="BU36" s="17"/>
      <c r="BV36" s="17"/>
      <c r="BW36" s="17"/>
      <c r="BX36" s="17"/>
      <c r="BY36" s="17"/>
      <c r="BZ36" s="17"/>
      <c r="CA36" s="17"/>
      <c r="CB36" s="17"/>
      <c r="CC36" s="17">
        <v>-0.7</v>
      </c>
      <c r="CD36" s="17">
        <v>23.5</v>
      </c>
      <c r="CE36" s="17">
        <v>40.299999999999997</v>
      </c>
      <c r="CF36" s="17">
        <v>-0.2</v>
      </c>
      <c r="CG36" s="17">
        <v>10.7</v>
      </c>
      <c r="CH36" s="17">
        <v>-2.2999999999999998</v>
      </c>
      <c r="CI36" s="17"/>
      <c r="CJ36" s="17"/>
      <c r="CK36" s="17"/>
      <c r="CL36" s="17">
        <v>9.6999999999999993</v>
      </c>
      <c r="CM36" s="17">
        <v>12.9</v>
      </c>
      <c r="CN36" s="17">
        <v>-1.1000000000000001</v>
      </c>
      <c r="CO36" s="17"/>
      <c r="CP36" s="17"/>
      <c r="CQ36" s="17"/>
      <c r="CR36" s="17"/>
      <c r="CS36" s="17"/>
      <c r="CT36" s="17">
        <v>-19.3</v>
      </c>
      <c r="CU36" s="17">
        <v>-19.899999999999999</v>
      </c>
      <c r="CV36" s="17"/>
      <c r="CW36" s="17">
        <v>-14.4</v>
      </c>
      <c r="CX36" s="17">
        <v>9.5</v>
      </c>
      <c r="CY36" s="17">
        <v>-5.0999999999999996</v>
      </c>
      <c r="CZ36" s="17"/>
      <c r="DA36" s="17"/>
      <c r="DB36" s="17"/>
      <c r="DC36" s="17">
        <v>0</v>
      </c>
      <c r="DD36" s="17">
        <v>0</v>
      </c>
      <c r="DE36" s="17">
        <v>95.65</v>
      </c>
      <c r="DF36" s="17"/>
      <c r="DG36" s="17">
        <v>0.1</v>
      </c>
      <c r="DH36" s="17">
        <v>1.6</v>
      </c>
      <c r="DI36" s="17">
        <v>-0.1</v>
      </c>
      <c r="DJ36" s="17">
        <v>1.6</v>
      </c>
      <c r="DK36" s="17">
        <v>0.4</v>
      </c>
      <c r="DL36" s="17">
        <v>0.6</v>
      </c>
      <c r="DM36" s="17"/>
      <c r="DN36" s="17">
        <v>-0.81100000000000005</v>
      </c>
      <c r="DO36" s="17">
        <v>-2.2109999999999999</v>
      </c>
      <c r="DP36" s="17">
        <v>-4.2</v>
      </c>
      <c r="DQ36" s="17">
        <v>-6.7</v>
      </c>
      <c r="DR36" s="17">
        <v>-4</v>
      </c>
      <c r="DS36" s="17">
        <v>0.2</v>
      </c>
      <c r="DT36" s="17">
        <v>0.3</v>
      </c>
      <c r="DU36" s="17">
        <v>0.2024</v>
      </c>
      <c r="DV36" s="17"/>
      <c r="DW36" s="17">
        <v>-2.2000000000000002</v>
      </c>
      <c r="DX36" s="17">
        <v>0.1</v>
      </c>
      <c r="DY36" s="17">
        <v>0.5</v>
      </c>
      <c r="DZ36" s="17">
        <v>0.2</v>
      </c>
      <c r="EA36" s="17">
        <v>0.4</v>
      </c>
      <c r="EB36" s="17"/>
      <c r="EC36" s="17">
        <v>0</v>
      </c>
      <c r="ED36" s="17">
        <v>3.3</v>
      </c>
      <c r="EE36" s="17">
        <v>-13.9</v>
      </c>
      <c r="EF36" s="17">
        <v>-16</v>
      </c>
      <c r="EG36" s="17">
        <v>-2.2999999999999998</v>
      </c>
      <c r="EH36" s="17">
        <v>-0.4</v>
      </c>
      <c r="EI36" s="17">
        <v>1</v>
      </c>
      <c r="EJ36" s="17">
        <v>0.1</v>
      </c>
      <c r="EK36" s="17">
        <v>1.9</v>
      </c>
      <c r="EL36" s="17">
        <v>0.2</v>
      </c>
      <c r="EM36" s="17">
        <v>0.1</v>
      </c>
      <c r="EN36" s="17">
        <v>1</v>
      </c>
      <c r="EO36" s="17">
        <v>-5.4</v>
      </c>
      <c r="EP36" s="17">
        <v>8.3000000000000007</v>
      </c>
      <c r="EQ36" s="17">
        <v>3</v>
      </c>
      <c r="ER36" s="17">
        <v>1.4</v>
      </c>
      <c r="ES36" s="17">
        <v>0</v>
      </c>
      <c r="ET36" s="17">
        <v>-15.2</v>
      </c>
      <c r="EU36" s="17">
        <v>0</v>
      </c>
      <c r="EV36" s="17">
        <v>35.200000000000003</v>
      </c>
      <c r="EW36" s="17">
        <v>1.3</v>
      </c>
      <c r="EX36" s="17">
        <v>0.6</v>
      </c>
      <c r="EY36" s="17">
        <v>0.6</v>
      </c>
      <c r="EZ36" s="17">
        <v>1.1000000000000001</v>
      </c>
      <c r="FA36" s="17">
        <v>2.9</v>
      </c>
      <c r="FB36" s="17">
        <v>0.8</v>
      </c>
      <c r="FC36" s="17">
        <v>0.9</v>
      </c>
      <c r="FD36" s="17">
        <v>2.1</v>
      </c>
      <c r="FE36" s="17">
        <v>12.6</v>
      </c>
      <c r="FF36" s="17">
        <v>0.1</v>
      </c>
      <c r="FG36" s="17">
        <v>2.6</v>
      </c>
      <c r="FH36" s="17">
        <v>2.5</v>
      </c>
      <c r="FI36" s="17"/>
      <c r="FJ36" s="17">
        <v>4.3</v>
      </c>
      <c r="FK36" s="17">
        <v>33.430399999999999</v>
      </c>
      <c r="FL36" s="15"/>
      <c r="FM36" s="17">
        <v>2.05328</v>
      </c>
      <c r="FN36" s="17">
        <v>0.17599999999999999</v>
      </c>
      <c r="FO36" s="17">
        <v>1.6</v>
      </c>
      <c r="FP36" s="17">
        <v>0.7</v>
      </c>
      <c r="FQ36" s="17">
        <v>0.36448000000000003</v>
      </c>
      <c r="FR36" s="17">
        <v>0.13322000000000001</v>
      </c>
      <c r="FS36" s="17">
        <v>0.7</v>
      </c>
      <c r="FT36" s="17">
        <v>2</v>
      </c>
      <c r="FU36" s="17">
        <v>7.7269800000000002</v>
      </c>
    </row>
    <row r="37" spans="1:177" ht="24" customHeight="1" x14ac:dyDescent="0.3">
      <c r="A37" s="16" t="s">
        <v>71</v>
      </c>
      <c r="B37" s="16" t="s">
        <v>801</v>
      </c>
      <c r="C37" s="17">
        <v>-17.2</v>
      </c>
      <c r="D37" s="17">
        <v>-7.4</v>
      </c>
      <c r="E37" s="17">
        <v>12.6</v>
      </c>
      <c r="F37" s="17"/>
      <c r="G37" s="17"/>
      <c r="H37" s="17">
        <v>-4.8</v>
      </c>
      <c r="I37" s="17">
        <v>26.8</v>
      </c>
      <c r="J37" s="17"/>
      <c r="K37" s="17"/>
      <c r="L37" s="17">
        <v>-29.1</v>
      </c>
      <c r="M37" s="17">
        <v>-30.3</v>
      </c>
      <c r="N37" s="17">
        <v>-9.1</v>
      </c>
      <c r="O37" s="17">
        <v>21.8</v>
      </c>
      <c r="P37" s="17">
        <v>5.6</v>
      </c>
      <c r="Q37" s="17">
        <v>-0.5</v>
      </c>
      <c r="R37" s="17">
        <v>14.1</v>
      </c>
      <c r="S37" s="17">
        <v>0.1</v>
      </c>
      <c r="T37" s="17"/>
      <c r="U37" s="17"/>
      <c r="V37" s="17"/>
      <c r="W37" s="17"/>
      <c r="X37" s="17">
        <v>2.7</v>
      </c>
      <c r="Y37" s="17">
        <v>0.2</v>
      </c>
      <c r="Z37" s="17">
        <v>0.6</v>
      </c>
      <c r="AA37" s="17"/>
      <c r="AB37" s="17">
        <v>-3.3</v>
      </c>
      <c r="AC37" s="17">
        <v>5.9</v>
      </c>
      <c r="AD37" s="17">
        <v>19.899999999999999</v>
      </c>
      <c r="AE37" s="17"/>
      <c r="AF37" s="17"/>
      <c r="AG37" s="17"/>
      <c r="AH37" s="17"/>
      <c r="AI37" s="17">
        <v>-0.3</v>
      </c>
      <c r="AJ37" s="17">
        <v>-14.2</v>
      </c>
      <c r="AK37" s="17"/>
      <c r="AL37" s="17"/>
      <c r="AM37" s="17"/>
      <c r="AN37" s="17">
        <v>2</v>
      </c>
      <c r="AO37" s="17">
        <v>0</v>
      </c>
      <c r="AP37" s="17">
        <v>1</v>
      </c>
      <c r="AQ37" s="17">
        <v>-1.7</v>
      </c>
      <c r="AR37" s="17">
        <v>0</v>
      </c>
      <c r="AS37" s="17">
        <v>-0.3</v>
      </c>
      <c r="AT37" s="17">
        <v>1.6</v>
      </c>
      <c r="AU37" s="17">
        <v>0.8</v>
      </c>
      <c r="AV37" s="17">
        <v>18.100000000000001</v>
      </c>
      <c r="AW37" s="17">
        <v>-30.6</v>
      </c>
      <c r="AX37" s="17">
        <v>-43.2</v>
      </c>
      <c r="AY37" s="17">
        <v>9.6999999999999993</v>
      </c>
      <c r="AZ37" s="17">
        <v>-2.7</v>
      </c>
      <c r="BA37" s="17">
        <v>-0.1</v>
      </c>
      <c r="BB37" s="17">
        <v>7.5</v>
      </c>
      <c r="BC37" s="17">
        <v>-1.2</v>
      </c>
      <c r="BD37" s="17">
        <v>0.4</v>
      </c>
      <c r="BE37" s="17">
        <v>0.2</v>
      </c>
      <c r="BF37" s="17">
        <v>-11.3</v>
      </c>
      <c r="BG37" s="17"/>
      <c r="BH37" s="17"/>
      <c r="BI37" s="17">
        <v>0.7</v>
      </c>
      <c r="BJ37" s="17">
        <v>0</v>
      </c>
      <c r="BK37" s="17"/>
      <c r="BL37" s="17"/>
      <c r="BM37" s="17"/>
      <c r="BN37" s="17"/>
      <c r="BO37" s="17"/>
      <c r="BP37" s="17">
        <v>10.199999999999999</v>
      </c>
      <c r="BQ37" s="17"/>
      <c r="BR37" s="17">
        <v>-41.2</v>
      </c>
      <c r="BS37" s="17">
        <v>11.1</v>
      </c>
      <c r="BT37" s="17">
        <v>-24.6</v>
      </c>
      <c r="BU37" s="17"/>
      <c r="BV37" s="17"/>
      <c r="BW37" s="17"/>
      <c r="BX37" s="17"/>
      <c r="BY37" s="17"/>
      <c r="BZ37" s="17"/>
      <c r="CA37" s="17"/>
      <c r="CB37" s="17"/>
      <c r="CC37" s="17">
        <v>-0.7</v>
      </c>
      <c r="CD37" s="17">
        <v>24.1</v>
      </c>
      <c r="CE37" s="17">
        <v>40.5</v>
      </c>
      <c r="CF37" s="17">
        <v>-0.6</v>
      </c>
      <c r="CG37" s="17">
        <v>10.7</v>
      </c>
      <c r="CH37" s="17">
        <v>-2.2999999999999998</v>
      </c>
      <c r="CI37" s="17"/>
      <c r="CJ37" s="17"/>
      <c r="CK37" s="17"/>
      <c r="CL37" s="17">
        <v>9.6999999999999993</v>
      </c>
      <c r="CM37" s="17">
        <v>13.1</v>
      </c>
      <c r="CN37" s="17">
        <v>-0.9</v>
      </c>
      <c r="CO37" s="17"/>
      <c r="CP37" s="17"/>
      <c r="CQ37" s="17"/>
      <c r="CR37" s="17"/>
      <c r="CS37" s="17"/>
      <c r="CT37" s="17">
        <v>-27.1</v>
      </c>
      <c r="CU37" s="17">
        <v>-22.3</v>
      </c>
      <c r="CV37" s="17"/>
      <c r="CW37" s="17">
        <v>-14.5</v>
      </c>
      <c r="CX37" s="17">
        <v>9.6</v>
      </c>
      <c r="CY37" s="17">
        <v>-5.0999999999999996</v>
      </c>
      <c r="CZ37" s="17"/>
      <c r="DA37" s="17"/>
      <c r="DB37" s="17"/>
      <c r="DC37" s="17">
        <v>0</v>
      </c>
      <c r="DD37" s="17">
        <v>0</v>
      </c>
      <c r="DE37" s="17">
        <v>95.91</v>
      </c>
      <c r="DF37" s="17"/>
      <c r="DG37" s="17">
        <v>0.1</v>
      </c>
      <c r="DH37" s="17">
        <v>1.6</v>
      </c>
      <c r="DI37" s="17">
        <v>0</v>
      </c>
      <c r="DJ37" s="17">
        <v>2.5</v>
      </c>
      <c r="DK37" s="17">
        <v>0.5</v>
      </c>
      <c r="DL37" s="17">
        <v>0.6</v>
      </c>
      <c r="DM37" s="17"/>
      <c r="DN37" s="17">
        <v>-0.83399999999999996</v>
      </c>
      <c r="DO37" s="17">
        <v>-2.1720000000000002</v>
      </c>
      <c r="DP37" s="17">
        <v>-4.2</v>
      </c>
      <c r="DQ37" s="17">
        <v>-6.5</v>
      </c>
      <c r="DR37" s="17">
        <v>-4</v>
      </c>
      <c r="DS37" s="17">
        <v>0</v>
      </c>
      <c r="DT37" s="17">
        <v>0.3</v>
      </c>
      <c r="DU37" s="17">
        <v>0.2024</v>
      </c>
      <c r="DV37" s="17"/>
      <c r="DW37" s="17">
        <v>-2.2000000000000002</v>
      </c>
      <c r="DX37" s="17">
        <v>0</v>
      </c>
      <c r="DY37" s="17">
        <v>0.5</v>
      </c>
      <c r="DZ37" s="17">
        <v>0.3</v>
      </c>
      <c r="EA37" s="17">
        <v>0.4</v>
      </c>
      <c r="EB37" s="17"/>
      <c r="EC37" s="17">
        <v>0</v>
      </c>
      <c r="ED37" s="17">
        <v>3.2</v>
      </c>
      <c r="EE37" s="17">
        <v>-10.5</v>
      </c>
      <c r="EF37" s="17">
        <v>-12.2</v>
      </c>
      <c r="EG37" s="17">
        <v>-1.8</v>
      </c>
      <c r="EH37" s="17">
        <v>-0.2</v>
      </c>
      <c r="EI37" s="17">
        <v>1</v>
      </c>
      <c r="EJ37" s="17">
        <v>0.1</v>
      </c>
      <c r="EK37" s="17">
        <v>1.9</v>
      </c>
      <c r="EL37" s="17">
        <v>0.2</v>
      </c>
      <c r="EM37" s="17">
        <v>0.1</v>
      </c>
      <c r="EN37" s="17">
        <v>1</v>
      </c>
      <c r="EO37" s="17">
        <v>-5.5</v>
      </c>
      <c r="EP37" s="17">
        <v>8.4</v>
      </c>
      <c r="EQ37" s="17">
        <v>2.6</v>
      </c>
      <c r="ER37" s="17">
        <v>0.3</v>
      </c>
      <c r="ES37" s="17">
        <v>0</v>
      </c>
      <c r="ET37" s="17">
        <v>-11.1</v>
      </c>
      <c r="EU37" s="17">
        <v>0</v>
      </c>
      <c r="EV37" s="17">
        <v>31.8</v>
      </c>
      <c r="EW37" s="17">
        <v>1.3</v>
      </c>
      <c r="EX37" s="17">
        <v>0.6</v>
      </c>
      <c r="EY37" s="17">
        <v>0.6</v>
      </c>
      <c r="EZ37" s="17">
        <v>1.1000000000000001</v>
      </c>
      <c r="FA37" s="17">
        <v>2.6</v>
      </c>
      <c r="FB37" s="17">
        <v>0.8</v>
      </c>
      <c r="FC37" s="17">
        <v>0.9</v>
      </c>
      <c r="FD37" s="17">
        <v>2</v>
      </c>
      <c r="FE37" s="17">
        <v>12.2</v>
      </c>
      <c r="FF37" s="17">
        <v>0.3</v>
      </c>
      <c r="FG37" s="17">
        <v>3.1</v>
      </c>
      <c r="FH37" s="17">
        <v>2.5</v>
      </c>
      <c r="FI37" s="17"/>
      <c r="FJ37" s="17">
        <v>4.2300000000000004</v>
      </c>
      <c r="FK37" s="17">
        <v>59.236400000000003</v>
      </c>
      <c r="FL37" s="15"/>
      <c r="FM37" s="17">
        <v>2.40516</v>
      </c>
      <c r="FN37" s="17">
        <v>0.128</v>
      </c>
      <c r="FO37" s="17">
        <v>1.8</v>
      </c>
      <c r="FP37" s="17">
        <v>0.7</v>
      </c>
      <c r="FQ37" s="17">
        <v>0.36215000000000003</v>
      </c>
      <c r="FR37" s="17">
        <v>0.16417999999999999</v>
      </c>
      <c r="FS37" s="17">
        <v>0.6</v>
      </c>
      <c r="FT37" s="17">
        <v>2</v>
      </c>
      <c r="FU37" s="17">
        <v>8.1594899999999999</v>
      </c>
    </row>
    <row r="38" spans="1:177" ht="24" customHeight="1" x14ac:dyDescent="0.3">
      <c r="A38" s="16" t="s">
        <v>71</v>
      </c>
      <c r="B38" s="16" t="s">
        <v>802</v>
      </c>
      <c r="C38" s="17">
        <v>-18.8</v>
      </c>
      <c r="D38" s="17">
        <v>-12.4</v>
      </c>
      <c r="E38" s="17">
        <v>10.7</v>
      </c>
      <c r="F38" s="17"/>
      <c r="G38" s="17"/>
      <c r="H38" s="17">
        <v>-5</v>
      </c>
      <c r="I38" s="17">
        <v>16.600000000000001</v>
      </c>
      <c r="J38" s="17"/>
      <c r="K38" s="17"/>
      <c r="L38" s="17">
        <v>-30.4</v>
      </c>
      <c r="M38" s="17">
        <v>-34.4</v>
      </c>
      <c r="N38" s="17">
        <v>-13.1</v>
      </c>
      <c r="O38" s="17">
        <v>19</v>
      </c>
      <c r="P38" s="17">
        <v>4.5999999999999996</v>
      </c>
      <c r="Q38" s="17">
        <v>-0.9</v>
      </c>
      <c r="R38" s="17">
        <v>10.8</v>
      </c>
      <c r="S38" s="17">
        <v>0.1</v>
      </c>
      <c r="T38" s="17"/>
      <c r="U38" s="17"/>
      <c r="V38" s="17"/>
      <c r="W38" s="17"/>
      <c r="X38" s="17">
        <v>2.2000000000000002</v>
      </c>
      <c r="Y38" s="17">
        <v>0.4</v>
      </c>
      <c r="Z38" s="17">
        <v>0.8</v>
      </c>
      <c r="AA38" s="17"/>
      <c r="AB38" s="17">
        <v>-3.3</v>
      </c>
      <c r="AC38" s="17">
        <v>5.8</v>
      </c>
      <c r="AD38" s="17">
        <v>18.5</v>
      </c>
      <c r="AE38" s="17"/>
      <c r="AF38" s="17"/>
      <c r="AG38" s="17"/>
      <c r="AH38" s="17"/>
      <c r="AI38" s="17">
        <v>-0.5</v>
      </c>
      <c r="AJ38" s="17">
        <v>-14.9</v>
      </c>
      <c r="AK38" s="17"/>
      <c r="AL38" s="17"/>
      <c r="AM38" s="17"/>
      <c r="AN38" s="17">
        <v>1.2</v>
      </c>
      <c r="AO38" s="17">
        <v>0</v>
      </c>
      <c r="AP38" s="17">
        <v>0.6</v>
      </c>
      <c r="AQ38" s="17">
        <v>-1.1000000000000001</v>
      </c>
      <c r="AR38" s="17">
        <v>0</v>
      </c>
      <c r="AS38" s="17">
        <v>-0.4</v>
      </c>
      <c r="AT38" s="17">
        <v>1.5</v>
      </c>
      <c r="AU38" s="17">
        <v>-0.2</v>
      </c>
      <c r="AV38" s="17">
        <v>16.100000000000001</v>
      </c>
      <c r="AW38" s="17">
        <v>-32.5</v>
      </c>
      <c r="AX38" s="17">
        <v>-45</v>
      </c>
      <c r="AY38" s="17">
        <v>9.4</v>
      </c>
      <c r="AZ38" s="17">
        <v>-2.7</v>
      </c>
      <c r="BA38" s="17">
        <v>0</v>
      </c>
      <c r="BB38" s="17">
        <v>9.4</v>
      </c>
      <c r="BC38" s="17">
        <v>-2.1</v>
      </c>
      <c r="BD38" s="17">
        <v>0.4</v>
      </c>
      <c r="BE38" s="17">
        <v>0.2</v>
      </c>
      <c r="BF38" s="17">
        <v>-12.4</v>
      </c>
      <c r="BG38" s="17"/>
      <c r="BH38" s="17"/>
      <c r="BI38" s="17">
        <v>0.7</v>
      </c>
      <c r="BJ38" s="17">
        <v>0</v>
      </c>
      <c r="BK38" s="17"/>
      <c r="BL38" s="17"/>
      <c r="BM38" s="17"/>
      <c r="BN38" s="17"/>
      <c r="BO38" s="17"/>
      <c r="BP38" s="17">
        <v>11.7</v>
      </c>
      <c r="BQ38" s="17"/>
      <c r="BR38" s="17">
        <v>-41.5</v>
      </c>
      <c r="BS38" s="17">
        <v>10.3</v>
      </c>
      <c r="BT38" s="17">
        <v>-25</v>
      </c>
      <c r="BU38" s="17"/>
      <c r="BV38" s="17"/>
      <c r="BW38" s="17"/>
      <c r="BX38" s="17"/>
      <c r="BY38" s="17"/>
      <c r="BZ38" s="17"/>
      <c r="CA38" s="17"/>
      <c r="CB38" s="17"/>
      <c r="CC38" s="17">
        <v>-0.7</v>
      </c>
      <c r="CD38" s="17">
        <v>25</v>
      </c>
      <c r="CE38" s="17">
        <v>41.3</v>
      </c>
      <c r="CF38" s="17">
        <v>0.6</v>
      </c>
      <c r="CG38" s="17">
        <v>10.7</v>
      </c>
      <c r="CH38" s="17">
        <v>-2.2000000000000002</v>
      </c>
      <c r="CI38" s="17"/>
      <c r="CJ38" s="17"/>
      <c r="CK38" s="17"/>
      <c r="CL38" s="17">
        <v>8.1</v>
      </c>
      <c r="CM38" s="17">
        <v>11.4</v>
      </c>
      <c r="CN38" s="17">
        <v>-3.2</v>
      </c>
      <c r="CO38" s="17"/>
      <c r="CP38" s="17"/>
      <c r="CQ38" s="17"/>
      <c r="CR38" s="17"/>
      <c r="CS38" s="17"/>
      <c r="CT38" s="17">
        <v>-27.3</v>
      </c>
      <c r="CU38" s="17">
        <v>-22.6</v>
      </c>
      <c r="CV38" s="17"/>
      <c r="CW38" s="17">
        <v>-14.5</v>
      </c>
      <c r="CX38" s="17">
        <v>9.4</v>
      </c>
      <c r="CY38" s="17">
        <v>-5.3</v>
      </c>
      <c r="CZ38" s="17"/>
      <c r="DA38" s="17"/>
      <c r="DB38" s="17"/>
      <c r="DC38" s="17">
        <v>0</v>
      </c>
      <c r="DD38" s="17">
        <v>0</v>
      </c>
      <c r="DE38" s="17">
        <v>95.16</v>
      </c>
      <c r="DF38" s="17"/>
      <c r="DG38" s="17">
        <v>0.1</v>
      </c>
      <c r="DH38" s="17">
        <v>1.6</v>
      </c>
      <c r="DI38" s="17">
        <v>0</v>
      </c>
      <c r="DJ38" s="17">
        <v>2.6</v>
      </c>
      <c r="DK38" s="17">
        <v>0.5</v>
      </c>
      <c r="DL38" s="17">
        <v>0.6</v>
      </c>
      <c r="DM38" s="17"/>
      <c r="DN38" s="17">
        <v>-0.82399999999999995</v>
      </c>
      <c r="DO38" s="17">
        <v>-2.169</v>
      </c>
      <c r="DP38" s="17">
        <v>-4.4000000000000004</v>
      </c>
      <c r="DQ38" s="17">
        <v>-6.6</v>
      </c>
      <c r="DR38" s="17">
        <v>-4</v>
      </c>
      <c r="DS38" s="17">
        <v>0</v>
      </c>
      <c r="DT38" s="17">
        <v>0.3</v>
      </c>
      <c r="DU38" s="17">
        <v>0.19</v>
      </c>
      <c r="DV38" s="17"/>
      <c r="DW38" s="17">
        <v>-2.2000000000000002</v>
      </c>
      <c r="DX38" s="17">
        <v>0.1</v>
      </c>
      <c r="DY38" s="17">
        <v>0.5</v>
      </c>
      <c r="DZ38" s="17">
        <v>0.3</v>
      </c>
      <c r="EA38" s="17">
        <v>0.4</v>
      </c>
      <c r="EB38" s="17"/>
      <c r="EC38" s="17">
        <v>0</v>
      </c>
      <c r="ED38" s="17">
        <v>3.1</v>
      </c>
      <c r="EE38" s="17">
        <v>-13.1</v>
      </c>
      <c r="EF38" s="17">
        <v>-15.2</v>
      </c>
      <c r="EG38" s="17">
        <v>-2.2999999999999998</v>
      </c>
      <c r="EH38" s="17">
        <v>-0.4</v>
      </c>
      <c r="EI38" s="17">
        <v>1</v>
      </c>
      <c r="EJ38" s="17">
        <v>0.1</v>
      </c>
      <c r="EK38" s="17">
        <v>1.8</v>
      </c>
      <c r="EL38" s="17">
        <v>0.2</v>
      </c>
      <c r="EM38" s="17">
        <v>0.1</v>
      </c>
      <c r="EN38" s="17">
        <v>1</v>
      </c>
      <c r="EO38" s="17">
        <v>-5.3</v>
      </c>
      <c r="EP38" s="17">
        <v>9.1</v>
      </c>
      <c r="EQ38" s="17">
        <v>2.1</v>
      </c>
      <c r="ER38" s="17">
        <v>1.1000000000000001</v>
      </c>
      <c r="ES38" s="17">
        <v>0</v>
      </c>
      <c r="ET38" s="17">
        <v>-8</v>
      </c>
      <c r="EU38" s="17">
        <v>0</v>
      </c>
      <c r="EV38" s="17">
        <v>29.4</v>
      </c>
      <c r="EW38" s="17">
        <v>1.3</v>
      </c>
      <c r="EX38" s="17">
        <v>0.6</v>
      </c>
      <c r="EY38" s="17">
        <v>0.6</v>
      </c>
      <c r="EZ38" s="17">
        <v>1.1000000000000001</v>
      </c>
      <c r="FA38" s="17">
        <v>2.1</v>
      </c>
      <c r="FB38" s="17">
        <v>0.8</v>
      </c>
      <c r="FC38" s="17">
        <v>0.9</v>
      </c>
      <c r="FD38" s="17">
        <v>1.9</v>
      </c>
      <c r="FE38" s="17">
        <v>10.6</v>
      </c>
      <c r="FF38" s="17">
        <v>0</v>
      </c>
      <c r="FG38" s="17">
        <v>2.9</v>
      </c>
      <c r="FH38" s="17">
        <v>2.4</v>
      </c>
      <c r="FI38" s="17"/>
      <c r="FJ38" s="17">
        <v>4.24</v>
      </c>
      <c r="FK38" s="17">
        <v>1.397</v>
      </c>
      <c r="FL38" s="15"/>
      <c r="FM38" s="17">
        <v>2.0844100000000001</v>
      </c>
      <c r="FN38" s="17">
        <v>-6.6000000000000003E-2</v>
      </c>
      <c r="FO38" s="17">
        <v>1.8</v>
      </c>
      <c r="FP38" s="17">
        <v>0.7</v>
      </c>
      <c r="FQ38" s="17">
        <v>0.35946</v>
      </c>
      <c r="FR38" s="17">
        <v>8.5809999999999997E-2</v>
      </c>
      <c r="FS38" s="17">
        <v>0.6</v>
      </c>
      <c r="FT38" s="17">
        <v>2</v>
      </c>
      <c r="FU38" s="17">
        <v>7.5636799999999997</v>
      </c>
    </row>
    <row r="39" spans="1:177" ht="24" customHeight="1" x14ac:dyDescent="0.3">
      <c r="A39" s="16" t="s">
        <v>71</v>
      </c>
      <c r="B39" s="16" t="s">
        <v>803</v>
      </c>
      <c r="C39" s="17">
        <v>-18.3</v>
      </c>
      <c r="D39" s="17">
        <v>-7.1</v>
      </c>
      <c r="E39" s="17">
        <v>12</v>
      </c>
      <c r="F39" s="17"/>
      <c r="G39" s="17"/>
      <c r="H39" s="17">
        <v>-5.2</v>
      </c>
      <c r="I39" s="17">
        <v>31</v>
      </c>
      <c r="J39" s="17"/>
      <c r="K39" s="17"/>
      <c r="L39" s="17">
        <v>-27.9</v>
      </c>
      <c r="M39" s="17">
        <v>-34.9</v>
      </c>
      <c r="N39" s="17">
        <v>-14</v>
      </c>
      <c r="O39" s="17">
        <v>23.5</v>
      </c>
      <c r="P39" s="17">
        <v>5.5</v>
      </c>
      <c r="Q39" s="17">
        <v>-0.5</v>
      </c>
      <c r="R39" s="17">
        <v>14.4</v>
      </c>
      <c r="S39" s="17">
        <v>0</v>
      </c>
      <c r="T39" s="17"/>
      <c r="U39" s="17"/>
      <c r="V39" s="17"/>
      <c r="W39" s="17"/>
      <c r="X39" s="17">
        <v>3.5</v>
      </c>
      <c r="Y39" s="17">
        <v>0.3</v>
      </c>
      <c r="Z39" s="17">
        <v>0.8</v>
      </c>
      <c r="AA39" s="17"/>
      <c r="AB39" s="17">
        <v>-3.3</v>
      </c>
      <c r="AC39" s="17">
        <v>5.8</v>
      </c>
      <c r="AD39" s="17">
        <v>18.2</v>
      </c>
      <c r="AE39" s="17"/>
      <c r="AF39" s="17"/>
      <c r="AG39" s="17"/>
      <c r="AH39" s="17"/>
      <c r="AI39" s="17">
        <v>-0.7</v>
      </c>
      <c r="AJ39" s="17">
        <v>-15.1</v>
      </c>
      <c r="AK39" s="17"/>
      <c r="AL39" s="17"/>
      <c r="AM39" s="17"/>
      <c r="AN39" s="17">
        <v>1.3</v>
      </c>
      <c r="AO39" s="17">
        <v>0</v>
      </c>
      <c r="AP39" s="17">
        <v>0.5</v>
      </c>
      <c r="AQ39" s="17">
        <v>-1.2</v>
      </c>
      <c r="AR39" s="17">
        <v>0</v>
      </c>
      <c r="AS39" s="17">
        <v>-0.6</v>
      </c>
      <c r="AT39" s="17">
        <v>1.5</v>
      </c>
      <c r="AU39" s="17">
        <v>0.7</v>
      </c>
      <c r="AV39" s="17">
        <v>18.2</v>
      </c>
      <c r="AW39" s="17">
        <v>-30.4</v>
      </c>
      <c r="AX39" s="17">
        <v>-42.9</v>
      </c>
      <c r="AY39" s="17">
        <v>9.6</v>
      </c>
      <c r="AZ39" s="17">
        <v>-2.6</v>
      </c>
      <c r="BA39" s="17">
        <v>0</v>
      </c>
      <c r="BB39" s="17">
        <v>6.9</v>
      </c>
      <c r="BC39" s="17">
        <v>-1.8</v>
      </c>
      <c r="BD39" s="17">
        <v>0.4</v>
      </c>
      <c r="BE39" s="17">
        <v>0.2</v>
      </c>
      <c r="BF39" s="17">
        <v>-16.2</v>
      </c>
      <c r="BG39" s="17"/>
      <c r="BH39" s="17"/>
      <c r="BI39" s="17">
        <v>0.7</v>
      </c>
      <c r="BJ39" s="17">
        <v>0</v>
      </c>
      <c r="BK39" s="17"/>
      <c r="BL39" s="17"/>
      <c r="BM39" s="17"/>
      <c r="BN39" s="17"/>
      <c r="BO39" s="17"/>
      <c r="BP39" s="17">
        <v>13.4</v>
      </c>
      <c r="BQ39" s="17"/>
      <c r="BR39" s="17">
        <v>-40.9</v>
      </c>
      <c r="BS39" s="17">
        <v>10.9</v>
      </c>
      <c r="BT39" s="17">
        <v>-24.9</v>
      </c>
      <c r="BU39" s="17"/>
      <c r="BV39" s="17"/>
      <c r="BW39" s="17"/>
      <c r="BX39" s="17"/>
      <c r="BY39" s="17"/>
      <c r="BZ39" s="17"/>
      <c r="CA39" s="17"/>
      <c r="CB39" s="17"/>
      <c r="CC39" s="17">
        <v>-0.7</v>
      </c>
      <c r="CD39" s="17">
        <v>26.3</v>
      </c>
      <c r="CE39" s="17">
        <v>41</v>
      </c>
      <c r="CF39" s="17">
        <v>0</v>
      </c>
      <c r="CG39" s="17">
        <v>10.8</v>
      </c>
      <c r="CH39" s="17">
        <v>-2.1</v>
      </c>
      <c r="CI39" s="17"/>
      <c r="CJ39" s="17"/>
      <c r="CK39" s="17"/>
      <c r="CL39" s="17">
        <v>9.4</v>
      </c>
      <c r="CM39" s="17">
        <v>12.9</v>
      </c>
      <c r="CN39" s="17">
        <v>-1.4</v>
      </c>
      <c r="CO39" s="17"/>
      <c r="CP39" s="17"/>
      <c r="CQ39" s="17"/>
      <c r="CR39" s="17"/>
      <c r="CS39" s="17"/>
      <c r="CT39" s="17">
        <v>-27.3</v>
      </c>
      <c r="CU39" s="17">
        <v>-22.6</v>
      </c>
      <c r="CV39" s="17"/>
      <c r="CW39" s="17">
        <v>-15</v>
      </c>
      <c r="CX39" s="17">
        <v>9.4</v>
      </c>
      <c r="CY39" s="17">
        <v>-4.8</v>
      </c>
      <c r="CZ39" s="17"/>
      <c r="DA39" s="17"/>
      <c r="DB39" s="17"/>
      <c r="DC39" s="17">
        <v>0</v>
      </c>
      <c r="DD39" s="17">
        <v>0</v>
      </c>
      <c r="DE39" s="17">
        <v>91.55</v>
      </c>
      <c r="DF39" s="17"/>
      <c r="DG39" s="17">
        <v>0.1</v>
      </c>
      <c r="DH39" s="17">
        <v>1.8</v>
      </c>
      <c r="DI39" s="17">
        <v>0.1</v>
      </c>
      <c r="DJ39" s="17">
        <v>3.4</v>
      </c>
      <c r="DK39" s="17">
        <v>0.5</v>
      </c>
      <c r="DL39" s="17">
        <v>0.6</v>
      </c>
      <c r="DM39" s="17"/>
      <c r="DN39" s="17">
        <v>-0.81399999999999995</v>
      </c>
      <c r="DO39" s="17">
        <v>-2.1339999999999999</v>
      </c>
      <c r="DP39" s="17">
        <v>-4.0999999999999996</v>
      </c>
      <c r="DQ39" s="17">
        <v>-6.3</v>
      </c>
      <c r="DR39" s="17">
        <v>-3.9</v>
      </c>
      <c r="DS39" s="17">
        <v>0.2</v>
      </c>
      <c r="DT39" s="17">
        <v>0.3</v>
      </c>
      <c r="DU39" s="17">
        <v>0.18920000000000001</v>
      </c>
      <c r="DV39" s="17"/>
      <c r="DW39" s="17">
        <v>-2.1</v>
      </c>
      <c r="DX39" s="17">
        <v>0.3</v>
      </c>
      <c r="DY39" s="17">
        <v>0.5</v>
      </c>
      <c r="DZ39" s="17">
        <v>0.3</v>
      </c>
      <c r="EA39" s="17">
        <v>0.4</v>
      </c>
      <c r="EB39" s="17"/>
      <c r="EC39" s="17">
        <v>0</v>
      </c>
      <c r="ED39" s="17">
        <v>3</v>
      </c>
      <c r="EE39" s="17">
        <v>-10.9</v>
      </c>
      <c r="EF39" s="17">
        <v>-12.8</v>
      </c>
      <c r="EG39" s="17">
        <v>-1.9</v>
      </c>
      <c r="EH39" s="17">
        <v>-0.3</v>
      </c>
      <c r="EI39" s="17">
        <v>1</v>
      </c>
      <c r="EJ39" s="17">
        <v>0.1</v>
      </c>
      <c r="EK39" s="17">
        <v>1.7</v>
      </c>
      <c r="EL39" s="17">
        <v>0.2</v>
      </c>
      <c r="EM39" s="17">
        <v>0.1</v>
      </c>
      <c r="EN39" s="17">
        <v>1</v>
      </c>
      <c r="EO39" s="17">
        <v>-5.8</v>
      </c>
      <c r="EP39" s="17">
        <v>8.9</v>
      </c>
      <c r="EQ39" s="17">
        <v>1.7</v>
      </c>
      <c r="ER39" s="17">
        <v>-0.5</v>
      </c>
      <c r="ES39" s="17">
        <v>0</v>
      </c>
      <c r="ET39" s="17">
        <v>-4.5999999999999996</v>
      </c>
      <c r="EU39" s="17">
        <v>0</v>
      </c>
      <c r="EV39" s="17">
        <v>31.8</v>
      </c>
      <c r="EW39" s="17">
        <v>1.3</v>
      </c>
      <c r="EX39" s="17">
        <v>0.6</v>
      </c>
      <c r="EY39" s="17">
        <v>0.6</v>
      </c>
      <c r="EZ39" s="17">
        <v>1.1000000000000001</v>
      </c>
      <c r="FA39" s="17">
        <v>1.5</v>
      </c>
      <c r="FB39" s="17">
        <v>0.8</v>
      </c>
      <c r="FC39" s="17">
        <v>0.8</v>
      </c>
      <c r="FD39" s="17">
        <v>2</v>
      </c>
      <c r="FE39" s="17">
        <v>10.7</v>
      </c>
      <c r="FF39" s="17">
        <v>0.1</v>
      </c>
      <c r="FG39" s="17">
        <v>1.4</v>
      </c>
      <c r="FH39" s="17">
        <v>2.2000000000000002</v>
      </c>
      <c r="FI39" s="17"/>
      <c r="FJ39" s="17">
        <v>4.6399999999999997</v>
      </c>
      <c r="FK39" s="17">
        <v>48.031199999999998</v>
      </c>
      <c r="FL39" s="15"/>
      <c r="FM39" s="17">
        <v>2.1961599999999999</v>
      </c>
      <c r="FN39" s="17">
        <v>-0.28399999999999997</v>
      </c>
      <c r="FO39" s="17">
        <v>1.7</v>
      </c>
      <c r="FP39" s="17">
        <v>0.7</v>
      </c>
      <c r="FQ39" s="17">
        <v>0.36053000000000002</v>
      </c>
      <c r="FR39" s="17">
        <v>0.13492000000000001</v>
      </c>
      <c r="FS39" s="17">
        <v>0.6</v>
      </c>
      <c r="FT39" s="17">
        <v>2.1</v>
      </c>
      <c r="FU39" s="17">
        <v>7.5076099999999997</v>
      </c>
    </row>
    <row r="40" spans="1:177" ht="24" customHeight="1" x14ac:dyDescent="0.3">
      <c r="A40" s="16" t="s">
        <v>71</v>
      </c>
      <c r="B40" s="16" t="s">
        <v>804</v>
      </c>
      <c r="C40" s="17">
        <v>-18.3</v>
      </c>
      <c r="D40" s="17">
        <v>-15.3</v>
      </c>
      <c r="E40" s="17">
        <v>11.1</v>
      </c>
      <c r="F40" s="17"/>
      <c r="G40" s="17"/>
      <c r="H40" s="17">
        <v>-5.7</v>
      </c>
      <c r="I40" s="17">
        <v>33.5</v>
      </c>
      <c r="J40" s="17"/>
      <c r="K40" s="17"/>
      <c r="L40" s="17">
        <v>-32.200000000000003</v>
      </c>
      <c r="M40" s="17">
        <v>-32.5</v>
      </c>
      <c r="N40" s="17">
        <v>-11</v>
      </c>
      <c r="O40" s="17">
        <v>19.399999999999999</v>
      </c>
      <c r="P40" s="17">
        <v>4</v>
      </c>
      <c r="Q40" s="17">
        <v>-2.2000000000000002</v>
      </c>
      <c r="R40" s="17">
        <v>10.8</v>
      </c>
      <c r="S40" s="17">
        <v>0.1</v>
      </c>
      <c r="T40" s="17"/>
      <c r="U40" s="17"/>
      <c r="V40" s="17"/>
      <c r="W40" s="17"/>
      <c r="X40" s="17">
        <v>3.5</v>
      </c>
      <c r="Y40" s="17">
        <v>0.2</v>
      </c>
      <c r="Z40" s="17">
        <v>0.7</v>
      </c>
      <c r="AA40" s="17"/>
      <c r="AB40" s="17">
        <v>-3.4</v>
      </c>
      <c r="AC40" s="17">
        <v>4.5</v>
      </c>
      <c r="AD40" s="17">
        <v>15.1</v>
      </c>
      <c r="AE40" s="17"/>
      <c r="AF40" s="17"/>
      <c r="AG40" s="17"/>
      <c r="AH40" s="17"/>
      <c r="AI40" s="17">
        <v>-0.6</v>
      </c>
      <c r="AJ40" s="17">
        <v>-15.4</v>
      </c>
      <c r="AK40" s="17"/>
      <c r="AL40" s="17"/>
      <c r="AM40" s="17"/>
      <c r="AN40" s="17">
        <v>1.3</v>
      </c>
      <c r="AO40" s="17">
        <v>0</v>
      </c>
      <c r="AP40" s="17">
        <v>0.7</v>
      </c>
      <c r="AQ40" s="17">
        <v>0</v>
      </c>
      <c r="AR40" s="17">
        <v>0</v>
      </c>
      <c r="AS40" s="17">
        <v>-0.4</v>
      </c>
      <c r="AT40" s="17">
        <v>1.5</v>
      </c>
      <c r="AU40" s="17">
        <v>1.1000000000000001</v>
      </c>
      <c r="AV40" s="17">
        <v>16</v>
      </c>
      <c r="AW40" s="17">
        <v>-21.9</v>
      </c>
      <c r="AX40" s="17">
        <v>-54.7</v>
      </c>
      <c r="AY40" s="17">
        <v>12.4</v>
      </c>
      <c r="AZ40" s="17">
        <v>-2.8</v>
      </c>
      <c r="BA40" s="17">
        <v>-0.1</v>
      </c>
      <c r="BB40" s="17">
        <v>7.4</v>
      </c>
      <c r="BC40" s="17">
        <v>-1.4</v>
      </c>
      <c r="BD40" s="17">
        <v>0.4</v>
      </c>
      <c r="BE40" s="17">
        <v>0.3</v>
      </c>
      <c r="BF40" s="17">
        <v>-10.9</v>
      </c>
      <c r="BG40" s="17"/>
      <c r="BH40" s="17"/>
      <c r="BI40" s="17">
        <v>0.4</v>
      </c>
      <c r="BJ40" s="17">
        <v>0</v>
      </c>
      <c r="BK40" s="17"/>
      <c r="BL40" s="17"/>
      <c r="BM40" s="17"/>
      <c r="BN40" s="17"/>
      <c r="BO40" s="17"/>
      <c r="BP40" s="17">
        <v>10.6</v>
      </c>
      <c r="BQ40" s="17"/>
      <c r="BR40" s="17">
        <v>-42.5</v>
      </c>
      <c r="BS40" s="17">
        <v>9.4</v>
      </c>
      <c r="BT40" s="17">
        <v>-26.2</v>
      </c>
      <c r="BU40" s="17"/>
      <c r="BV40" s="17"/>
      <c r="BW40" s="17"/>
      <c r="BX40" s="17"/>
      <c r="BY40" s="17"/>
      <c r="BZ40" s="17"/>
      <c r="CA40" s="17"/>
      <c r="CB40" s="17"/>
      <c r="CC40" s="17">
        <v>-0.7</v>
      </c>
      <c r="CD40" s="17">
        <v>26.1</v>
      </c>
      <c r="CE40" s="17">
        <v>40.5</v>
      </c>
      <c r="CF40" s="17">
        <v>-0.3</v>
      </c>
      <c r="CG40" s="17">
        <v>11.1</v>
      </c>
      <c r="CH40" s="17">
        <v>-2</v>
      </c>
      <c r="CI40" s="17"/>
      <c r="CJ40" s="17"/>
      <c r="CK40" s="17"/>
      <c r="CL40" s="17">
        <v>6.8</v>
      </c>
      <c r="CM40" s="17">
        <v>10.199999999999999</v>
      </c>
      <c r="CN40" s="17">
        <v>-5.3</v>
      </c>
      <c r="CO40" s="17"/>
      <c r="CP40" s="17"/>
      <c r="CQ40" s="17"/>
      <c r="CR40" s="17"/>
      <c r="CS40" s="17"/>
      <c r="CT40" s="17">
        <v>-29.4</v>
      </c>
      <c r="CU40" s="17">
        <v>-23.8</v>
      </c>
      <c r="CV40" s="17"/>
      <c r="CW40" s="17">
        <v>-15.1</v>
      </c>
      <c r="CX40" s="17">
        <v>9.1999999999999993</v>
      </c>
      <c r="CY40" s="17">
        <v>-5.0999999999999996</v>
      </c>
      <c r="CZ40" s="17"/>
      <c r="DA40" s="17"/>
      <c r="DB40" s="17"/>
      <c r="DC40" s="17">
        <v>0.1</v>
      </c>
      <c r="DD40" s="17">
        <v>0</v>
      </c>
      <c r="DE40" s="17">
        <v>93.42</v>
      </c>
      <c r="DF40" s="17"/>
      <c r="DG40" s="17">
        <v>0.1</v>
      </c>
      <c r="DH40" s="17">
        <v>1.8</v>
      </c>
      <c r="DI40" s="17">
        <v>0.2</v>
      </c>
      <c r="DJ40" s="17">
        <v>2.8</v>
      </c>
      <c r="DK40" s="17">
        <v>0.5</v>
      </c>
      <c r="DL40" s="17">
        <v>0.6</v>
      </c>
      <c r="DM40" s="17"/>
      <c r="DN40" s="17">
        <v>-0.80200000000000005</v>
      </c>
      <c r="DO40" s="17">
        <v>-2.11</v>
      </c>
      <c r="DP40" s="17">
        <v>-4.0999999999999996</v>
      </c>
      <c r="DQ40" s="17">
        <v>-6.3</v>
      </c>
      <c r="DR40" s="17">
        <v>-3.8</v>
      </c>
      <c r="DS40" s="17">
        <v>0</v>
      </c>
      <c r="DT40" s="17">
        <v>0.3</v>
      </c>
      <c r="DU40" s="17">
        <v>0.19320000000000001</v>
      </c>
      <c r="DV40" s="17"/>
      <c r="DW40" s="17">
        <v>-2.1</v>
      </c>
      <c r="DX40" s="17">
        <v>0.1</v>
      </c>
      <c r="DY40" s="17">
        <v>0.5</v>
      </c>
      <c r="DZ40" s="17">
        <v>0.2</v>
      </c>
      <c r="EA40" s="17">
        <v>0.3</v>
      </c>
      <c r="EB40" s="17"/>
      <c r="EC40" s="17">
        <v>0</v>
      </c>
      <c r="ED40" s="17">
        <v>3</v>
      </c>
      <c r="EE40" s="17">
        <v>-11.6</v>
      </c>
      <c r="EF40" s="17">
        <v>-13.2</v>
      </c>
      <c r="EG40" s="17">
        <v>-1.9</v>
      </c>
      <c r="EH40" s="17">
        <v>-0.3</v>
      </c>
      <c r="EI40" s="17">
        <v>1</v>
      </c>
      <c r="EJ40" s="17">
        <v>0.1</v>
      </c>
      <c r="EK40" s="17">
        <v>1.7</v>
      </c>
      <c r="EL40" s="17">
        <v>0.2</v>
      </c>
      <c r="EM40" s="17">
        <v>0.1</v>
      </c>
      <c r="EN40" s="17">
        <v>1</v>
      </c>
      <c r="EO40" s="17">
        <v>-5.7</v>
      </c>
      <c r="EP40" s="17">
        <v>8.6999999999999993</v>
      </c>
      <c r="EQ40" s="17">
        <v>1.2</v>
      </c>
      <c r="ER40" s="17">
        <v>-1.4</v>
      </c>
      <c r="ES40" s="17">
        <v>0</v>
      </c>
      <c r="ET40" s="17">
        <v>-5.4</v>
      </c>
      <c r="EU40" s="17">
        <v>0</v>
      </c>
      <c r="EV40" s="17">
        <v>26.7</v>
      </c>
      <c r="EW40" s="17">
        <v>1.3</v>
      </c>
      <c r="EX40" s="17">
        <v>0.6</v>
      </c>
      <c r="EY40" s="17">
        <v>0.6</v>
      </c>
      <c r="EZ40" s="17">
        <v>1.1000000000000001</v>
      </c>
      <c r="FA40" s="17">
        <v>1</v>
      </c>
      <c r="FB40" s="17">
        <v>0.8</v>
      </c>
      <c r="FC40" s="17">
        <v>0.6</v>
      </c>
      <c r="FD40" s="17">
        <v>1.9</v>
      </c>
      <c r="FE40" s="17">
        <v>10.4</v>
      </c>
      <c r="FF40" s="17">
        <v>0.3</v>
      </c>
      <c r="FG40" s="17">
        <v>1.3</v>
      </c>
      <c r="FH40" s="17">
        <v>2.2000000000000002</v>
      </c>
      <c r="FI40" s="17"/>
      <c r="FJ40" s="17">
        <v>4.6399999999999997</v>
      </c>
      <c r="FK40" s="17">
        <v>1.9412</v>
      </c>
      <c r="FL40" s="15"/>
      <c r="FM40" s="17">
        <v>2.1510600000000002</v>
      </c>
      <c r="FN40" s="17">
        <v>-9.2999999999999999E-2</v>
      </c>
      <c r="FO40" s="17">
        <v>1.5</v>
      </c>
      <c r="FP40" s="17">
        <v>0.7</v>
      </c>
      <c r="FQ40" s="17">
        <v>0.36227999999999999</v>
      </c>
      <c r="FR40" s="17">
        <v>0.18078</v>
      </c>
      <c r="FS40" s="17">
        <v>0.6</v>
      </c>
      <c r="FT40" s="17">
        <v>2</v>
      </c>
      <c r="FU40" s="17">
        <v>7.4011199999999997</v>
      </c>
    </row>
    <row r="41" spans="1:177" ht="24" customHeight="1" x14ac:dyDescent="0.3">
      <c r="A41" s="16" t="s">
        <v>71</v>
      </c>
      <c r="B41" s="16" t="s">
        <v>805</v>
      </c>
      <c r="C41" s="17">
        <v>-17</v>
      </c>
      <c r="D41" s="17">
        <v>-9.1999999999999993</v>
      </c>
      <c r="E41" s="17">
        <v>11.8</v>
      </c>
      <c r="F41" s="17"/>
      <c r="G41" s="17"/>
      <c r="H41" s="17">
        <v>-3</v>
      </c>
      <c r="I41" s="17">
        <v>25.6</v>
      </c>
      <c r="J41" s="17"/>
      <c r="K41" s="17"/>
      <c r="L41" s="17">
        <v>-31.6</v>
      </c>
      <c r="M41" s="17">
        <v>-35</v>
      </c>
      <c r="N41" s="17">
        <v>-12.7</v>
      </c>
      <c r="O41" s="17">
        <v>19</v>
      </c>
      <c r="P41" s="17">
        <v>-2.1</v>
      </c>
      <c r="Q41" s="17">
        <v>-3.6</v>
      </c>
      <c r="R41" s="17">
        <v>12</v>
      </c>
      <c r="S41" s="17">
        <v>0.1</v>
      </c>
      <c r="T41" s="17"/>
      <c r="U41" s="17"/>
      <c r="V41" s="17"/>
      <c r="W41" s="17"/>
      <c r="X41" s="17">
        <v>5.0999999999999996</v>
      </c>
      <c r="Y41" s="17">
        <v>0.2</v>
      </c>
      <c r="Z41" s="17">
        <v>0.7</v>
      </c>
      <c r="AA41" s="17"/>
      <c r="AB41" s="17">
        <v>-3.4</v>
      </c>
      <c r="AC41" s="17">
        <v>4.5</v>
      </c>
      <c r="AD41" s="17">
        <v>18.100000000000001</v>
      </c>
      <c r="AE41" s="17"/>
      <c r="AF41" s="17"/>
      <c r="AG41" s="17"/>
      <c r="AH41" s="17"/>
      <c r="AI41" s="17">
        <v>-0.2</v>
      </c>
      <c r="AJ41" s="17">
        <v>-16</v>
      </c>
      <c r="AK41" s="17"/>
      <c r="AL41" s="17"/>
      <c r="AM41" s="17"/>
      <c r="AN41" s="17">
        <v>1.2</v>
      </c>
      <c r="AO41" s="17">
        <v>0</v>
      </c>
      <c r="AP41" s="17">
        <v>0.1</v>
      </c>
      <c r="AQ41" s="17">
        <v>0</v>
      </c>
      <c r="AR41" s="17">
        <v>0</v>
      </c>
      <c r="AS41" s="17">
        <v>-0.6</v>
      </c>
      <c r="AT41" s="17">
        <v>1.5</v>
      </c>
      <c r="AU41" s="17">
        <v>1.5</v>
      </c>
      <c r="AV41" s="17">
        <v>14.6</v>
      </c>
      <c r="AW41" s="17">
        <v>-23.4</v>
      </c>
      <c r="AX41" s="17">
        <v>-56.4</v>
      </c>
      <c r="AY41" s="17">
        <v>12.1</v>
      </c>
      <c r="AZ41" s="17">
        <v>-2.8</v>
      </c>
      <c r="BA41" s="17">
        <v>-0.5</v>
      </c>
      <c r="BB41" s="17">
        <v>2.2999999999999998</v>
      </c>
      <c r="BC41" s="17">
        <v>-1.1000000000000001</v>
      </c>
      <c r="BD41" s="17">
        <v>0.4</v>
      </c>
      <c r="BE41" s="17">
        <v>0.2</v>
      </c>
      <c r="BF41" s="17">
        <v>-12.8</v>
      </c>
      <c r="BG41" s="17"/>
      <c r="BH41" s="17"/>
      <c r="BI41" s="17">
        <v>-0.2</v>
      </c>
      <c r="BJ41" s="17">
        <v>0</v>
      </c>
      <c r="BK41" s="17"/>
      <c r="BL41" s="17"/>
      <c r="BM41" s="17"/>
      <c r="BN41" s="17"/>
      <c r="BO41" s="17"/>
      <c r="BP41" s="17">
        <v>11</v>
      </c>
      <c r="BQ41" s="17"/>
      <c r="BR41" s="17">
        <v>-44</v>
      </c>
      <c r="BS41" s="17">
        <v>7.7</v>
      </c>
      <c r="BT41" s="17">
        <v>-27.9</v>
      </c>
      <c r="BU41" s="17"/>
      <c r="BV41" s="17"/>
      <c r="BW41" s="17"/>
      <c r="BX41" s="17"/>
      <c r="BY41" s="17"/>
      <c r="BZ41" s="17"/>
      <c r="CA41" s="17"/>
      <c r="CB41" s="17"/>
      <c r="CC41" s="17">
        <v>-0.7</v>
      </c>
      <c r="CD41" s="17">
        <v>25.7</v>
      </c>
      <c r="CE41" s="17">
        <v>40.9</v>
      </c>
      <c r="CF41" s="17">
        <v>-0.6</v>
      </c>
      <c r="CG41" s="17">
        <v>10.8</v>
      </c>
      <c r="CH41" s="17">
        <v>-2.2000000000000002</v>
      </c>
      <c r="CI41" s="17"/>
      <c r="CJ41" s="17"/>
      <c r="CK41" s="17"/>
      <c r="CL41" s="17">
        <v>5.3</v>
      </c>
      <c r="CM41" s="17">
        <v>8.6999999999999993</v>
      </c>
      <c r="CN41" s="17">
        <v>-7.6</v>
      </c>
      <c r="CO41" s="17"/>
      <c r="CP41" s="17"/>
      <c r="CQ41" s="17"/>
      <c r="CR41" s="17"/>
      <c r="CS41" s="17"/>
      <c r="CT41" s="17">
        <v>-29.7</v>
      </c>
      <c r="CU41" s="17">
        <v>-24</v>
      </c>
      <c r="CV41" s="17"/>
      <c r="CW41" s="17">
        <v>-14.7</v>
      </c>
      <c r="CX41" s="17">
        <v>9</v>
      </c>
      <c r="CY41" s="17">
        <v>-4.8</v>
      </c>
      <c r="CZ41" s="17"/>
      <c r="DA41" s="17"/>
      <c r="DB41" s="17"/>
      <c r="DC41" s="17">
        <v>0</v>
      </c>
      <c r="DD41" s="17">
        <v>0</v>
      </c>
      <c r="DE41" s="17">
        <v>90.44</v>
      </c>
      <c r="DF41" s="17"/>
      <c r="DG41" s="17">
        <v>0.1</v>
      </c>
      <c r="DH41" s="17">
        <v>1.8</v>
      </c>
      <c r="DI41" s="17">
        <v>0.1</v>
      </c>
      <c r="DJ41" s="17">
        <v>2.2999999999999998</v>
      </c>
      <c r="DK41" s="17">
        <v>0.5</v>
      </c>
      <c r="DL41" s="17">
        <v>0.6</v>
      </c>
      <c r="DM41" s="17"/>
      <c r="DN41" s="17">
        <v>-0.76500000000000001</v>
      </c>
      <c r="DO41" s="17">
        <v>-1.9139999999999999</v>
      </c>
      <c r="DP41" s="17">
        <v>-4.2</v>
      </c>
      <c r="DQ41" s="17">
        <v>-6.2</v>
      </c>
      <c r="DR41" s="17">
        <v>-3.4</v>
      </c>
      <c r="DS41" s="17">
        <v>0</v>
      </c>
      <c r="DT41" s="17">
        <v>0.3</v>
      </c>
      <c r="DU41" s="17">
        <v>0.18840000000000001</v>
      </c>
      <c r="DV41" s="17"/>
      <c r="DW41" s="17">
        <v>-1.9</v>
      </c>
      <c r="DX41" s="17">
        <v>0.1</v>
      </c>
      <c r="DY41" s="17">
        <v>0.5</v>
      </c>
      <c r="DZ41" s="17">
        <v>0.3</v>
      </c>
      <c r="EA41" s="17">
        <v>0.2</v>
      </c>
      <c r="EB41" s="17"/>
      <c r="EC41" s="17">
        <v>0.1</v>
      </c>
      <c r="ED41" s="17">
        <v>2.9</v>
      </c>
      <c r="EE41" s="17">
        <v>-10.5</v>
      </c>
      <c r="EF41" s="17">
        <v>-12.5</v>
      </c>
      <c r="EG41" s="17">
        <v>-1.7</v>
      </c>
      <c r="EH41" s="17">
        <v>-0.2</v>
      </c>
      <c r="EI41" s="17">
        <v>1</v>
      </c>
      <c r="EJ41" s="17">
        <v>0.1</v>
      </c>
      <c r="EK41" s="17">
        <v>1.9</v>
      </c>
      <c r="EL41" s="17">
        <v>0.2</v>
      </c>
      <c r="EM41" s="17">
        <v>0.1</v>
      </c>
      <c r="EN41" s="17">
        <v>1</v>
      </c>
      <c r="EO41" s="17">
        <v>-5.9</v>
      </c>
      <c r="EP41" s="17">
        <v>8.5</v>
      </c>
      <c r="EQ41" s="17">
        <v>0.8</v>
      </c>
      <c r="ER41" s="17">
        <v>-0.4</v>
      </c>
      <c r="ES41" s="17">
        <v>-0.1</v>
      </c>
      <c r="ET41" s="17">
        <v>-2.2999999999999998</v>
      </c>
      <c r="EU41" s="17">
        <v>0</v>
      </c>
      <c r="EV41" s="17">
        <v>30.3</v>
      </c>
      <c r="EW41" s="17">
        <v>1.3</v>
      </c>
      <c r="EX41" s="17">
        <v>0.6</v>
      </c>
      <c r="EY41" s="17">
        <v>0.6</v>
      </c>
      <c r="EZ41" s="17">
        <v>1.1000000000000001</v>
      </c>
      <c r="FA41" s="17">
        <v>0.5</v>
      </c>
      <c r="FB41" s="17">
        <v>0.8</v>
      </c>
      <c r="FC41" s="17">
        <v>0.6</v>
      </c>
      <c r="FD41" s="17">
        <v>2.1</v>
      </c>
      <c r="FE41" s="17">
        <v>8.6</v>
      </c>
      <c r="FF41" s="17">
        <v>0.4</v>
      </c>
      <c r="FG41" s="17">
        <v>3</v>
      </c>
      <c r="FH41" s="17">
        <v>2</v>
      </c>
      <c r="FI41" s="17"/>
      <c r="FJ41" s="17">
        <v>4.6500000000000004</v>
      </c>
      <c r="FK41" s="17">
        <v>-19.1006</v>
      </c>
      <c r="FL41" s="15"/>
      <c r="FM41" s="17">
        <v>2.0215900000000002</v>
      </c>
      <c r="FN41" s="17">
        <v>0.11700000000000001</v>
      </c>
      <c r="FO41" s="17">
        <v>1.4</v>
      </c>
      <c r="FP41" s="17">
        <v>0.7</v>
      </c>
      <c r="FQ41" s="17">
        <v>0.35893000000000003</v>
      </c>
      <c r="FR41" s="17">
        <v>0.15562000000000001</v>
      </c>
      <c r="FS41" s="17">
        <v>0.2</v>
      </c>
      <c r="FT41" s="17">
        <v>1.9</v>
      </c>
      <c r="FU41" s="17">
        <v>6.8531399999999998</v>
      </c>
    </row>
    <row r="42" spans="1:177" ht="24" customHeight="1" x14ac:dyDescent="0.3">
      <c r="A42" s="18" t="s">
        <v>71</v>
      </c>
      <c r="B42" s="18" t="s">
        <v>806</v>
      </c>
      <c r="C42" s="19">
        <v>-17.2</v>
      </c>
      <c r="D42" s="19">
        <v>-13.9</v>
      </c>
      <c r="E42" s="19">
        <v>10.8</v>
      </c>
      <c r="F42" s="19"/>
      <c r="G42" s="19"/>
      <c r="H42" s="19">
        <v>-3.4</v>
      </c>
      <c r="I42" s="19">
        <v>24.9</v>
      </c>
      <c r="J42" s="19"/>
      <c r="K42" s="19"/>
      <c r="L42" s="19">
        <v>-33.4</v>
      </c>
      <c r="M42" s="19">
        <v>-35.5</v>
      </c>
      <c r="N42" s="19">
        <v>-15.2</v>
      </c>
      <c r="O42" s="19">
        <v>20.399999999999999</v>
      </c>
      <c r="P42" s="19">
        <v>-7.6</v>
      </c>
      <c r="Q42" s="19">
        <v>-6.7</v>
      </c>
      <c r="R42" s="19">
        <v>12.8</v>
      </c>
      <c r="S42" s="19">
        <v>0</v>
      </c>
      <c r="T42" s="19"/>
      <c r="U42" s="19"/>
      <c r="V42" s="19"/>
      <c r="W42" s="19"/>
      <c r="X42" s="19">
        <v>6.3</v>
      </c>
      <c r="Y42" s="19">
        <v>0.4</v>
      </c>
      <c r="Z42" s="19">
        <v>0.9</v>
      </c>
      <c r="AA42" s="19"/>
      <c r="AB42" s="19">
        <v>-3.4</v>
      </c>
      <c r="AC42" s="19">
        <v>4.0999999999999996</v>
      </c>
      <c r="AD42" s="19">
        <v>19</v>
      </c>
      <c r="AE42" s="19"/>
      <c r="AF42" s="19"/>
      <c r="AG42" s="19"/>
      <c r="AH42" s="19"/>
      <c r="AI42" s="19">
        <v>-0.7</v>
      </c>
      <c r="AJ42" s="19">
        <v>-15.6</v>
      </c>
      <c r="AK42" s="19"/>
      <c r="AL42" s="19"/>
      <c r="AM42" s="19"/>
      <c r="AN42" s="19">
        <v>0.4</v>
      </c>
      <c r="AO42" s="19">
        <v>0</v>
      </c>
      <c r="AP42" s="19">
        <v>-0.3</v>
      </c>
      <c r="AQ42" s="19">
        <v>0</v>
      </c>
      <c r="AR42" s="19">
        <v>0</v>
      </c>
      <c r="AS42" s="19">
        <v>-0.8</v>
      </c>
      <c r="AT42" s="19">
        <v>1.5</v>
      </c>
      <c r="AU42" s="19">
        <v>0.8</v>
      </c>
      <c r="AV42" s="19">
        <v>13.5</v>
      </c>
      <c r="AW42" s="19">
        <v>-24.4</v>
      </c>
      <c r="AX42" s="19">
        <v>-57.2</v>
      </c>
      <c r="AY42" s="19">
        <v>11.9</v>
      </c>
      <c r="AZ42" s="19">
        <v>-2.9</v>
      </c>
      <c r="BA42" s="19">
        <v>-0.5</v>
      </c>
      <c r="BB42" s="19">
        <v>2.2999999999999998</v>
      </c>
      <c r="BC42" s="19">
        <v>-1.2</v>
      </c>
      <c r="BD42" s="19">
        <v>0.4</v>
      </c>
      <c r="BE42" s="19">
        <v>0.3</v>
      </c>
      <c r="BF42" s="19">
        <v>-10.1</v>
      </c>
      <c r="BG42" s="19"/>
      <c r="BH42" s="19"/>
      <c r="BI42" s="19">
        <v>-0.3</v>
      </c>
      <c r="BJ42" s="19">
        <v>0</v>
      </c>
      <c r="BK42" s="19"/>
      <c r="BL42" s="19"/>
      <c r="BM42" s="19"/>
      <c r="BN42" s="19"/>
      <c r="BO42" s="19"/>
      <c r="BP42" s="19">
        <v>4.9000000000000004</v>
      </c>
      <c r="BQ42" s="19"/>
      <c r="BR42" s="19">
        <v>-46.5</v>
      </c>
      <c r="BS42" s="19">
        <v>5.5</v>
      </c>
      <c r="BT42" s="19">
        <v>-31</v>
      </c>
      <c r="BU42" s="19"/>
      <c r="BV42" s="19"/>
      <c r="BW42" s="19"/>
      <c r="BX42" s="19"/>
      <c r="BY42" s="19"/>
      <c r="BZ42" s="19"/>
      <c r="CA42" s="19"/>
      <c r="CB42" s="19"/>
      <c r="CC42" s="19">
        <v>-0.7</v>
      </c>
      <c r="CD42" s="19">
        <v>25.1</v>
      </c>
      <c r="CE42" s="19">
        <v>40.799999999999997</v>
      </c>
      <c r="CF42" s="19">
        <v>-0.5</v>
      </c>
      <c r="CG42" s="19">
        <v>10.9</v>
      </c>
      <c r="CH42" s="19">
        <v>-2.2000000000000002</v>
      </c>
      <c r="CI42" s="19"/>
      <c r="CJ42" s="19"/>
      <c r="CK42" s="19"/>
      <c r="CL42" s="19">
        <v>5</v>
      </c>
      <c r="CM42" s="19">
        <v>8.6999999999999993</v>
      </c>
      <c r="CN42" s="19">
        <v>-7.4</v>
      </c>
      <c r="CO42" s="19"/>
      <c r="CP42" s="19"/>
      <c r="CQ42" s="19"/>
      <c r="CR42" s="19"/>
      <c r="CS42" s="19"/>
      <c r="CT42" s="19">
        <v>-31.9</v>
      </c>
      <c r="CU42" s="19">
        <v>-25.3</v>
      </c>
      <c r="CV42" s="19"/>
      <c r="CW42" s="19">
        <v>-13.9</v>
      </c>
      <c r="CX42" s="19">
        <v>7.9</v>
      </c>
      <c r="CY42" s="19">
        <v>-5.3</v>
      </c>
      <c r="CZ42" s="19"/>
      <c r="DA42" s="19"/>
      <c r="DB42" s="19"/>
      <c r="DC42" s="19">
        <v>0</v>
      </c>
      <c r="DD42" s="19">
        <v>0</v>
      </c>
      <c r="DE42" s="19">
        <v>83.38</v>
      </c>
      <c r="DF42" s="19"/>
      <c r="DG42" s="19">
        <v>0.1</v>
      </c>
      <c r="DH42" s="19">
        <v>1.8</v>
      </c>
      <c r="DI42" s="19">
        <v>0.1</v>
      </c>
      <c r="DJ42" s="19">
        <v>2.5</v>
      </c>
      <c r="DK42" s="19">
        <v>0.5</v>
      </c>
      <c r="DL42" s="19">
        <v>0.6</v>
      </c>
      <c r="DM42" s="19"/>
      <c r="DN42" s="19">
        <v>-0.70499999999999996</v>
      </c>
      <c r="DO42" s="19">
        <v>-1.5680000000000001</v>
      </c>
      <c r="DP42" s="19">
        <v>-3.8</v>
      </c>
      <c r="DQ42" s="19">
        <v>-5.6</v>
      </c>
      <c r="DR42" s="19">
        <v>-2.7</v>
      </c>
      <c r="DS42" s="19">
        <v>0.1</v>
      </c>
      <c r="DT42" s="19">
        <v>0.3</v>
      </c>
      <c r="DU42" s="19">
        <v>0.18079999999999999</v>
      </c>
      <c r="DV42" s="19"/>
      <c r="DW42" s="19">
        <v>-2.2000000000000002</v>
      </c>
      <c r="DX42" s="19">
        <v>0.1</v>
      </c>
      <c r="DY42" s="19">
        <v>0.5</v>
      </c>
      <c r="DZ42" s="19">
        <v>0.3</v>
      </c>
      <c r="EA42" s="19">
        <v>0.2</v>
      </c>
      <c r="EB42" s="19"/>
      <c r="EC42" s="19">
        <v>1.3</v>
      </c>
      <c r="ED42" s="19">
        <v>2.2999999999999998</v>
      </c>
      <c r="EE42" s="19">
        <v>-11.1</v>
      </c>
      <c r="EF42" s="19">
        <v>-13.3</v>
      </c>
      <c r="EG42" s="19">
        <v>-1.9</v>
      </c>
      <c r="EH42" s="19">
        <v>-0.3</v>
      </c>
      <c r="EI42" s="19">
        <v>1</v>
      </c>
      <c r="EJ42" s="19">
        <v>0.1</v>
      </c>
      <c r="EK42" s="19">
        <v>2</v>
      </c>
      <c r="EL42" s="19">
        <v>0.2</v>
      </c>
      <c r="EM42" s="19">
        <v>0.1</v>
      </c>
      <c r="EN42" s="19">
        <v>1</v>
      </c>
      <c r="EO42" s="19">
        <v>-5.4</v>
      </c>
      <c r="EP42" s="19">
        <v>8.4</v>
      </c>
      <c r="EQ42" s="19">
        <v>0.5</v>
      </c>
      <c r="ER42" s="19">
        <v>-5.8</v>
      </c>
      <c r="ES42" s="19">
        <v>-0.1</v>
      </c>
      <c r="ET42" s="19">
        <v>-3.8</v>
      </c>
      <c r="EU42" s="19">
        <v>0</v>
      </c>
      <c r="EV42" s="19">
        <v>39</v>
      </c>
      <c r="EW42" s="19">
        <v>1.3</v>
      </c>
      <c r="EX42" s="19">
        <v>0.6</v>
      </c>
      <c r="EY42" s="19">
        <v>0.6</v>
      </c>
      <c r="EZ42" s="19">
        <v>1.1000000000000001</v>
      </c>
      <c r="FA42" s="19">
        <v>0</v>
      </c>
      <c r="FB42" s="19">
        <v>0.8</v>
      </c>
      <c r="FC42" s="19">
        <v>0.6</v>
      </c>
      <c r="FD42" s="19">
        <v>2.1</v>
      </c>
      <c r="FE42" s="19">
        <v>8.6999999999999993</v>
      </c>
      <c r="FF42" s="19">
        <v>0</v>
      </c>
      <c r="FG42" s="19">
        <v>2.9</v>
      </c>
      <c r="FH42" s="19">
        <v>1.2</v>
      </c>
      <c r="FI42" s="19"/>
      <c r="FJ42" s="19">
        <v>4.6100000000000003</v>
      </c>
      <c r="FK42" s="19">
        <v>-62.702199999999998</v>
      </c>
      <c r="FL42" s="15"/>
      <c r="FM42" s="19">
        <v>1.45122</v>
      </c>
      <c r="FN42" s="19">
        <v>0.26700000000000002</v>
      </c>
      <c r="FO42" s="19">
        <v>1.4</v>
      </c>
      <c r="FP42" s="19">
        <v>0.7</v>
      </c>
      <c r="FQ42" s="19">
        <v>0.35711999999999999</v>
      </c>
      <c r="FR42" s="19">
        <v>0.17942</v>
      </c>
      <c r="FS42" s="19">
        <v>0.1</v>
      </c>
      <c r="FT42" s="19">
        <v>1.9</v>
      </c>
      <c r="FU42" s="19">
        <v>6.3547599999999997</v>
      </c>
    </row>
    <row r="43" spans="1:177" ht="24" customHeight="1" x14ac:dyDescent="0.3">
      <c r="A43" s="13" t="s">
        <v>71</v>
      </c>
      <c r="B43" s="13" t="s">
        <v>807</v>
      </c>
      <c r="C43" s="14">
        <v>-17</v>
      </c>
      <c r="D43" s="14">
        <v>-23.3</v>
      </c>
      <c r="E43" s="14">
        <v>8.4</v>
      </c>
      <c r="F43" s="14"/>
      <c r="G43" s="14"/>
      <c r="H43" s="14">
        <v>-3.8</v>
      </c>
      <c r="I43" s="14">
        <v>13.9</v>
      </c>
      <c r="J43" s="14"/>
      <c r="K43" s="14"/>
      <c r="L43" s="14">
        <v>-32.799999999999997</v>
      </c>
      <c r="M43" s="14">
        <v>-40.700000000000003</v>
      </c>
      <c r="N43" s="14">
        <v>-19.8</v>
      </c>
      <c r="O43" s="14">
        <v>15.7</v>
      </c>
      <c r="P43" s="14">
        <v>-1.9</v>
      </c>
      <c r="Q43" s="14">
        <v>-4.3</v>
      </c>
      <c r="R43" s="14">
        <v>10.7</v>
      </c>
      <c r="S43" s="14">
        <v>-0.1</v>
      </c>
      <c r="T43" s="14"/>
      <c r="U43" s="14"/>
      <c r="V43" s="14"/>
      <c r="W43" s="14"/>
      <c r="X43" s="14">
        <v>6.7</v>
      </c>
      <c r="Y43" s="14">
        <v>0.7</v>
      </c>
      <c r="Z43" s="14">
        <v>1.1000000000000001</v>
      </c>
      <c r="AA43" s="14"/>
      <c r="AB43" s="14">
        <v>-3.4</v>
      </c>
      <c r="AC43" s="14">
        <v>4.2</v>
      </c>
      <c r="AD43" s="14">
        <v>19.3</v>
      </c>
      <c r="AE43" s="14"/>
      <c r="AF43" s="14"/>
      <c r="AG43" s="14"/>
      <c r="AH43" s="14"/>
      <c r="AI43" s="14">
        <v>-0.4</v>
      </c>
      <c r="AJ43" s="14">
        <v>-15.6</v>
      </c>
      <c r="AK43" s="14"/>
      <c r="AL43" s="14"/>
      <c r="AM43" s="14"/>
      <c r="AN43" s="14">
        <v>-1.1000000000000001</v>
      </c>
      <c r="AO43" s="14">
        <v>0</v>
      </c>
      <c r="AP43" s="14">
        <v>-2.1</v>
      </c>
      <c r="AQ43" s="14">
        <v>-1.1000000000000001</v>
      </c>
      <c r="AR43" s="14">
        <v>-4.2</v>
      </c>
      <c r="AS43" s="14">
        <v>-0.6</v>
      </c>
      <c r="AT43" s="14">
        <v>1.5</v>
      </c>
      <c r="AU43" s="14">
        <v>-0.4</v>
      </c>
      <c r="AV43" s="14">
        <v>11.7</v>
      </c>
      <c r="AW43" s="14">
        <v>-25.8</v>
      </c>
      <c r="AX43" s="14">
        <v>-58.4</v>
      </c>
      <c r="AY43" s="14">
        <v>4.8</v>
      </c>
      <c r="AZ43" s="14">
        <v>-2.8</v>
      </c>
      <c r="BA43" s="14">
        <v>-0.3</v>
      </c>
      <c r="BB43" s="14">
        <v>0.9</v>
      </c>
      <c r="BC43" s="14">
        <v>-3.5</v>
      </c>
      <c r="BD43" s="14">
        <v>0.4</v>
      </c>
      <c r="BE43" s="14">
        <v>0.2</v>
      </c>
      <c r="BF43" s="14">
        <v>-17.899999999999999</v>
      </c>
      <c r="BG43" s="14"/>
      <c r="BH43" s="14"/>
      <c r="BI43" s="14">
        <v>-1.2</v>
      </c>
      <c r="BJ43" s="14">
        <v>0</v>
      </c>
      <c r="BK43" s="14"/>
      <c r="BL43" s="14"/>
      <c r="BM43" s="14"/>
      <c r="BN43" s="14"/>
      <c r="BO43" s="14"/>
      <c r="BP43" s="14">
        <v>-0.6</v>
      </c>
      <c r="BQ43" s="14"/>
      <c r="BR43" s="14">
        <v>-44.4</v>
      </c>
      <c r="BS43" s="14">
        <v>6.9</v>
      </c>
      <c r="BT43" s="14">
        <v>-28.9</v>
      </c>
      <c r="BU43" s="14"/>
      <c r="BV43" s="14"/>
      <c r="BW43" s="14"/>
      <c r="BX43" s="14"/>
      <c r="BY43" s="14"/>
      <c r="BZ43" s="14"/>
      <c r="CA43" s="14"/>
      <c r="CB43" s="14"/>
      <c r="CC43" s="14">
        <v>-0.7</v>
      </c>
      <c r="CD43" s="14">
        <v>28.3</v>
      </c>
      <c r="CE43" s="14">
        <v>43.2</v>
      </c>
      <c r="CF43" s="14">
        <v>1</v>
      </c>
      <c r="CG43" s="14">
        <v>10.8</v>
      </c>
      <c r="CH43" s="14">
        <v>-2.2000000000000002</v>
      </c>
      <c r="CI43" s="14"/>
      <c r="CJ43" s="14"/>
      <c r="CK43" s="14"/>
      <c r="CL43" s="14">
        <v>2.7</v>
      </c>
      <c r="CM43" s="14">
        <v>6</v>
      </c>
      <c r="CN43" s="14">
        <v>-11.4</v>
      </c>
      <c r="CO43" s="14"/>
      <c r="CP43" s="14"/>
      <c r="CQ43" s="14"/>
      <c r="CR43" s="14"/>
      <c r="CS43" s="14"/>
      <c r="CT43" s="14">
        <v>-32.6</v>
      </c>
      <c r="CU43" s="14">
        <v>-25.8</v>
      </c>
      <c r="CV43" s="14"/>
      <c r="CW43" s="14">
        <v>-10.3</v>
      </c>
      <c r="CX43" s="14">
        <v>3.2</v>
      </c>
      <c r="CY43" s="14">
        <v>-5.3</v>
      </c>
      <c r="CZ43" s="14"/>
      <c r="DA43" s="14"/>
      <c r="DB43" s="14"/>
      <c r="DC43" s="14">
        <v>0</v>
      </c>
      <c r="DD43" s="14">
        <v>0</v>
      </c>
      <c r="DE43" s="14">
        <v>56.33</v>
      </c>
      <c r="DF43" s="14"/>
      <c r="DG43" s="14">
        <v>0.1</v>
      </c>
      <c r="DH43" s="14">
        <v>1.6</v>
      </c>
      <c r="DI43" s="14">
        <v>0.1</v>
      </c>
      <c r="DJ43" s="14">
        <v>2.6</v>
      </c>
      <c r="DK43" s="14">
        <v>0.5</v>
      </c>
      <c r="DL43" s="14">
        <v>0.6</v>
      </c>
      <c r="DM43" s="14"/>
      <c r="DN43" s="14">
        <v>-0.47299999999999998</v>
      </c>
      <c r="DO43" s="14">
        <v>-0.71</v>
      </c>
      <c r="DP43" s="14">
        <v>-3.6</v>
      </c>
      <c r="DQ43" s="14">
        <v>-9.8000000000000007</v>
      </c>
      <c r="DR43" s="14">
        <v>-1</v>
      </c>
      <c r="DS43" s="14">
        <v>-0.2</v>
      </c>
      <c r="DT43" s="14">
        <v>0.3</v>
      </c>
      <c r="DU43" s="14">
        <v>0.19439999999999999</v>
      </c>
      <c r="DV43" s="14"/>
      <c r="DW43" s="14">
        <v>-2.4</v>
      </c>
      <c r="DX43" s="14">
        <v>0</v>
      </c>
      <c r="DY43" s="14">
        <v>0.5</v>
      </c>
      <c r="DZ43" s="14">
        <v>0.2</v>
      </c>
      <c r="EA43" s="14">
        <v>0.2</v>
      </c>
      <c r="EB43" s="14"/>
      <c r="EC43" s="14">
        <v>5.3</v>
      </c>
      <c r="ED43" s="14">
        <v>0.9</v>
      </c>
      <c r="EE43" s="14">
        <v>-13.3</v>
      </c>
      <c r="EF43" s="14">
        <v>-15.2</v>
      </c>
      <c r="EG43" s="14">
        <v>-2.2999999999999998</v>
      </c>
      <c r="EH43" s="14">
        <v>-0.4</v>
      </c>
      <c r="EI43" s="14">
        <v>1</v>
      </c>
      <c r="EJ43" s="14">
        <v>0.1</v>
      </c>
      <c r="EK43" s="14">
        <v>1.9</v>
      </c>
      <c r="EL43" s="14">
        <v>0.2</v>
      </c>
      <c r="EM43" s="14">
        <v>0.1</v>
      </c>
      <c r="EN43" s="14">
        <v>1</v>
      </c>
      <c r="EO43" s="14">
        <v>-5.7</v>
      </c>
      <c r="EP43" s="14">
        <v>9.4</v>
      </c>
      <c r="EQ43" s="14">
        <v>0.1</v>
      </c>
      <c r="ER43" s="14">
        <v>-6.4</v>
      </c>
      <c r="ES43" s="14">
        <v>-0.1</v>
      </c>
      <c r="ET43" s="14">
        <v>1</v>
      </c>
      <c r="EU43" s="14">
        <v>0</v>
      </c>
      <c r="EV43" s="14">
        <v>44.4</v>
      </c>
      <c r="EW43" s="14">
        <v>1.3</v>
      </c>
      <c r="EX43" s="14">
        <v>0.6</v>
      </c>
      <c r="EY43" s="14">
        <v>0.6</v>
      </c>
      <c r="EZ43" s="14">
        <v>1.1000000000000001</v>
      </c>
      <c r="FA43" s="14">
        <v>0</v>
      </c>
      <c r="FB43" s="14">
        <v>0.4</v>
      </c>
      <c r="FC43" s="14">
        <v>0.6</v>
      </c>
      <c r="FD43" s="14">
        <v>2.1</v>
      </c>
      <c r="FE43" s="14">
        <v>7.7</v>
      </c>
      <c r="FF43" s="14">
        <v>0.2</v>
      </c>
      <c r="FG43" s="14">
        <v>0.4</v>
      </c>
      <c r="FH43" s="14">
        <v>0</v>
      </c>
      <c r="FI43" s="14"/>
      <c r="FJ43" s="14">
        <v>4.63</v>
      </c>
      <c r="FK43" s="14">
        <v>-155.7286</v>
      </c>
      <c r="FL43" s="15"/>
      <c r="FM43" s="14">
        <v>0</v>
      </c>
      <c r="FN43" s="14">
        <v>0.44900000000000001</v>
      </c>
      <c r="FO43" s="14">
        <v>1.2</v>
      </c>
      <c r="FP43" s="14">
        <v>0.7</v>
      </c>
      <c r="FQ43" s="14">
        <v>0.36316999999999999</v>
      </c>
      <c r="FR43" s="14">
        <v>0.23699999999999999</v>
      </c>
      <c r="FS43" s="14">
        <v>-0.1</v>
      </c>
      <c r="FT43" s="14">
        <v>2</v>
      </c>
      <c r="FU43" s="14">
        <v>4.84917</v>
      </c>
    </row>
    <row r="44" spans="1:177" ht="24" customHeight="1" x14ac:dyDescent="0.3">
      <c r="A44" s="16" t="s">
        <v>71</v>
      </c>
      <c r="B44" s="16" t="s">
        <v>808</v>
      </c>
      <c r="C44" s="17">
        <v>-8.6</v>
      </c>
      <c r="D44" s="17">
        <v>-5.5</v>
      </c>
      <c r="E44" s="17">
        <v>12.7</v>
      </c>
      <c r="F44" s="17"/>
      <c r="G44" s="17"/>
      <c r="H44" s="17">
        <v>-4</v>
      </c>
      <c r="I44" s="17">
        <v>13.9</v>
      </c>
      <c r="J44" s="17"/>
      <c r="K44" s="17"/>
      <c r="L44" s="17">
        <v>-32</v>
      </c>
      <c r="M44" s="17">
        <v>-34.5</v>
      </c>
      <c r="N44" s="17">
        <v>-13.1</v>
      </c>
      <c r="O44" s="17">
        <v>17.7</v>
      </c>
      <c r="P44" s="17">
        <v>4.0999999999999996</v>
      </c>
      <c r="Q44" s="17">
        <v>-1.6</v>
      </c>
      <c r="R44" s="17">
        <v>17</v>
      </c>
      <c r="S44" s="17">
        <v>0.1</v>
      </c>
      <c r="T44" s="17"/>
      <c r="U44" s="17"/>
      <c r="V44" s="17"/>
      <c r="W44" s="17"/>
      <c r="X44" s="17">
        <v>11.9</v>
      </c>
      <c r="Y44" s="17">
        <v>0.8</v>
      </c>
      <c r="Z44" s="17">
        <v>1.4</v>
      </c>
      <c r="AA44" s="17"/>
      <c r="AB44" s="17">
        <v>-3.4</v>
      </c>
      <c r="AC44" s="17">
        <v>4.0999999999999996</v>
      </c>
      <c r="AD44" s="17">
        <v>23.1</v>
      </c>
      <c r="AE44" s="17"/>
      <c r="AF44" s="17"/>
      <c r="AG44" s="17"/>
      <c r="AH44" s="17"/>
      <c r="AI44" s="17">
        <v>1</v>
      </c>
      <c r="AJ44" s="17">
        <v>-13.1</v>
      </c>
      <c r="AK44" s="17"/>
      <c r="AL44" s="17"/>
      <c r="AM44" s="17"/>
      <c r="AN44" s="17">
        <v>-1.1000000000000001</v>
      </c>
      <c r="AO44" s="17">
        <v>0</v>
      </c>
      <c r="AP44" s="17">
        <v>-0.1</v>
      </c>
      <c r="AQ44" s="17">
        <v>-2.2999999999999998</v>
      </c>
      <c r="AR44" s="17">
        <v>0.8</v>
      </c>
      <c r="AS44" s="17">
        <v>0</v>
      </c>
      <c r="AT44" s="17">
        <v>1.5</v>
      </c>
      <c r="AU44" s="17">
        <v>0.5</v>
      </c>
      <c r="AV44" s="17">
        <v>15.7</v>
      </c>
      <c r="AW44" s="17">
        <v>-22.2</v>
      </c>
      <c r="AX44" s="17">
        <v>-55.2</v>
      </c>
      <c r="AY44" s="17">
        <v>9.1999999999999993</v>
      </c>
      <c r="AZ44" s="17">
        <v>-2.8</v>
      </c>
      <c r="BA44" s="17">
        <v>-0.4</v>
      </c>
      <c r="BB44" s="17">
        <v>2.6</v>
      </c>
      <c r="BC44" s="17">
        <v>-2.1</v>
      </c>
      <c r="BD44" s="17">
        <v>0.4</v>
      </c>
      <c r="BE44" s="17">
        <v>0.3</v>
      </c>
      <c r="BF44" s="17">
        <v>-11.7</v>
      </c>
      <c r="BG44" s="17"/>
      <c r="BH44" s="17"/>
      <c r="BI44" s="17">
        <v>-0.9</v>
      </c>
      <c r="BJ44" s="17">
        <v>0</v>
      </c>
      <c r="BK44" s="17"/>
      <c r="BL44" s="17"/>
      <c r="BM44" s="17"/>
      <c r="BN44" s="17"/>
      <c r="BO44" s="17"/>
      <c r="BP44" s="17">
        <v>-2.8</v>
      </c>
      <c r="BQ44" s="17"/>
      <c r="BR44" s="17">
        <v>-42</v>
      </c>
      <c r="BS44" s="17">
        <v>9.6</v>
      </c>
      <c r="BT44" s="17">
        <v>-26</v>
      </c>
      <c r="BU44" s="17"/>
      <c r="BV44" s="17"/>
      <c r="BW44" s="17"/>
      <c r="BX44" s="17"/>
      <c r="BY44" s="17"/>
      <c r="BZ44" s="17"/>
      <c r="CA44" s="17"/>
      <c r="CB44" s="17"/>
      <c r="CC44" s="17">
        <v>-0.7</v>
      </c>
      <c r="CD44" s="17">
        <v>25.9</v>
      </c>
      <c r="CE44" s="17">
        <v>34</v>
      </c>
      <c r="CF44" s="17">
        <v>-0.1</v>
      </c>
      <c r="CG44" s="17">
        <v>10.8</v>
      </c>
      <c r="CH44" s="17">
        <v>-2.2999999999999998</v>
      </c>
      <c r="CI44" s="17"/>
      <c r="CJ44" s="17"/>
      <c r="CK44" s="17"/>
      <c r="CL44" s="17">
        <v>4.3</v>
      </c>
      <c r="CM44" s="17">
        <v>7.6</v>
      </c>
      <c r="CN44" s="17">
        <v>-9.5</v>
      </c>
      <c r="CO44" s="17"/>
      <c r="CP44" s="17"/>
      <c r="CQ44" s="17"/>
      <c r="CR44" s="17"/>
      <c r="CS44" s="17"/>
      <c r="CT44" s="17">
        <v>-24.5</v>
      </c>
      <c r="CU44" s="17">
        <v>-22.9</v>
      </c>
      <c r="CV44" s="17"/>
      <c r="CW44" s="17">
        <v>-6</v>
      </c>
      <c r="CX44" s="17">
        <v>0.7</v>
      </c>
      <c r="CY44" s="17">
        <v>-5.2</v>
      </c>
      <c r="CZ44" s="17"/>
      <c r="DA44" s="17"/>
      <c r="DB44" s="17"/>
      <c r="DC44" s="17">
        <v>0</v>
      </c>
      <c r="DD44" s="17">
        <v>0</v>
      </c>
      <c r="DE44" s="17">
        <v>22.91</v>
      </c>
      <c r="DF44" s="17"/>
      <c r="DG44" s="17">
        <v>0.1</v>
      </c>
      <c r="DH44" s="17">
        <v>1.6</v>
      </c>
      <c r="DI44" s="17">
        <v>0</v>
      </c>
      <c r="DJ44" s="17">
        <v>2.1</v>
      </c>
      <c r="DK44" s="17">
        <v>0.5</v>
      </c>
      <c r="DL44" s="17">
        <v>0.6</v>
      </c>
      <c r="DM44" s="17"/>
      <c r="DN44" s="17">
        <v>-9.9000000000000005E-2</v>
      </c>
      <c r="DO44" s="17">
        <v>0</v>
      </c>
      <c r="DP44" s="17">
        <v>-2.4</v>
      </c>
      <c r="DQ44" s="17">
        <v>-6.3</v>
      </c>
      <c r="DR44" s="17">
        <v>0.3</v>
      </c>
      <c r="DS44" s="17">
        <v>-0.1</v>
      </c>
      <c r="DT44" s="17">
        <v>0.4</v>
      </c>
      <c r="DU44" s="17">
        <v>0.19320000000000001</v>
      </c>
      <c r="DV44" s="17"/>
      <c r="DW44" s="17">
        <v>-2.4</v>
      </c>
      <c r="DX44" s="17">
        <v>0</v>
      </c>
      <c r="DY44" s="17">
        <v>0.5</v>
      </c>
      <c r="DZ44" s="17">
        <v>0.3</v>
      </c>
      <c r="EA44" s="17">
        <v>0.2</v>
      </c>
      <c r="EB44" s="17"/>
      <c r="EC44" s="17">
        <v>4.5</v>
      </c>
      <c r="ED44" s="17">
        <v>0.1</v>
      </c>
      <c r="EE44" s="17">
        <v>-11.2</v>
      </c>
      <c r="EF44" s="17">
        <v>-13</v>
      </c>
      <c r="EG44" s="17">
        <v>-1.8</v>
      </c>
      <c r="EH44" s="17">
        <v>-0.2</v>
      </c>
      <c r="EI44" s="17">
        <v>1</v>
      </c>
      <c r="EJ44" s="17">
        <v>0.1</v>
      </c>
      <c r="EK44" s="17">
        <v>1.8</v>
      </c>
      <c r="EL44" s="17">
        <v>0.2</v>
      </c>
      <c r="EM44" s="17">
        <v>0.1</v>
      </c>
      <c r="EN44" s="17">
        <v>1</v>
      </c>
      <c r="EO44" s="17">
        <v>-5.8</v>
      </c>
      <c r="EP44" s="17">
        <v>10.199999999999999</v>
      </c>
      <c r="EQ44" s="17">
        <v>0</v>
      </c>
      <c r="ER44" s="17">
        <v>24.6</v>
      </c>
      <c r="ES44" s="17">
        <v>-0.1</v>
      </c>
      <c r="ET44" s="17">
        <v>9.9</v>
      </c>
      <c r="EU44" s="17">
        <v>0.9</v>
      </c>
      <c r="EV44" s="17">
        <v>19.2</v>
      </c>
      <c r="EW44" s="17">
        <v>1.3</v>
      </c>
      <c r="EX44" s="17">
        <v>0.6</v>
      </c>
      <c r="EY44" s="17">
        <v>0.6</v>
      </c>
      <c r="EZ44" s="17">
        <v>1.1000000000000001</v>
      </c>
      <c r="FA44" s="17">
        <v>0</v>
      </c>
      <c r="FB44" s="17">
        <v>0.4</v>
      </c>
      <c r="FC44" s="17">
        <v>0.6</v>
      </c>
      <c r="FD44" s="17">
        <v>1.9</v>
      </c>
      <c r="FE44" s="17">
        <v>7.7</v>
      </c>
      <c r="FF44" s="17">
        <v>0.3</v>
      </c>
      <c r="FG44" s="17">
        <v>1.1000000000000001</v>
      </c>
      <c r="FH44" s="17">
        <v>0</v>
      </c>
      <c r="FI44" s="17"/>
      <c r="FJ44" s="17">
        <v>4.6399999999999997</v>
      </c>
      <c r="FK44" s="17">
        <v>-44.755800000000001</v>
      </c>
      <c r="FL44" s="15"/>
      <c r="FM44" s="17">
        <v>0</v>
      </c>
      <c r="FN44" s="17">
        <v>0.28799999999999998</v>
      </c>
      <c r="FO44" s="17">
        <v>0.9</v>
      </c>
      <c r="FP44" s="17">
        <v>0.7</v>
      </c>
      <c r="FQ44" s="17">
        <v>0.36298000000000002</v>
      </c>
      <c r="FR44" s="17">
        <v>0.24332999999999999</v>
      </c>
      <c r="FS44" s="17">
        <v>-0.2</v>
      </c>
      <c r="FT44" s="17">
        <v>2</v>
      </c>
      <c r="FU44" s="17">
        <v>4.2943100000000003</v>
      </c>
    </row>
    <row r="45" spans="1:177" ht="24" customHeight="1" x14ac:dyDescent="0.3">
      <c r="A45" s="16" t="s">
        <v>71</v>
      </c>
      <c r="B45" s="16" t="s">
        <v>809</v>
      </c>
      <c r="C45" s="17">
        <v>6</v>
      </c>
      <c r="D45" s="17">
        <v>-3.8</v>
      </c>
      <c r="E45" s="17">
        <v>13.8</v>
      </c>
      <c r="F45" s="17"/>
      <c r="G45" s="17"/>
      <c r="H45" s="17">
        <v>-4.0999999999999996</v>
      </c>
      <c r="I45" s="17">
        <v>12.8</v>
      </c>
      <c r="J45" s="17"/>
      <c r="K45" s="17"/>
      <c r="L45" s="17">
        <v>-33.299999999999997</v>
      </c>
      <c r="M45" s="17">
        <v>-35.4</v>
      </c>
      <c r="N45" s="17">
        <v>-14.1</v>
      </c>
      <c r="O45" s="17">
        <v>17.3</v>
      </c>
      <c r="P45" s="17">
        <v>3.2</v>
      </c>
      <c r="Q45" s="17">
        <v>-2.7</v>
      </c>
      <c r="R45" s="17">
        <v>29.7</v>
      </c>
      <c r="S45" s="17">
        <v>0</v>
      </c>
      <c r="T45" s="17"/>
      <c r="U45" s="17"/>
      <c r="V45" s="17"/>
      <c r="W45" s="17"/>
      <c r="X45" s="17">
        <v>12.7</v>
      </c>
      <c r="Y45" s="17">
        <v>0.2</v>
      </c>
      <c r="Z45" s="17">
        <v>0.9</v>
      </c>
      <c r="AA45" s="17"/>
      <c r="AB45" s="17">
        <v>-3.4</v>
      </c>
      <c r="AC45" s="17">
        <v>3.9</v>
      </c>
      <c r="AD45" s="17">
        <v>9.5</v>
      </c>
      <c r="AE45" s="17"/>
      <c r="AF45" s="17"/>
      <c r="AG45" s="17"/>
      <c r="AH45" s="17"/>
      <c r="AI45" s="17">
        <v>3.2</v>
      </c>
      <c r="AJ45" s="17">
        <v>-12.2</v>
      </c>
      <c r="AK45" s="17"/>
      <c r="AL45" s="17"/>
      <c r="AM45" s="17"/>
      <c r="AN45" s="17">
        <v>-1.1000000000000001</v>
      </c>
      <c r="AO45" s="17">
        <v>0</v>
      </c>
      <c r="AP45" s="17">
        <v>0.5</v>
      </c>
      <c r="AQ45" s="17">
        <v>-2.9</v>
      </c>
      <c r="AR45" s="17">
        <v>-0.7</v>
      </c>
      <c r="AS45" s="17">
        <v>-0.7</v>
      </c>
      <c r="AT45" s="17">
        <v>1.5</v>
      </c>
      <c r="AU45" s="17">
        <v>0.4</v>
      </c>
      <c r="AV45" s="17">
        <v>16</v>
      </c>
      <c r="AW45" s="17">
        <v>-21.7</v>
      </c>
      <c r="AX45" s="17">
        <v>-55.7</v>
      </c>
      <c r="AY45" s="17">
        <v>10.4</v>
      </c>
      <c r="AZ45" s="17">
        <v>-2.5</v>
      </c>
      <c r="BA45" s="17">
        <v>-0.4</v>
      </c>
      <c r="BB45" s="17">
        <v>0</v>
      </c>
      <c r="BC45" s="17">
        <v>-2.6</v>
      </c>
      <c r="BD45" s="17">
        <v>0.4</v>
      </c>
      <c r="BE45" s="17">
        <v>0.2</v>
      </c>
      <c r="BF45" s="17">
        <v>-11.3</v>
      </c>
      <c r="BG45" s="17"/>
      <c r="BH45" s="17"/>
      <c r="BI45" s="17">
        <v>-1</v>
      </c>
      <c r="BJ45" s="17">
        <v>0</v>
      </c>
      <c r="BK45" s="17"/>
      <c r="BL45" s="17"/>
      <c r="BM45" s="17"/>
      <c r="BN45" s="17"/>
      <c r="BO45" s="17"/>
      <c r="BP45" s="17">
        <v>-3</v>
      </c>
      <c r="BQ45" s="17"/>
      <c r="BR45" s="17">
        <v>-43.4</v>
      </c>
      <c r="BS45" s="17">
        <v>8.6</v>
      </c>
      <c r="BT45" s="17">
        <v>-27</v>
      </c>
      <c r="BU45" s="17"/>
      <c r="BV45" s="17"/>
      <c r="BW45" s="17"/>
      <c r="BX45" s="17"/>
      <c r="BY45" s="17"/>
      <c r="BZ45" s="17"/>
      <c r="CA45" s="17"/>
      <c r="CB45" s="17"/>
      <c r="CC45" s="17">
        <v>-0.7</v>
      </c>
      <c r="CD45" s="17">
        <v>26</v>
      </c>
      <c r="CE45" s="17">
        <v>33.299999999999997</v>
      </c>
      <c r="CF45" s="17">
        <v>-0.9</v>
      </c>
      <c r="CG45" s="17">
        <v>10.7</v>
      </c>
      <c r="CH45" s="17">
        <v>-2.2999999999999998</v>
      </c>
      <c r="CI45" s="17"/>
      <c r="CJ45" s="17"/>
      <c r="CK45" s="17"/>
      <c r="CL45" s="17">
        <v>6.1</v>
      </c>
      <c r="CM45" s="17">
        <v>9.9</v>
      </c>
      <c r="CN45" s="17">
        <v>-10.199999999999999</v>
      </c>
      <c r="CO45" s="17"/>
      <c r="CP45" s="17"/>
      <c r="CQ45" s="17"/>
      <c r="CR45" s="17"/>
      <c r="CS45" s="17"/>
      <c r="CT45" s="17">
        <v>-23.9</v>
      </c>
      <c r="CU45" s="17">
        <v>-23.3</v>
      </c>
      <c r="CV45" s="17"/>
      <c r="CW45" s="17">
        <v>-7.6</v>
      </c>
      <c r="CX45" s="17">
        <v>0.1</v>
      </c>
      <c r="CY45" s="17">
        <v>-5.2</v>
      </c>
      <c r="CZ45" s="17"/>
      <c r="DA45" s="17"/>
      <c r="DB45" s="17"/>
      <c r="DC45" s="17">
        <v>0</v>
      </c>
      <c r="DD45" s="17">
        <v>0</v>
      </c>
      <c r="DE45" s="17">
        <v>1.55</v>
      </c>
      <c r="DF45" s="17"/>
      <c r="DG45" s="17">
        <v>0.1</v>
      </c>
      <c r="DH45" s="17">
        <v>1.6</v>
      </c>
      <c r="DI45" s="17">
        <v>0</v>
      </c>
      <c r="DJ45" s="17">
        <v>2.8</v>
      </c>
      <c r="DK45" s="17">
        <v>0.4</v>
      </c>
      <c r="DL45" s="17">
        <v>0.6</v>
      </c>
      <c r="DM45" s="17"/>
      <c r="DN45" s="17">
        <v>0</v>
      </c>
      <c r="DO45" s="17">
        <v>0</v>
      </c>
      <c r="DP45" s="17">
        <v>-4.0999999999999996</v>
      </c>
      <c r="DQ45" s="17">
        <v>-10.7</v>
      </c>
      <c r="DR45" s="17">
        <v>0.5</v>
      </c>
      <c r="DS45" s="17">
        <v>0</v>
      </c>
      <c r="DT45" s="17">
        <v>0.3</v>
      </c>
      <c r="DU45" s="17">
        <v>0.19320000000000001</v>
      </c>
      <c r="DV45" s="17"/>
      <c r="DW45" s="17">
        <v>-2.4</v>
      </c>
      <c r="DX45" s="17">
        <v>0</v>
      </c>
      <c r="DY45" s="17">
        <v>0.5</v>
      </c>
      <c r="DZ45" s="17">
        <v>0.3</v>
      </c>
      <c r="EA45" s="17">
        <v>0.2</v>
      </c>
      <c r="EB45" s="17"/>
      <c r="EC45" s="17">
        <v>8.3000000000000007</v>
      </c>
      <c r="ED45" s="17">
        <v>0.1</v>
      </c>
      <c r="EE45" s="17">
        <v>-11.7</v>
      </c>
      <c r="EF45" s="17">
        <v>-13.6</v>
      </c>
      <c r="EG45" s="17">
        <v>-2.1</v>
      </c>
      <c r="EH45" s="17">
        <v>-0.3</v>
      </c>
      <c r="EI45" s="17">
        <v>1</v>
      </c>
      <c r="EJ45" s="17">
        <v>0.1</v>
      </c>
      <c r="EK45" s="17">
        <v>1.7</v>
      </c>
      <c r="EL45" s="17">
        <v>0.2</v>
      </c>
      <c r="EM45" s="17">
        <v>0.1</v>
      </c>
      <c r="EN45" s="17">
        <v>1</v>
      </c>
      <c r="EO45" s="17">
        <v>-5.9</v>
      </c>
      <c r="EP45" s="17">
        <v>10.6</v>
      </c>
      <c r="EQ45" s="17">
        <v>0</v>
      </c>
      <c r="ER45" s="17">
        <v>29.3</v>
      </c>
      <c r="ES45" s="17">
        <v>0</v>
      </c>
      <c r="ET45" s="17">
        <v>8.1999999999999993</v>
      </c>
      <c r="EU45" s="17">
        <v>0</v>
      </c>
      <c r="EV45" s="17">
        <v>2.2999999999999998</v>
      </c>
      <c r="EW45" s="17">
        <v>1.3</v>
      </c>
      <c r="EX45" s="17">
        <v>0.6</v>
      </c>
      <c r="EY45" s="17">
        <v>0.6</v>
      </c>
      <c r="EZ45" s="17">
        <v>1.1000000000000001</v>
      </c>
      <c r="FA45" s="17">
        <v>0</v>
      </c>
      <c r="FB45" s="17">
        <v>0.4</v>
      </c>
      <c r="FC45" s="17">
        <v>0.4</v>
      </c>
      <c r="FD45" s="17">
        <v>2.1</v>
      </c>
      <c r="FE45" s="17">
        <v>7.2</v>
      </c>
      <c r="FF45" s="17">
        <v>0.2</v>
      </c>
      <c r="FG45" s="17">
        <v>1.8</v>
      </c>
      <c r="FH45" s="17">
        <v>0</v>
      </c>
      <c r="FI45" s="17"/>
      <c r="FJ45" s="17">
        <v>4.8</v>
      </c>
      <c r="FK45" s="17">
        <v>-78.156800000000004</v>
      </c>
      <c r="FL45" s="15"/>
      <c r="FM45" s="17">
        <v>0</v>
      </c>
      <c r="FN45" s="17">
        <v>0.184</v>
      </c>
      <c r="FO45" s="17">
        <v>1.4</v>
      </c>
      <c r="FP45" s="17">
        <v>0.7</v>
      </c>
      <c r="FQ45" s="17">
        <v>0.37669000000000002</v>
      </c>
      <c r="FR45" s="17">
        <v>0.22886000000000001</v>
      </c>
      <c r="FS45" s="17">
        <v>-0.3</v>
      </c>
      <c r="FT45" s="17">
        <v>2</v>
      </c>
      <c r="FU45" s="17">
        <v>4.58955</v>
      </c>
    </row>
    <row r="46" spans="1:177" ht="24" customHeight="1" x14ac:dyDescent="0.3">
      <c r="A46" s="16" t="s">
        <v>71</v>
      </c>
      <c r="B46" s="16" t="s">
        <v>810</v>
      </c>
      <c r="C46" s="17">
        <v>7.3</v>
      </c>
      <c r="D46" s="17">
        <v>13.5</v>
      </c>
      <c r="E46" s="17">
        <v>16.100000000000001</v>
      </c>
      <c r="F46" s="17"/>
      <c r="G46" s="17"/>
      <c r="H46" s="17">
        <v>-3.1</v>
      </c>
      <c r="I46" s="17">
        <v>26.7</v>
      </c>
      <c r="J46" s="17"/>
      <c r="K46" s="17"/>
      <c r="L46" s="17">
        <v>-24.7</v>
      </c>
      <c r="M46" s="17">
        <v>-27.5</v>
      </c>
      <c r="N46" s="17">
        <v>-6.2</v>
      </c>
      <c r="O46" s="17">
        <v>25.1</v>
      </c>
      <c r="P46" s="17">
        <v>8.1</v>
      </c>
      <c r="Q46" s="17">
        <v>1.1000000000000001</v>
      </c>
      <c r="R46" s="17">
        <v>47</v>
      </c>
      <c r="S46" s="17">
        <v>0.1</v>
      </c>
      <c r="T46" s="17"/>
      <c r="U46" s="17"/>
      <c r="V46" s="17"/>
      <c r="W46" s="17"/>
      <c r="X46" s="17">
        <v>15</v>
      </c>
      <c r="Y46" s="17">
        <v>0.6</v>
      </c>
      <c r="Z46" s="17">
        <v>1</v>
      </c>
      <c r="AA46" s="17"/>
      <c r="AB46" s="17">
        <v>-3.2</v>
      </c>
      <c r="AC46" s="17">
        <v>4.5</v>
      </c>
      <c r="AD46" s="17">
        <v>13.8</v>
      </c>
      <c r="AE46" s="17"/>
      <c r="AF46" s="17"/>
      <c r="AG46" s="17"/>
      <c r="AH46" s="17"/>
      <c r="AI46" s="17">
        <v>7.2</v>
      </c>
      <c r="AJ46" s="17">
        <v>-9.6</v>
      </c>
      <c r="AK46" s="17"/>
      <c r="AL46" s="17"/>
      <c r="AM46" s="17"/>
      <c r="AN46" s="17">
        <v>-1.3</v>
      </c>
      <c r="AO46" s="17">
        <v>0</v>
      </c>
      <c r="AP46" s="17">
        <v>1.4</v>
      </c>
      <c r="AQ46" s="17">
        <v>-0.8</v>
      </c>
      <c r="AR46" s="17">
        <v>-1.2</v>
      </c>
      <c r="AS46" s="17">
        <v>-0.6</v>
      </c>
      <c r="AT46" s="17">
        <v>1.5</v>
      </c>
      <c r="AU46" s="17">
        <v>0.7</v>
      </c>
      <c r="AV46" s="17">
        <v>25.7</v>
      </c>
      <c r="AW46" s="17">
        <v>-12.1</v>
      </c>
      <c r="AX46" s="17">
        <v>-46.4</v>
      </c>
      <c r="AY46" s="17">
        <v>8.9</v>
      </c>
      <c r="AZ46" s="17">
        <v>-2.4</v>
      </c>
      <c r="BA46" s="17">
        <v>-0.4</v>
      </c>
      <c r="BB46" s="17">
        <v>0</v>
      </c>
      <c r="BC46" s="17">
        <v>-1</v>
      </c>
      <c r="BD46" s="17">
        <v>0.4</v>
      </c>
      <c r="BE46" s="17">
        <v>0.2</v>
      </c>
      <c r="BF46" s="17">
        <v>-11.7</v>
      </c>
      <c r="BG46" s="17"/>
      <c r="BH46" s="17"/>
      <c r="BI46" s="17">
        <v>0.9</v>
      </c>
      <c r="BJ46" s="17">
        <v>0</v>
      </c>
      <c r="BK46" s="17"/>
      <c r="BL46" s="17"/>
      <c r="BM46" s="17"/>
      <c r="BN46" s="17"/>
      <c r="BO46" s="17"/>
      <c r="BP46" s="17">
        <v>5</v>
      </c>
      <c r="BQ46" s="17"/>
      <c r="BR46" s="17">
        <v>-38.5</v>
      </c>
      <c r="BS46" s="17">
        <v>13.8</v>
      </c>
      <c r="BT46" s="17">
        <v>-22.2</v>
      </c>
      <c r="BU46" s="17"/>
      <c r="BV46" s="17"/>
      <c r="BW46" s="17"/>
      <c r="BX46" s="17"/>
      <c r="BY46" s="17"/>
      <c r="BZ46" s="17"/>
      <c r="CA46" s="17"/>
      <c r="CB46" s="17"/>
      <c r="CC46" s="17">
        <v>-0.7</v>
      </c>
      <c r="CD46" s="17">
        <v>17.100000000000001</v>
      </c>
      <c r="CE46" s="17">
        <v>33.799999999999997</v>
      </c>
      <c r="CF46" s="17">
        <v>-0.3</v>
      </c>
      <c r="CG46" s="17">
        <v>10.8</v>
      </c>
      <c r="CH46" s="17">
        <v>-2</v>
      </c>
      <c r="CI46" s="17"/>
      <c r="CJ46" s="17"/>
      <c r="CK46" s="17"/>
      <c r="CL46" s="17">
        <v>12.8</v>
      </c>
      <c r="CM46" s="17">
        <v>16.100000000000001</v>
      </c>
      <c r="CN46" s="17">
        <v>-1.2</v>
      </c>
      <c r="CO46" s="17"/>
      <c r="CP46" s="17"/>
      <c r="CQ46" s="17"/>
      <c r="CR46" s="17"/>
      <c r="CS46" s="17"/>
      <c r="CT46" s="17">
        <v>-17.8</v>
      </c>
      <c r="CU46" s="17">
        <v>-19.7</v>
      </c>
      <c r="CV46" s="17"/>
      <c r="CW46" s="17">
        <v>-6</v>
      </c>
      <c r="CX46" s="17">
        <v>0</v>
      </c>
      <c r="CY46" s="17">
        <v>-4.7</v>
      </c>
      <c r="CZ46" s="17"/>
      <c r="DA46" s="17"/>
      <c r="DB46" s="17"/>
      <c r="DC46" s="17">
        <v>0</v>
      </c>
      <c r="DD46" s="17">
        <v>0</v>
      </c>
      <c r="DE46" s="17">
        <v>-0.16</v>
      </c>
      <c r="DF46" s="17"/>
      <c r="DG46" s="17">
        <v>0.1</v>
      </c>
      <c r="DH46" s="17">
        <v>1.4</v>
      </c>
      <c r="DI46" s="17">
        <v>0.2</v>
      </c>
      <c r="DJ46" s="17">
        <v>2.5</v>
      </c>
      <c r="DK46" s="17">
        <v>0.4</v>
      </c>
      <c r="DL46" s="17">
        <v>0.6</v>
      </c>
      <c r="DM46" s="17"/>
      <c r="DN46" s="17">
        <v>0</v>
      </c>
      <c r="DO46" s="17">
        <v>0</v>
      </c>
      <c r="DP46" s="17">
        <v>-3.5</v>
      </c>
      <c r="DQ46" s="17">
        <v>-9.1999999999999993</v>
      </c>
      <c r="DR46" s="17">
        <v>0.2</v>
      </c>
      <c r="DS46" s="17">
        <v>0.2</v>
      </c>
      <c r="DT46" s="17">
        <v>0.3</v>
      </c>
      <c r="DU46" s="17">
        <v>0.1852</v>
      </c>
      <c r="DV46" s="17"/>
      <c r="DW46" s="17">
        <v>-2.4</v>
      </c>
      <c r="DX46" s="17">
        <v>0</v>
      </c>
      <c r="DY46" s="17">
        <v>0.6</v>
      </c>
      <c r="DZ46" s="17">
        <v>0.3</v>
      </c>
      <c r="EA46" s="17">
        <v>0.2</v>
      </c>
      <c r="EB46" s="17"/>
      <c r="EC46" s="17">
        <v>5.2</v>
      </c>
      <c r="ED46" s="17">
        <v>0.3</v>
      </c>
      <c r="EE46" s="17">
        <v>-10.3</v>
      </c>
      <c r="EF46" s="17">
        <v>-12.1</v>
      </c>
      <c r="EG46" s="17">
        <v>-1.8</v>
      </c>
      <c r="EH46" s="17">
        <v>-0.2</v>
      </c>
      <c r="EI46" s="17">
        <v>1.1000000000000001</v>
      </c>
      <c r="EJ46" s="17">
        <v>0.2</v>
      </c>
      <c r="EK46" s="17">
        <v>1.9</v>
      </c>
      <c r="EL46" s="17">
        <v>0.2</v>
      </c>
      <c r="EM46" s="17">
        <v>0.1</v>
      </c>
      <c r="EN46" s="17">
        <v>1</v>
      </c>
      <c r="EO46" s="17">
        <v>-5.4</v>
      </c>
      <c r="EP46" s="17">
        <v>10.8</v>
      </c>
      <c r="EQ46" s="17">
        <v>0</v>
      </c>
      <c r="ER46" s="17">
        <v>0</v>
      </c>
      <c r="ES46" s="17">
        <v>-0.2</v>
      </c>
      <c r="ET46" s="17">
        <v>10.1</v>
      </c>
      <c r="EU46" s="17">
        <v>0</v>
      </c>
      <c r="EV46" s="17">
        <v>0</v>
      </c>
      <c r="EW46" s="17">
        <v>1.3</v>
      </c>
      <c r="EX46" s="17">
        <v>0.6</v>
      </c>
      <c r="EY46" s="17">
        <v>0.6</v>
      </c>
      <c r="EZ46" s="17">
        <v>1.1000000000000001</v>
      </c>
      <c r="FA46" s="17">
        <v>0</v>
      </c>
      <c r="FB46" s="17">
        <v>0.4</v>
      </c>
      <c r="FC46" s="17">
        <v>0.5</v>
      </c>
      <c r="FD46" s="17">
        <v>2</v>
      </c>
      <c r="FE46" s="17">
        <v>7.7</v>
      </c>
      <c r="FF46" s="17">
        <v>0.4</v>
      </c>
      <c r="FG46" s="17">
        <v>1.4</v>
      </c>
      <c r="FH46" s="17">
        <v>0</v>
      </c>
      <c r="FI46" s="17"/>
      <c r="FJ46" s="17">
        <v>4.71</v>
      </c>
      <c r="FK46" s="17">
        <v>84.435199999999995</v>
      </c>
      <c r="FL46" s="15"/>
      <c r="FM46" s="17">
        <v>0</v>
      </c>
      <c r="FN46" s="17">
        <v>0.63100000000000001</v>
      </c>
      <c r="FO46" s="17">
        <v>1.7</v>
      </c>
      <c r="FP46" s="17">
        <v>0.7</v>
      </c>
      <c r="FQ46" s="17">
        <v>0.37779000000000001</v>
      </c>
      <c r="FR46" s="17">
        <v>0.27683999999999997</v>
      </c>
      <c r="FS46" s="17">
        <v>-0.3</v>
      </c>
      <c r="FT46" s="17">
        <v>2.1</v>
      </c>
      <c r="FU46" s="17">
        <v>5.4856299999999996</v>
      </c>
    </row>
    <row r="47" spans="1:177" ht="24" customHeight="1" x14ac:dyDescent="0.3">
      <c r="A47" s="16" t="s">
        <v>71</v>
      </c>
      <c r="B47" s="16" t="s">
        <v>811</v>
      </c>
      <c r="C47" s="17">
        <v>11.2</v>
      </c>
      <c r="D47" s="17">
        <v>43.6</v>
      </c>
      <c r="E47" s="17">
        <v>21.7</v>
      </c>
      <c r="F47" s="17"/>
      <c r="G47" s="17"/>
      <c r="H47" s="17">
        <v>-3.9</v>
      </c>
      <c r="I47" s="17">
        <v>35.4</v>
      </c>
      <c r="J47" s="17"/>
      <c r="K47" s="17"/>
      <c r="L47" s="17">
        <v>-10.8</v>
      </c>
      <c r="M47" s="17">
        <v>-10.7</v>
      </c>
      <c r="N47" s="17">
        <v>11</v>
      </c>
      <c r="O47" s="17">
        <v>46.1</v>
      </c>
      <c r="P47" s="17">
        <v>15.2</v>
      </c>
      <c r="Q47" s="17">
        <v>5.6</v>
      </c>
      <c r="R47" s="17">
        <v>76.099999999999994</v>
      </c>
      <c r="S47" s="17">
        <v>0.1</v>
      </c>
      <c r="T47" s="17"/>
      <c r="U47" s="17"/>
      <c r="V47" s="17"/>
      <c r="W47" s="17"/>
      <c r="X47" s="17">
        <v>18.399999999999999</v>
      </c>
      <c r="Y47" s="17">
        <v>0.7</v>
      </c>
      <c r="Z47" s="17">
        <v>1.3</v>
      </c>
      <c r="AA47" s="17"/>
      <c r="AB47" s="17">
        <v>-3.3</v>
      </c>
      <c r="AC47" s="17">
        <v>4.5999999999999996</v>
      </c>
      <c r="AD47" s="17">
        <v>15.9</v>
      </c>
      <c r="AE47" s="17"/>
      <c r="AF47" s="17"/>
      <c r="AG47" s="17"/>
      <c r="AH47" s="17"/>
      <c r="AI47" s="17">
        <v>12.7</v>
      </c>
      <c r="AJ47" s="17">
        <v>-2.4</v>
      </c>
      <c r="AK47" s="17"/>
      <c r="AL47" s="17"/>
      <c r="AM47" s="17"/>
      <c r="AN47" s="17">
        <v>-0.8</v>
      </c>
      <c r="AO47" s="17">
        <v>0</v>
      </c>
      <c r="AP47" s="17">
        <v>3.7</v>
      </c>
      <c r="AQ47" s="17">
        <v>-3.6</v>
      </c>
      <c r="AR47" s="17">
        <v>0</v>
      </c>
      <c r="AS47" s="17">
        <v>-0.9</v>
      </c>
      <c r="AT47" s="17">
        <v>1.5</v>
      </c>
      <c r="AU47" s="17">
        <v>0.5</v>
      </c>
      <c r="AV47" s="17">
        <v>36.4</v>
      </c>
      <c r="AW47" s="17">
        <v>11.7</v>
      </c>
      <c r="AX47" s="17">
        <v>-36.5</v>
      </c>
      <c r="AY47" s="17">
        <v>11.4</v>
      </c>
      <c r="AZ47" s="17">
        <v>-2.1</v>
      </c>
      <c r="BA47" s="17">
        <v>-0.3</v>
      </c>
      <c r="BB47" s="17">
        <v>0</v>
      </c>
      <c r="BC47" s="17">
        <v>-1.1000000000000001</v>
      </c>
      <c r="BD47" s="17">
        <v>0.4</v>
      </c>
      <c r="BE47" s="17">
        <v>0.3</v>
      </c>
      <c r="BF47" s="17">
        <v>-10.8</v>
      </c>
      <c r="BG47" s="17"/>
      <c r="BH47" s="17"/>
      <c r="BI47" s="17">
        <v>4.0999999999999996</v>
      </c>
      <c r="BJ47" s="17">
        <v>0</v>
      </c>
      <c r="BK47" s="17"/>
      <c r="BL47" s="17"/>
      <c r="BM47" s="17"/>
      <c r="BN47" s="17"/>
      <c r="BO47" s="17"/>
      <c r="BP47" s="17">
        <v>12.1</v>
      </c>
      <c r="BQ47" s="17"/>
      <c r="BR47" s="17">
        <v>-32.299999999999997</v>
      </c>
      <c r="BS47" s="17">
        <v>21</v>
      </c>
      <c r="BT47" s="17">
        <v>-15.4</v>
      </c>
      <c r="BU47" s="17"/>
      <c r="BV47" s="17"/>
      <c r="BW47" s="17"/>
      <c r="BX47" s="17"/>
      <c r="BY47" s="17"/>
      <c r="BZ47" s="17"/>
      <c r="CA47" s="17"/>
      <c r="CB47" s="17"/>
      <c r="CC47" s="17">
        <v>-0.7</v>
      </c>
      <c r="CD47" s="17">
        <v>40.4</v>
      </c>
      <c r="CE47" s="17">
        <v>33.6</v>
      </c>
      <c r="CF47" s="17">
        <v>3.3</v>
      </c>
      <c r="CG47" s="17">
        <v>13.4</v>
      </c>
      <c r="CH47" s="17">
        <v>-2.2999999999999998</v>
      </c>
      <c r="CI47" s="17"/>
      <c r="CJ47" s="17"/>
      <c r="CK47" s="17"/>
      <c r="CL47" s="17">
        <v>25.5</v>
      </c>
      <c r="CM47" s="17">
        <v>29.2</v>
      </c>
      <c r="CN47" s="17">
        <v>18</v>
      </c>
      <c r="CO47" s="17"/>
      <c r="CP47" s="17"/>
      <c r="CQ47" s="17"/>
      <c r="CR47" s="17"/>
      <c r="CS47" s="17"/>
      <c r="CT47" s="17">
        <v>-6.1</v>
      </c>
      <c r="CU47" s="17">
        <v>-12.8</v>
      </c>
      <c r="CV47" s="17"/>
      <c r="CW47" s="17">
        <v>-5.9</v>
      </c>
      <c r="CX47" s="17">
        <v>0</v>
      </c>
      <c r="CY47" s="17">
        <v>-3.9</v>
      </c>
      <c r="CZ47" s="17"/>
      <c r="DA47" s="17"/>
      <c r="DB47" s="17"/>
      <c r="DC47" s="17">
        <v>0</v>
      </c>
      <c r="DD47" s="17">
        <v>0</v>
      </c>
      <c r="DE47" s="17">
        <v>-0.04</v>
      </c>
      <c r="DF47" s="17"/>
      <c r="DG47" s="17">
        <v>0.1</v>
      </c>
      <c r="DH47" s="17">
        <v>1.5</v>
      </c>
      <c r="DI47" s="17">
        <v>0.2</v>
      </c>
      <c r="DJ47" s="17">
        <v>2.8</v>
      </c>
      <c r="DK47" s="17">
        <v>0.4</v>
      </c>
      <c r="DL47" s="17">
        <v>0.6</v>
      </c>
      <c r="DM47" s="17"/>
      <c r="DN47" s="17">
        <v>0</v>
      </c>
      <c r="DO47" s="17">
        <v>0</v>
      </c>
      <c r="DP47" s="17">
        <v>-3</v>
      </c>
      <c r="DQ47" s="17">
        <v>-7.7</v>
      </c>
      <c r="DR47" s="17">
        <v>0.2</v>
      </c>
      <c r="DS47" s="17">
        <v>0</v>
      </c>
      <c r="DT47" s="17">
        <v>0.3</v>
      </c>
      <c r="DU47" s="17">
        <v>0.18079999999999999</v>
      </c>
      <c r="DV47" s="17"/>
      <c r="DW47" s="17">
        <v>-2.2999999999999998</v>
      </c>
      <c r="DX47" s="17">
        <v>-0.1</v>
      </c>
      <c r="DY47" s="17">
        <v>0.7</v>
      </c>
      <c r="DZ47" s="17">
        <v>0.7</v>
      </c>
      <c r="EA47" s="17">
        <v>0.4</v>
      </c>
      <c r="EB47" s="17"/>
      <c r="EC47" s="17">
        <v>1.1000000000000001</v>
      </c>
      <c r="ED47" s="17">
        <v>0.4</v>
      </c>
      <c r="EE47" s="17">
        <v>-8</v>
      </c>
      <c r="EF47" s="17">
        <v>-9.5</v>
      </c>
      <c r="EG47" s="17">
        <v>-1.4</v>
      </c>
      <c r="EH47" s="17">
        <v>-0.1</v>
      </c>
      <c r="EI47" s="17">
        <v>1.1000000000000001</v>
      </c>
      <c r="EJ47" s="17">
        <v>0.1</v>
      </c>
      <c r="EK47" s="17">
        <v>1.8</v>
      </c>
      <c r="EL47" s="17">
        <v>0.2</v>
      </c>
      <c r="EM47" s="17">
        <v>0.1</v>
      </c>
      <c r="EN47" s="17">
        <v>1</v>
      </c>
      <c r="EO47" s="17">
        <v>-4.4000000000000004</v>
      </c>
      <c r="EP47" s="17">
        <v>0</v>
      </c>
      <c r="EQ47" s="17">
        <v>0</v>
      </c>
      <c r="ER47" s="17">
        <v>0</v>
      </c>
      <c r="ES47" s="17">
        <v>-0.1</v>
      </c>
      <c r="ET47" s="17">
        <v>7.8</v>
      </c>
      <c r="EU47" s="17">
        <v>0.8</v>
      </c>
      <c r="EV47" s="17">
        <v>0</v>
      </c>
      <c r="EW47" s="17">
        <v>1.3</v>
      </c>
      <c r="EX47" s="17">
        <v>0.7</v>
      </c>
      <c r="EY47" s="17">
        <v>0.6</v>
      </c>
      <c r="EZ47" s="17">
        <v>1.1000000000000001</v>
      </c>
      <c r="FA47" s="17">
        <v>0</v>
      </c>
      <c r="FB47" s="17">
        <v>0.4</v>
      </c>
      <c r="FC47" s="17">
        <v>0.8</v>
      </c>
      <c r="FD47" s="17">
        <v>2</v>
      </c>
      <c r="FE47" s="17">
        <v>9.6999999999999993</v>
      </c>
      <c r="FF47" s="17">
        <v>0.6</v>
      </c>
      <c r="FG47" s="17">
        <v>1</v>
      </c>
      <c r="FH47" s="17">
        <v>0</v>
      </c>
      <c r="FI47" s="17"/>
      <c r="FJ47" s="17">
        <v>4.75</v>
      </c>
      <c r="FK47" s="17">
        <v>428.29079999999999</v>
      </c>
      <c r="FL47" s="15"/>
      <c r="FM47" s="17">
        <v>0</v>
      </c>
      <c r="FN47" s="17">
        <v>2.1443599999999998</v>
      </c>
      <c r="FO47" s="17">
        <v>2</v>
      </c>
      <c r="FP47" s="17">
        <v>0.7</v>
      </c>
      <c r="FQ47" s="17">
        <v>0.38995999999999997</v>
      </c>
      <c r="FR47" s="17">
        <v>0.27951999999999999</v>
      </c>
      <c r="FS47" s="17">
        <v>0.2</v>
      </c>
      <c r="FT47" s="17">
        <v>2.1</v>
      </c>
      <c r="FU47" s="17">
        <v>7.8138399999999999</v>
      </c>
    </row>
    <row r="48" spans="1:177" ht="24" customHeight="1" x14ac:dyDescent="0.3">
      <c r="A48" s="16" t="s">
        <v>71</v>
      </c>
      <c r="B48" s="16" t="s">
        <v>812</v>
      </c>
      <c r="C48" s="17">
        <v>4.3</v>
      </c>
      <c r="D48" s="17">
        <v>29.8</v>
      </c>
      <c r="E48" s="17">
        <v>18.7</v>
      </c>
      <c r="F48" s="17"/>
      <c r="G48" s="17"/>
      <c r="H48" s="17">
        <v>-1.4</v>
      </c>
      <c r="I48" s="17">
        <v>33.200000000000003</v>
      </c>
      <c r="J48" s="17"/>
      <c r="K48" s="17"/>
      <c r="L48" s="17">
        <v>-13.9</v>
      </c>
      <c r="M48" s="17">
        <v>-16</v>
      </c>
      <c r="N48" s="17">
        <v>5.5</v>
      </c>
      <c r="O48" s="17">
        <v>42.2</v>
      </c>
      <c r="P48" s="17">
        <v>14.5</v>
      </c>
      <c r="Q48" s="17">
        <v>5.6</v>
      </c>
      <c r="R48" s="17">
        <v>80.8</v>
      </c>
      <c r="S48" s="17">
        <v>0.1</v>
      </c>
      <c r="T48" s="17"/>
      <c r="U48" s="17"/>
      <c r="V48" s="17"/>
      <c r="W48" s="17"/>
      <c r="X48" s="17">
        <v>15.6</v>
      </c>
      <c r="Y48" s="17">
        <v>0.2</v>
      </c>
      <c r="Z48" s="17">
        <v>0.7</v>
      </c>
      <c r="AA48" s="17"/>
      <c r="AB48" s="17">
        <v>-3.2</v>
      </c>
      <c r="AC48" s="17">
        <v>4.5</v>
      </c>
      <c r="AD48" s="17">
        <v>14.8</v>
      </c>
      <c r="AE48" s="17"/>
      <c r="AF48" s="17"/>
      <c r="AG48" s="17"/>
      <c r="AH48" s="17"/>
      <c r="AI48" s="17">
        <v>8.6999999999999993</v>
      </c>
      <c r="AJ48" s="17">
        <v>-10.1</v>
      </c>
      <c r="AK48" s="17"/>
      <c r="AL48" s="17"/>
      <c r="AM48" s="17"/>
      <c r="AN48" s="17">
        <v>-1.1000000000000001</v>
      </c>
      <c r="AO48" s="17">
        <v>-20</v>
      </c>
      <c r="AP48" s="17">
        <v>3.1</v>
      </c>
      <c r="AQ48" s="17">
        <v>11.7</v>
      </c>
      <c r="AR48" s="17">
        <v>0</v>
      </c>
      <c r="AS48" s="17">
        <v>0.2</v>
      </c>
      <c r="AT48" s="17">
        <v>1.5</v>
      </c>
      <c r="AU48" s="17">
        <v>-0.1</v>
      </c>
      <c r="AV48" s="17">
        <v>36.5</v>
      </c>
      <c r="AW48" s="17">
        <v>11.5</v>
      </c>
      <c r="AX48" s="17">
        <v>-36.200000000000003</v>
      </c>
      <c r="AY48" s="17">
        <v>5.2</v>
      </c>
      <c r="AZ48" s="17">
        <v>-2.5</v>
      </c>
      <c r="BA48" s="17">
        <v>-0.3</v>
      </c>
      <c r="BB48" s="17">
        <v>0</v>
      </c>
      <c r="BC48" s="17">
        <v>-3.2</v>
      </c>
      <c r="BD48" s="17">
        <v>0.4</v>
      </c>
      <c r="BE48" s="17">
        <v>0.3</v>
      </c>
      <c r="BF48" s="17">
        <v>-15</v>
      </c>
      <c r="BG48" s="17"/>
      <c r="BH48" s="17"/>
      <c r="BI48" s="17">
        <v>1.4</v>
      </c>
      <c r="BJ48" s="17">
        <v>0</v>
      </c>
      <c r="BK48" s="17"/>
      <c r="BL48" s="17"/>
      <c r="BM48" s="17"/>
      <c r="BN48" s="17"/>
      <c r="BO48" s="17"/>
      <c r="BP48" s="17">
        <v>-0.4</v>
      </c>
      <c r="BQ48" s="17"/>
      <c r="BR48" s="17">
        <v>-32.5</v>
      </c>
      <c r="BS48" s="17">
        <v>19.600000000000001</v>
      </c>
      <c r="BT48" s="17">
        <v>-15.7</v>
      </c>
      <c r="BU48" s="17"/>
      <c r="BV48" s="17"/>
      <c r="BW48" s="17"/>
      <c r="BX48" s="17"/>
      <c r="BY48" s="17"/>
      <c r="BZ48" s="17"/>
      <c r="CA48" s="17"/>
      <c r="CB48" s="17"/>
      <c r="CC48" s="17">
        <v>-0.7</v>
      </c>
      <c r="CD48" s="17">
        <v>40.200000000000003</v>
      </c>
      <c r="CE48" s="17">
        <v>34</v>
      </c>
      <c r="CF48" s="17">
        <v>3.9</v>
      </c>
      <c r="CG48" s="17">
        <v>10.9</v>
      </c>
      <c r="CH48" s="17">
        <v>-2.1</v>
      </c>
      <c r="CI48" s="17"/>
      <c r="CJ48" s="17"/>
      <c r="CK48" s="17"/>
      <c r="CL48" s="17">
        <v>15.1</v>
      </c>
      <c r="CM48" s="17">
        <v>18.8</v>
      </c>
      <c r="CN48" s="17">
        <v>2.4</v>
      </c>
      <c r="CO48" s="17"/>
      <c r="CP48" s="17"/>
      <c r="CQ48" s="17"/>
      <c r="CR48" s="17"/>
      <c r="CS48" s="17"/>
      <c r="CT48" s="17">
        <v>-5.2</v>
      </c>
      <c r="CU48" s="17">
        <v>-12.3</v>
      </c>
      <c r="CV48" s="17"/>
      <c r="CW48" s="17">
        <v>-7.2</v>
      </c>
      <c r="CX48" s="17">
        <v>0</v>
      </c>
      <c r="CY48" s="17">
        <v>-3.3</v>
      </c>
      <c r="CZ48" s="17"/>
      <c r="DA48" s="17"/>
      <c r="DB48" s="17"/>
      <c r="DC48" s="17">
        <v>0</v>
      </c>
      <c r="DD48" s="17">
        <v>0</v>
      </c>
      <c r="DE48" s="17">
        <v>-0.03</v>
      </c>
      <c r="DF48" s="17"/>
      <c r="DG48" s="17">
        <v>0.1</v>
      </c>
      <c r="DH48" s="17">
        <v>1.3</v>
      </c>
      <c r="DI48" s="17">
        <v>0.2</v>
      </c>
      <c r="DJ48" s="17">
        <v>2.9</v>
      </c>
      <c r="DK48" s="17">
        <v>0.3</v>
      </c>
      <c r="DL48" s="17">
        <v>0.6</v>
      </c>
      <c r="DM48" s="17"/>
      <c r="DN48" s="17">
        <v>0</v>
      </c>
      <c r="DO48" s="17">
        <v>0</v>
      </c>
      <c r="DP48" s="17">
        <v>-5.5</v>
      </c>
      <c r="DQ48" s="17">
        <v>-9.4</v>
      </c>
      <c r="DR48" s="17">
        <v>0.2</v>
      </c>
      <c r="DS48" s="17">
        <v>0</v>
      </c>
      <c r="DT48" s="17">
        <v>0.3</v>
      </c>
      <c r="DU48" s="17">
        <v>0.1852</v>
      </c>
      <c r="DV48" s="17"/>
      <c r="DW48" s="17">
        <v>-2.2999999999999998</v>
      </c>
      <c r="DX48" s="17">
        <v>0</v>
      </c>
      <c r="DY48" s="17">
        <v>1</v>
      </c>
      <c r="DZ48" s="17">
        <v>1.1000000000000001</v>
      </c>
      <c r="EA48" s="17">
        <v>0.2</v>
      </c>
      <c r="EB48" s="17"/>
      <c r="EC48" s="17">
        <v>3.7</v>
      </c>
      <c r="ED48" s="17">
        <v>0.4</v>
      </c>
      <c r="EE48" s="17">
        <v>-9.8000000000000007</v>
      </c>
      <c r="EF48" s="17">
        <v>-11.5</v>
      </c>
      <c r="EG48" s="17">
        <v>-1.6</v>
      </c>
      <c r="EH48" s="17">
        <v>-0.1</v>
      </c>
      <c r="EI48" s="17">
        <v>1.1000000000000001</v>
      </c>
      <c r="EJ48" s="17">
        <v>0.1</v>
      </c>
      <c r="EK48" s="17">
        <v>1.8</v>
      </c>
      <c r="EL48" s="17">
        <v>0.2</v>
      </c>
      <c r="EM48" s="17">
        <v>0.1</v>
      </c>
      <c r="EN48" s="17">
        <v>1</v>
      </c>
      <c r="EO48" s="17">
        <v>-3.7</v>
      </c>
      <c r="EP48" s="17">
        <v>0</v>
      </c>
      <c r="EQ48" s="17">
        <v>0</v>
      </c>
      <c r="ER48" s="17">
        <v>0</v>
      </c>
      <c r="ES48" s="17">
        <v>-0.1</v>
      </c>
      <c r="ET48" s="17">
        <v>5.2</v>
      </c>
      <c r="EU48" s="17">
        <v>0</v>
      </c>
      <c r="EV48" s="17">
        <v>0</v>
      </c>
      <c r="EW48" s="17">
        <v>1.3</v>
      </c>
      <c r="EX48" s="17">
        <v>0.6</v>
      </c>
      <c r="EY48" s="17">
        <v>0.6</v>
      </c>
      <c r="EZ48" s="17">
        <v>1.1000000000000001</v>
      </c>
      <c r="FA48" s="17">
        <v>0</v>
      </c>
      <c r="FB48" s="17">
        <v>0.4</v>
      </c>
      <c r="FC48" s="17">
        <v>0.6</v>
      </c>
      <c r="FD48" s="17">
        <v>2</v>
      </c>
      <c r="FE48" s="17">
        <v>10.6</v>
      </c>
      <c r="FF48" s="17">
        <v>0</v>
      </c>
      <c r="FG48" s="17">
        <v>1.2</v>
      </c>
      <c r="FH48" s="17">
        <v>0</v>
      </c>
      <c r="FI48" s="17"/>
      <c r="FJ48" s="17">
        <v>4.8099999999999996</v>
      </c>
      <c r="FK48" s="17">
        <v>294.66520000000003</v>
      </c>
      <c r="FL48" s="15"/>
      <c r="FM48" s="17">
        <v>0</v>
      </c>
      <c r="FN48" s="17">
        <v>6.3715400000000004</v>
      </c>
      <c r="FO48" s="17">
        <v>1</v>
      </c>
      <c r="FP48" s="17">
        <v>0.7</v>
      </c>
      <c r="FQ48" s="17">
        <v>0.38973999999999998</v>
      </c>
      <c r="FR48" s="17">
        <v>0.28405999999999998</v>
      </c>
      <c r="FS48" s="17">
        <v>0.3</v>
      </c>
      <c r="FT48" s="17">
        <v>2.2000000000000002</v>
      </c>
      <c r="FU48" s="17">
        <v>11.245340000000001</v>
      </c>
    </row>
    <row r="49" spans="1:177" ht="24" customHeight="1" x14ac:dyDescent="0.3">
      <c r="A49" s="16" t="s">
        <v>71</v>
      </c>
      <c r="B49" s="16" t="s">
        <v>813</v>
      </c>
      <c r="C49" s="17">
        <v>4.0999999999999996</v>
      </c>
      <c r="D49" s="17">
        <v>27.8</v>
      </c>
      <c r="E49" s="17">
        <v>19</v>
      </c>
      <c r="F49" s="17"/>
      <c r="G49" s="17"/>
      <c r="H49" s="17">
        <v>-2</v>
      </c>
      <c r="I49" s="17">
        <v>16.3</v>
      </c>
      <c r="J49" s="17"/>
      <c r="K49" s="17"/>
      <c r="L49" s="17">
        <v>-16.7</v>
      </c>
      <c r="M49" s="17">
        <v>-15.9</v>
      </c>
      <c r="N49" s="17">
        <v>5.7</v>
      </c>
      <c r="O49" s="17">
        <v>40</v>
      </c>
      <c r="P49" s="17">
        <v>13.4</v>
      </c>
      <c r="Q49" s="17">
        <v>4.5</v>
      </c>
      <c r="R49" s="17">
        <v>78.400000000000006</v>
      </c>
      <c r="S49" s="17">
        <v>0.1</v>
      </c>
      <c r="T49" s="17"/>
      <c r="U49" s="17"/>
      <c r="V49" s="17"/>
      <c r="W49" s="17"/>
      <c r="X49" s="17">
        <v>14.8</v>
      </c>
      <c r="Y49" s="17">
        <v>0.3</v>
      </c>
      <c r="Z49" s="17">
        <v>0.7</v>
      </c>
      <c r="AA49" s="17"/>
      <c r="AB49" s="17">
        <v>-3.4</v>
      </c>
      <c r="AC49" s="17">
        <v>5</v>
      </c>
      <c r="AD49" s="17">
        <v>10.8</v>
      </c>
      <c r="AE49" s="17"/>
      <c r="AF49" s="17"/>
      <c r="AG49" s="17"/>
      <c r="AH49" s="17"/>
      <c r="AI49" s="17">
        <v>8.9</v>
      </c>
      <c r="AJ49" s="17">
        <v>-8.4</v>
      </c>
      <c r="AK49" s="17"/>
      <c r="AL49" s="17"/>
      <c r="AM49" s="17"/>
      <c r="AN49" s="17">
        <v>-1.2</v>
      </c>
      <c r="AO49" s="17">
        <v>-20.5</v>
      </c>
      <c r="AP49" s="17">
        <v>2.4</v>
      </c>
      <c r="AQ49" s="17">
        <v>10.8</v>
      </c>
      <c r="AR49" s="17">
        <v>0</v>
      </c>
      <c r="AS49" s="17">
        <v>-0.3</v>
      </c>
      <c r="AT49" s="17">
        <v>1.5</v>
      </c>
      <c r="AU49" s="17">
        <v>0.4</v>
      </c>
      <c r="AV49" s="17">
        <v>34.799999999999997</v>
      </c>
      <c r="AW49" s="17">
        <v>10.199999999999999</v>
      </c>
      <c r="AX49" s="17">
        <v>-42.5</v>
      </c>
      <c r="AY49" s="17">
        <v>8</v>
      </c>
      <c r="AZ49" s="17">
        <v>-2.6</v>
      </c>
      <c r="BA49" s="17">
        <v>-0.4</v>
      </c>
      <c r="BB49" s="17">
        <v>0</v>
      </c>
      <c r="BC49" s="17">
        <v>1.4</v>
      </c>
      <c r="BD49" s="17">
        <v>0.4</v>
      </c>
      <c r="BE49" s="17">
        <v>0.3</v>
      </c>
      <c r="BF49" s="17">
        <v>-11.9</v>
      </c>
      <c r="BG49" s="17"/>
      <c r="BH49" s="17"/>
      <c r="BI49" s="17">
        <v>0.7</v>
      </c>
      <c r="BJ49" s="17">
        <v>0</v>
      </c>
      <c r="BK49" s="17"/>
      <c r="BL49" s="17"/>
      <c r="BM49" s="17"/>
      <c r="BN49" s="17"/>
      <c r="BO49" s="17"/>
      <c r="BP49" s="17">
        <v>-1.8</v>
      </c>
      <c r="BQ49" s="17"/>
      <c r="BR49" s="17">
        <v>-33.5</v>
      </c>
      <c r="BS49" s="17">
        <v>19.2</v>
      </c>
      <c r="BT49" s="17">
        <v>-17.100000000000001</v>
      </c>
      <c r="BU49" s="17"/>
      <c r="BV49" s="17"/>
      <c r="BW49" s="17"/>
      <c r="BX49" s="17"/>
      <c r="BY49" s="17"/>
      <c r="BZ49" s="17"/>
      <c r="CA49" s="17"/>
      <c r="CB49" s="17"/>
      <c r="CC49" s="17">
        <v>-0.7</v>
      </c>
      <c r="CD49" s="17">
        <v>39.9</v>
      </c>
      <c r="CE49" s="17">
        <v>33.9</v>
      </c>
      <c r="CF49" s="17">
        <v>3.8</v>
      </c>
      <c r="CG49" s="17">
        <v>10.8</v>
      </c>
      <c r="CH49" s="17">
        <v>-2.1</v>
      </c>
      <c r="CI49" s="17"/>
      <c r="CJ49" s="17"/>
      <c r="CK49" s="17"/>
      <c r="CL49" s="17">
        <v>12.3</v>
      </c>
      <c r="CM49" s="17">
        <v>16</v>
      </c>
      <c r="CN49" s="17">
        <v>-1.5</v>
      </c>
      <c r="CO49" s="17"/>
      <c r="CP49" s="17"/>
      <c r="CQ49" s="17"/>
      <c r="CR49" s="17"/>
      <c r="CS49" s="17"/>
      <c r="CT49" s="17">
        <v>-5.0999999999999996</v>
      </c>
      <c r="CU49" s="17">
        <v>-12.3</v>
      </c>
      <c r="CV49" s="17"/>
      <c r="CW49" s="17">
        <v>-7.5</v>
      </c>
      <c r="CX49" s="17">
        <v>0</v>
      </c>
      <c r="CY49" s="17">
        <v>-3.1</v>
      </c>
      <c r="CZ49" s="17"/>
      <c r="DA49" s="17"/>
      <c r="DB49" s="17"/>
      <c r="DC49" s="17">
        <v>0</v>
      </c>
      <c r="DD49" s="17">
        <v>-0.3</v>
      </c>
      <c r="DE49" s="17">
        <v>-0.13</v>
      </c>
      <c r="DF49" s="17"/>
      <c r="DG49" s="17">
        <v>0.1</v>
      </c>
      <c r="DH49" s="17">
        <v>1.3</v>
      </c>
      <c r="DI49" s="17">
        <v>0.2</v>
      </c>
      <c r="DJ49" s="17">
        <v>2.8</v>
      </c>
      <c r="DK49" s="17">
        <v>0.3</v>
      </c>
      <c r="DL49" s="17">
        <v>0.5</v>
      </c>
      <c r="DM49" s="17"/>
      <c r="DN49" s="17">
        <v>0</v>
      </c>
      <c r="DO49" s="17">
        <v>0</v>
      </c>
      <c r="DP49" s="17">
        <v>-4.0999999999999996</v>
      </c>
      <c r="DQ49" s="17">
        <v>-5.4</v>
      </c>
      <c r="DR49" s="17">
        <v>0.2</v>
      </c>
      <c r="DS49" s="17">
        <v>0</v>
      </c>
      <c r="DT49" s="17">
        <v>0.3</v>
      </c>
      <c r="DU49" s="17">
        <v>0.1852</v>
      </c>
      <c r="DV49" s="17"/>
      <c r="DW49" s="17">
        <v>-2.2999999999999998</v>
      </c>
      <c r="DX49" s="17">
        <v>0</v>
      </c>
      <c r="DY49" s="17">
        <v>0.9</v>
      </c>
      <c r="DZ49" s="17">
        <v>1</v>
      </c>
      <c r="EA49" s="17">
        <v>0.1</v>
      </c>
      <c r="EB49" s="17"/>
      <c r="EC49" s="17">
        <v>5.3</v>
      </c>
      <c r="ED49" s="17">
        <v>0.4</v>
      </c>
      <c r="EE49" s="17">
        <v>-9.4</v>
      </c>
      <c r="EF49" s="17">
        <v>-11.3</v>
      </c>
      <c r="EG49" s="17">
        <v>-1.5</v>
      </c>
      <c r="EH49" s="17">
        <v>-0.1</v>
      </c>
      <c r="EI49" s="17">
        <v>1.1000000000000001</v>
      </c>
      <c r="EJ49" s="17">
        <v>0.1</v>
      </c>
      <c r="EK49" s="17">
        <v>1.8</v>
      </c>
      <c r="EL49" s="17">
        <v>0.2</v>
      </c>
      <c r="EM49" s="17">
        <v>0.1</v>
      </c>
      <c r="EN49" s="17">
        <v>1</v>
      </c>
      <c r="EO49" s="17">
        <v>-4</v>
      </c>
      <c r="EP49" s="17">
        <v>0</v>
      </c>
      <c r="EQ49" s="17">
        <v>0</v>
      </c>
      <c r="ER49" s="17">
        <v>0</v>
      </c>
      <c r="ES49" s="17">
        <v>0</v>
      </c>
      <c r="ET49" s="17">
        <v>2.2999999999999998</v>
      </c>
      <c r="EU49" s="17">
        <v>0</v>
      </c>
      <c r="EV49" s="17">
        <v>0</v>
      </c>
      <c r="EW49" s="17">
        <v>1.3</v>
      </c>
      <c r="EX49" s="17">
        <v>0.6</v>
      </c>
      <c r="EY49" s="17">
        <v>0.6</v>
      </c>
      <c r="EZ49" s="17">
        <v>1.1000000000000001</v>
      </c>
      <c r="FA49" s="17">
        <v>0</v>
      </c>
      <c r="FB49" s="17">
        <v>0.4</v>
      </c>
      <c r="FC49" s="17">
        <v>0.2</v>
      </c>
      <c r="FD49" s="17">
        <v>1.9</v>
      </c>
      <c r="FE49" s="17">
        <v>10.3</v>
      </c>
      <c r="FF49" s="17">
        <v>0.3</v>
      </c>
      <c r="FG49" s="17">
        <v>3</v>
      </c>
      <c r="FH49" s="17">
        <v>0</v>
      </c>
      <c r="FI49" s="17"/>
      <c r="FJ49" s="17">
        <v>4.79</v>
      </c>
      <c r="FK49" s="17">
        <v>252.24520000000001</v>
      </c>
      <c r="FL49" s="15"/>
      <c r="FM49" s="17">
        <v>-0.1134</v>
      </c>
      <c r="FN49" s="17">
        <v>7.5654500000000002</v>
      </c>
      <c r="FO49" s="17">
        <v>0.9</v>
      </c>
      <c r="FP49" s="17">
        <v>0.7</v>
      </c>
      <c r="FQ49" s="17">
        <v>0.39643</v>
      </c>
      <c r="FR49" s="17">
        <v>0.29397000000000001</v>
      </c>
      <c r="FS49" s="17">
        <v>0.3</v>
      </c>
      <c r="FT49" s="17">
        <v>1.9</v>
      </c>
      <c r="FU49" s="17">
        <v>11.942449999999999</v>
      </c>
    </row>
    <row r="50" spans="1:177" ht="24" customHeight="1" x14ac:dyDescent="0.3">
      <c r="A50" s="18" t="s">
        <v>71</v>
      </c>
      <c r="B50" s="18" t="s">
        <v>814</v>
      </c>
      <c r="C50" s="19">
        <v>4.9000000000000004</v>
      </c>
      <c r="D50" s="19">
        <v>24.5</v>
      </c>
      <c r="E50" s="19">
        <v>18.399999999999999</v>
      </c>
      <c r="F50" s="19"/>
      <c r="G50" s="19"/>
      <c r="H50" s="19">
        <v>-2.8</v>
      </c>
      <c r="I50" s="19">
        <v>14.6</v>
      </c>
      <c r="J50" s="19"/>
      <c r="K50" s="19"/>
      <c r="L50" s="19">
        <v>-15.2</v>
      </c>
      <c r="M50" s="19">
        <v>-17.5</v>
      </c>
      <c r="N50" s="19">
        <v>3.9</v>
      </c>
      <c r="O50" s="19">
        <v>38.5</v>
      </c>
      <c r="P50" s="19">
        <v>13.8</v>
      </c>
      <c r="Q50" s="19">
        <v>4.8</v>
      </c>
      <c r="R50" s="19">
        <v>78.8</v>
      </c>
      <c r="S50" s="19">
        <v>0</v>
      </c>
      <c r="T50" s="19"/>
      <c r="U50" s="19"/>
      <c r="V50" s="19"/>
      <c r="W50" s="19"/>
      <c r="X50" s="19">
        <v>6.9</v>
      </c>
      <c r="Y50" s="19">
        <v>0.4</v>
      </c>
      <c r="Z50" s="19">
        <v>0.9</v>
      </c>
      <c r="AA50" s="19"/>
      <c r="AB50" s="19">
        <v>-3.4</v>
      </c>
      <c r="AC50" s="19">
        <v>4.8</v>
      </c>
      <c r="AD50" s="19">
        <v>9.5</v>
      </c>
      <c r="AE50" s="19"/>
      <c r="AF50" s="19"/>
      <c r="AG50" s="19"/>
      <c r="AH50" s="19"/>
      <c r="AI50" s="19">
        <v>8.8000000000000007</v>
      </c>
      <c r="AJ50" s="19">
        <v>-1</v>
      </c>
      <c r="AK50" s="19"/>
      <c r="AL50" s="19"/>
      <c r="AM50" s="19"/>
      <c r="AN50" s="19">
        <v>-1.3</v>
      </c>
      <c r="AO50" s="19">
        <v>-20.8</v>
      </c>
      <c r="AP50" s="19">
        <v>3.2</v>
      </c>
      <c r="AQ50" s="19">
        <v>11.1</v>
      </c>
      <c r="AR50" s="19">
        <v>0</v>
      </c>
      <c r="AS50" s="19">
        <v>-0.2</v>
      </c>
      <c r="AT50" s="19">
        <v>1.5</v>
      </c>
      <c r="AU50" s="19">
        <v>0.6</v>
      </c>
      <c r="AV50" s="19">
        <v>35.299999999999997</v>
      </c>
      <c r="AW50" s="19">
        <v>10.7</v>
      </c>
      <c r="AX50" s="19">
        <v>-42.1</v>
      </c>
      <c r="AY50" s="19">
        <v>7</v>
      </c>
      <c r="AZ50" s="19">
        <v>-2.6</v>
      </c>
      <c r="BA50" s="19">
        <v>0</v>
      </c>
      <c r="BB50" s="19">
        <v>0</v>
      </c>
      <c r="BC50" s="19">
        <v>1.9</v>
      </c>
      <c r="BD50" s="19">
        <v>0.3</v>
      </c>
      <c r="BE50" s="19">
        <v>0.1</v>
      </c>
      <c r="BF50" s="19">
        <v>-12.1</v>
      </c>
      <c r="BG50" s="19"/>
      <c r="BH50" s="19"/>
      <c r="BI50" s="19">
        <v>0.7</v>
      </c>
      <c r="BJ50" s="19">
        <v>0</v>
      </c>
      <c r="BK50" s="19"/>
      <c r="BL50" s="19"/>
      <c r="BM50" s="19"/>
      <c r="BN50" s="19"/>
      <c r="BO50" s="19"/>
      <c r="BP50" s="19">
        <v>-0.4</v>
      </c>
      <c r="BQ50" s="19"/>
      <c r="BR50" s="19">
        <v>-33.1</v>
      </c>
      <c r="BS50" s="19">
        <v>19.7</v>
      </c>
      <c r="BT50" s="19">
        <v>-16.7</v>
      </c>
      <c r="BU50" s="19"/>
      <c r="BV50" s="19"/>
      <c r="BW50" s="19"/>
      <c r="BX50" s="19"/>
      <c r="BY50" s="19"/>
      <c r="BZ50" s="19"/>
      <c r="CA50" s="19"/>
      <c r="CB50" s="19"/>
      <c r="CC50" s="19">
        <v>-0.7</v>
      </c>
      <c r="CD50" s="19">
        <v>40.299999999999997</v>
      </c>
      <c r="CE50" s="19">
        <v>33.700000000000003</v>
      </c>
      <c r="CF50" s="19">
        <v>3.9</v>
      </c>
      <c r="CG50" s="19">
        <v>10.8</v>
      </c>
      <c r="CH50" s="19">
        <v>-2.1</v>
      </c>
      <c r="CI50" s="19"/>
      <c r="CJ50" s="19"/>
      <c r="CK50" s="19"/>
      <c r="CL50" s="19">
        <v>12.8</v>
      </c>
      <c r="CM50" s="19">
        <v>16.3</v>
      </c>
      <c r="CN50" s="19">
        <v>-0.9</v>
      </c>
      <c r="CO50" s="19"/>
      <c r="CP50" s="19"/>
      <c r="CQ50" s="19"/>
      <c r="CR50" s="19"/>
      <c r="CS50" s="19"/>
      <c r="CT50" s="19">
        <v>6.4</v>
      </c>
      <c r="CU50" s="19">
        <v>-13.2</v>
      </c>
      <c r="CV50" s="19"/>
      <c r="CW50" s="19">
        <v>-7.7</v>
      </c>
      <c r="CX50" s="19">
        <v>0</v>
      </c>
      <c r="CY50" s="19">
        <v>-3.6</v>
      </c>
      <c r="CZ50" s="19"/>
      <c r="DA50" s="19"/>
      <c r="DB50" s="19"/>
      <c r="DC50" s="19">
        <v>0</v>
      </c>
      <c r="DD50" s="19">
        <v>-0.3</v>
      </c>
      <c r="DE50" s="19">
        <v>0</v>
      </c>
      <c r="DF50" s="19"/>
      <c r="DG50" s="19">
        <v>0.1</v>
      </c>
      <c r="DH50" s="19">
        <v>1.3</v>
      </c>
      <c r="DI50" s="19">
        <v>0.1</v>
      </c>
      <c r="DJ50" s="19">
        <v>2.5</v>
      </c>
      <c r="DK50" s="19">
        <v>0.2</v>
      </c>
      <c r="DL50" s="19">
        <v>0.6</v>
      </c>
      <c r="DM50" s="19"/>
      <c r="DN50" s="19">
        <v>0</v>
      </c>
      <c r="DO50" s="19">
        <v>0</v>
      </c>
      <c r="DP50" s="19">
        <v>-4.2</v>
      </c>
      <c r="DQ50" s="19">
        <v>-5.4</v>
      </c>
      <c r="DR50" s="19">
        <v>0</v>
      </c>
      <c r="DS50" s="19">
        <v>-0.1</v>
      </c>
      <c r="DT50" s="19">
        <v>0.3</v>
      </c>
      <c r="DU50" s="19">
        <v>0.19800000000000001</v>
      </c>
      <c r="DV50" s="19"/>
      <c r="DW50" s="19">
        <v>-2.2999999999999998</v>
      </c>
      <c r="DX50" s="19">
        <v>0</v>
      </c>
      <c r="DY50" s="19">
        <v>1</v>
      </c>
      <c r="DZ50" s="19">
        <v>1</v>
      </c>
      <c r="EA50" s="19">
        <v>0.1</v>
      </c>
      <c r="EB50" s="19"/>
      <c r="EC50" s="19">
        <v>8.6</v>
      </c>
      <c r="ED50" s="19">
        <v>0</v>
      </c>
      <c r="EE50" s="19">
        <v>-9.6</v>
      </c>
      <c r="EF50" s="19">
        <v>-11.4</v>
      </c>
      <c r="EG50" s="19">
        <v>-1.6</v>
      </c>
      <c r="EH50" s="19">
        <v>-0.2</v>
      </c>
      <c r="EI50" s="19">
        <v>1.1000000000000001</v>
      </c>
      <c r="EJ50" s="19">
        <v>0.2</v>
      </c>
      <c r="EK50" s="19">
        <v>1.7</v>
      </c>
      <c r="EL50" s="19">
        <v>0.2</v>
      </c>
      <c r="EM50" s="19">
        <v>0.1</v>
      </c>
      <c r="EN50" s="19">
        <v>1</v>
      </c>
      <c r="EO50" s="19">
        <v>-4.0999999999999996</v>
      </c>
      <c r="EP50" s="19">
        <v>0</v>
      </c>
      <c r="EQ50" s="19">
        <v>0</v>
      </c>
      <c r="ER50" s="19">
        <v>0</v>
      </c>
      <c r="ES50" s="19">
        <v>-0.1</v>
      </c>
      <c r="ET50" s="19">
        <v>0.4</v>
      </c>
      <c r="EU50" s="19">
        <v>0</v>
      </c>
      <c r="EV50" s="19">
        <v>0</v>
      </c>
      <c r="EW50" s="19">
        <v>1.3</v>
      </c>
      <c r="EX50" s="19">
        <v>0.6</v>
      </c>
      <c r="EY50" s="19">
        <v>0.6</v>
      </c>
      <c r="EZ50" s="19">
        <v>1.1000000000000001</v>
      </c>
      <c r="FA50" s="19">
        <v>0</v>
      </c>
      <c r="FB50" s="19">
        <v>0.4</v>
      </c>
      <c r="FC50" s="19">
        <v>0.2</v>
      </c>
      <c r="FD50" s="19">
        <v>2</v>
      </c>
      <c r="FE50" s="19">
        <v>9.6999999999999993</v>
      </c>
      <c r="FF50" s="19">
        <v>0.6</v>
      </c>
      <c r="FG50" s="19">
        <v>2.6</v>
      </c>
      <c r="FH50" s="19">
        <v>0</v>
      </c>
      <c r="FI50" s="19"/>
      <c r="FJ50" s="19">
        <v>4.78</v>
      </c>
      <c r="FK50" s="19">
        <v>257.678</v>
      </c>
      <c r="FL50" s="15"/>
      <c r="FM50" s="19">
        <v>-0.11269999999999999</v>
      </c>
      <c r="FN50" s="19">
        <v>6.6479900000000001</v>
      </c>
      <c r="FO50" s="19">
        <v>0.9</v>
      </c>
      <c r="FP50" s="19">
        <v>0.7</v>
      </c>
      <c r="FQ50" s="19">
        <v>0.40716999999999998</v>
      </c>
      <c r="FR50" s="19">
        <v>0.31137999999999999</v>
      </c>
      <c r="FS50" s="19">
        <v>0.2</v>
      </c>
      <c r="FT50" s="19">
        <v>1.9</v>
      </c>
      <c r="FU50" s="19">
        <v>10.95384</v>
      </c>
    </row>
    <row r="51" spans="1:177" ht="24" customHeight="1" x14ac:dyDescent="0.3">
      <c r="A51" s="13" t="s">
        <v>71</v>
      </c>
      <c r="B51" s="13" t="s">
        <v>815</v>
      </c>
      <c r="C51" s="14">
        <v>7.1</v>
      </c>
      <c r="D51" s="14">
        <v>27</v>
      </c>
      <c r="E51" s="14">
        <v>18.3</v>
      </c>
      <c r="F51" s="14"/>
      <c r="G51" s="14"/>
      <c r="H51" s="14">
        <v>-2.5</v>
      </c>
      <c r="I51" s="14">
        <v>20.8</v>
      </c>
      <c r="J51" s="14"/>
      <c r="K51" s="14"/>
      <c r="L51" s="14">
        <v>-14.4</v>
      </c>
      <c r="M51" s="14">
        <v>-15.8</v>
      </c>
      <c r="N51" s="14">
        <v>5.7</v>
      </c>
      <c r="O51" s="14">
        <v>39.4</v>
      </c>
      <c r="P51" s="14">
        <v>13.9</v>
      </c>
      <c r="Q51" s="14">
        <v>5.2</v>
      </c>
      <c r="R51" s="14">
        <v>76.900000000000006</v>
      </c>
      <c r="S51" s="14">
        <v>0.2</v>
      </c>
      <c r="T51" s="14"/>
      <c r="U51" s="14"/>
      <c r="V51" s="14"/>
      <c r="W51" s="14"/>
      <c r="X51" s="14">
        <v>6.8</v>
      </c>
      <c r="Y51" s="14">
        <v>0.9</v>
      </c>
      <c r="Z51" s="14">
        <v>1.1000000000000001</v>
      </c>
      <c r="AA51" s="14"/>
      <c r="AB51" s="14">
        <v>-3.4</v>
      </c>
      <c r="AC51" s="14">
        <v>4.8</v>
      </c>
      <c r="AD51" s="14">
        <v>10.199999999999999</v>
      </c>
      <c r="AE51" s="14"/>
      <c r="AF51" s="14"/>
      <c r="AG51" s="14"/>
      <c r="AH51" s="14"/>
      <c r="AI51" s="14">
        <v>8.9</v>
      </c>
      <c r="AJ51" s="14">
        <v>3.9</v>
      </c>
      <c r="AK51" s="14"/>
      <c r="AL51" s="14"/>
      <c r="AM51" s="14"/>
      <c r="AN51" s="14">
        <v>-1.4</v>
      </c>
      <c r="AO51" s="14">
        <v>-20.8</v>
      </c>
      <c r="AP51" s="14">
        <v>3.9</v>
      </c>
      <c r="AQ51" s="14">
        <v>12.9</v>
      </c>
      <c r="AR51" s="14">
        <v>0</v>
      </c>
      <c r="AS51" s="14">
        <v>0.2</v>
      </c>
      <c r="AT51" s="14">
        <v>1.5</v>
      </c>
      <c r="AU51" s="14">
        <v>-0.1</v>
      </c>
      <c r="AV51" s="14">
        <v>34</v>
      </c>
      <c r="AW51" s="14">
        <v>9.3000000000000007</v>
      </c>
      <c r="AX51" s="14">
        <v>-43.7</v>
      </c>
      <c r="AY51" s="14">
        <v>6.9</v>
      </c>
      <c r="AZ51" s="14">
        <v>-2.9</v>
      </c>
      <c r="BA51" s="14">
        <v>-0.5</v>
      </c>
      <c r="BB51" s="14">
        <v>0</v>
      </c>
      <c r="BC51" s="14">
        <v>2.2000000000000002</v>
      </c>
      <c r="BD51" s="14">
        <v>0.4</v>
      </c>
      <c r="BE51" s="14">
        <v>0.1</v>
      </c>
      <c r="BF51" s="14">
        <v>-7.5</v>
      </c>
      <c r="BG51" s="14"/>
      <c r="BH51" s="14"/>
      <c r="BI51" s="14">
        <v>-1</v>
      </c>
      <c r="BJ51" s="14">
        <v>0</v>
      </c>
      <c r="BK51" s="14"/>
      <c r="BL51" s="14"/>
      <c r="BM51" s="14"/>
      <c r="BN51" s="14"/>
      <c r="BO51" s="14"/>
      <c r="BP51" s="14">
        <v>0.2</v>
      </c>
      <c r="BQ51" s="14"/>
      <c r="BR51" s="14">
        <v>-32.799999999999997</v>
      </c>
      <c r="BS51" s="14">
        <v>19.3</v>
      </c>
      <c r="BT51" s="14">
        <v>-16.8</v>
      </c>
      <c r="BU51" s="14"/>
      <c r="BV51" s="14"/>
      <c r="BW51" s="14"/>
      <c r="BX51" s="14"/>
      <c r="BY51" s="14"/>
      <c r="BZ51" s="14"/>
      <c r="CA51" s="14"/>
      <c r="CB51" s="14"/>
      <c r="CC51" s="14">
        <v>-0.7</v>
      </c>
      <c r="CD51" s="14">
        <v>39.799999999999997</v>
      </c>
      <c r="CE51" s="14">
        <v>34.1</v>
      </c>
      <c r="CF51" s="14">
        <v>4</v>
      </c>
      <c r="CG51" s="14">
        <v>10.8</v>
      </c>
      <c r="CH51" s="14">
        <v>3.9</v>
      </c>
      <c r="CI51" s="14"/>
      <c r="CJ51" s="14"/>
      <c r="CK51" s="14"/>
      <c r="CL51" s="14">
        <v>11.2</v>
      </c>
      <c r="CM51" s="14">
        <v>14.9</v>
      </c>
      <c r="CN51" s="14">
        <v>-3.9</v>
      </c>
      <c r="CO51" s="14"/>
      <c r="CP51" s="14"/>
      <c r="CQ51" s="14"/>
      <c r="CR51" s="14"/>
      <c r="CS51" s="14"/>
      <c r="CT51" s="14">
        <v>5.6</v>
      </c>
      <c r="CU51" s="14">
        <v>-13.7</v>
      </c>
      <c r="CV51" s="14"/>
      <c r="CW51" s="14">
        <v>-7.7</v>
      </c>
      <c r="CX51" s="14">
        <v>0</v>
      </c>
      <c r="CY51" s="14">
        <v>-3.8</v>
      </c>
      <c r="CZ51" s="14"/>
      <c r="DA51" s="14"/>
      <c r="DB51" s="14"/>
      <c r="DC51" s="14">
        <v>-0.1</v>
      </c>
      <c r="DD51" s="14">
        <v>-0.2</v>
      </c>
      <c r="DE51" s="14">
        <v>0</v>
      </c>
      <c r="DF51" s="14"/>
      <c r="DG51" s="14">
        <v>0.1</v>
      </c>
      <c r="DH51" s="14">
        <v>1.3</v>
      </c>
      <c r="DI51" s="14">
        <v>0.2</v>
      </c>
      <c r="DJ51" s="14">
        <v>2.2000000000000002</v>
      </c>
      <c r="DK51" s="14">
        <v>0.3</v>
      </c>
      <c r="DL51" s="14">
        <v>0.6</v>
      </c>
      <c r="DM51" s="14"/>
      <c r="DN51" s="14">
        <v>0</v>
      </c>
      <c r="DO51" s="14">
        <v>0</v>
      </c>
      <c r="DP51" s="14">
        <v>-4.0999999999999996</v>
      </c>
      <c r="DQ51" s="14">
        <v>-5.2</v>
      </c>
      <c r="DR51" s="14">
        <v>0</v>
      </c>
      <c r="DS51" s="14">
        <v>0</v>
      </c>
      <c r="DT51" s="14">
        <v>0.3</v>
      </c>
      <c r="DU51" s="14">
        <v>0.21360000000000001</v>
      </c>
      <c r="DV51" s="14"/>
      <c r="DW51" s="14">
        <v>-2.2999999999999998</v>
      </c>
      <c r="DX51" s="14">
        <v>0</v>
      </c>
      <c r="DY51" s="14">
        <v>0.9</v>
      </c>
      <c r="DZ51" s="14">
        <v>1</v>
      </c>
      <c r="EA51" s="14">
        <v>0.1</v>
      </c>
      <c r="EB51" s="14"/>
      <c r="EC51" s="14">
        <v>12.7</v>
      </c>
      <c r="ED51" s="14">
        <v>0</v>
      </c>
      <c r="EE51" s="14">
        <v>-8.9</v>
      </c>
      <c r="EF51" s="14">
        <v>-10.6</v>
      </c>
      <c r="EG51" s="14">
        <v>-1.4</v>
      </c>
      <c r="EH51" s="14">
        <v>-0.1</v>
      </c>
      <c r="EI51" s="14">
        <v>1.1000000000000001</v>
      </c>
      <c r="EJ51" s="14">
        <v>0.2</v>
      </c>
      <c r="EK51" s="14">
        <v>1.6</v>
      </c>
      <c r="EL51" s="14">
        <v>0.2</v>
      </c>
      <c r="EM51" s="14">
        <v>0.1</v>
      </c>
      <c r="EN51" s="14">
        <v>1</v>
      </c>
      <c r="EO51" s="14">
        <v>-4.3</v>
      </c>
      <c r="EP51" s="14">
        <v>0</v>
      </c>
      <c r="EQ51" s="14">
        <v>0</v>
      </c>
      <c r="ER51" s="14">
        <v>0</v>
      </c>
      <c r="ES51" s="14">
        <v>-0.2</v>
      </c>
      <c r="ET51" s="14">
        <v>-3.8</v>
      </c>
      <c r="EU51" s="14">
        <v>0</v>
      </c>
      <c r="EV51" s="14">
        <v>0</v>
      </c>
      <c r="EW51" s="14">
        <v>1.3</v>
      </c>
      <c r="EX51" s="14">
        <v>0.6</v>
      </c>
      <c r="EY51" s="14">
        <v>0.6</v>
      </c>
      <c r="EZ51" s="14">
        <v>1.1000000000000001</v>
      </c>
      <c r="FA51" s="14">
        <v>0</v>
      </c>
      <c r="FB51" s="14">
        <v>0.4</v>
      </c>
      <c r="FC51" s="14">
        <v>0.2</v>
      </c>
      <c r="FD51" s="14">
        <v>2</v>
      </c>
      <c r="FE51" s="14">
        <v>9.6</v>
      </c>
      <c r="FF51" s="14">
        <v>0.4</v>
      </c>
      <c r="FG51" s="14">
        <v>3.9</v>
      </c>
      <c r="FH51" s="14">
        <v>0</v>
      </c>
      <c r="FI51" s="14"/>
      <c r="FJ51" s="14">
        <v>4.79</v>
      </c>
      <c r="FK51" s="14">
        <v>280.70359999999999</v>
      </c>
      <c r="FL51" s="15"/>
      <c r="FM51" s="14">
        <v>-8.1320000000000003E-2</v>
      </c>
      <c r="FN51" s="14">
        <v>5.7554499999999997</v>
      </c>
      <c r="FO51" s="14">
        <v>0.9</v>
      </c>
      <c r="FP51" s="14">
        <v>0.7</v>
      </c>
      <c r="FQ51" s="14">
        <v>0.40236</v>
      </c>
      <c r="FR51" s="14">
        <v>0.31229000000000001</v>
      </c>
      <c r="FS51" s="14">
        <v>0</v>
      </c>
      <c r="FT51" s="14">
        <v>2</v>
      </c>
      <c r="FU51" s="14">
        <v>9.9887800000000002</v>
      </c>
    </row>
    <row r="52" spans="1:177" ht="24" customHeight="1" x14ac:dyDescent="0.3">
      <c r="A52" s="16" t="s">
        <v>71</v>
      </c>
      <c r="B52" s="16" t="s">
        <v>816</v>
      </c>
      <c r="C52" s="17">
        <v>2.1</v>
      </c>
      <c r="D52" s="17">
        <v>17.399999999999999</v>
      </c>
      <c r="E52" s="17">
        <v>16.600000000000001</v>
      </c>
      <c r="F52" s="17"/>
      <c r="G52" s="17"/>
      <c r="H52" s="17">
        <v>-4.4000000000000004</v>
      </c>
      <c r="I52" s="17">
        <v>1.5</v>
      </c>
      <c r="J52" s="17"/>
      <c r="K52" s="17"/>
      <c r="L52" s="17">
        <v>-12.9</v>
      </c>
      <c r="M52" s="17">
        <v>-16.899999999999999</v>
      </c>
      <c r="N52" s="17">
        <v>4.5</v>
      </c>
      <c r="O52" s="17">
        <v>44.5</v>
      </c>
      <c r="P52" s="17">
        <v>13.2</v>
      </c>
      <c r="Q52" s="17">
        <v>4.5999999999999996</v>
      </c>
      <c r="R52" s="17">
        <v>79.400000000000006</v>
      </c>
      <c r="S52" s="17">
        <v>-0.1</v>
      </c>
      <c r="T52" s="17"/>
      <c r="U52" s="17"/>
      <c r="V52" s="17"/>
      <c r="W52" s="17"/>
      <c r="X52" s="17">
        <v>4.8</v>
      </c>
      <c r="Y52" s="17">
        <v>0.6</v>
      </c>
      <c r="Z52" s="17">
        <v>1</v>
      </c>
      <c r="AA52" s="17"/>
      <c r="AB52" s="17">
        <v>-3.4</v>
      </c>
      <c r="AC52" s="17">
        <v>4.7</v>
      </c>
      <c r="AD52" s="17">
        <v>11.4</v>
      </c>
      <c r="AE52" s="17"/>
      <c r="AF52" s="17"/>
      <c r="AG52" s="17"/>
      <c r="AH52" s="17"/>
      <c r="AI52" s="17">
        <v>6.4</v>
      </c>
      <c r="AJ52" s="17">
        <v>8.6999999999999993</v>
      </c>
      <c r="AK52" s="17"/>
      <c r="AL52" s="17"/>
      <c r="AM52" s="17"/>
      <c r="AN52" s="17">
        <v>-1.4</v>
      </c>
      <c r="AO52" s="17">
        <v>-20.7</v>
      </c>
      <c r="AP52" s="17">
        <v>3.7</v>
      </c>
      <c r="AQ52" s="17">
        <v>12.1</v>
      </c>
      <c r="AR52" s="17">
        <v>0</v>
      </c>
      <c r="AS52" s="17">
        <v>0.4</v>
      </c>
      <c r="AT52" s="17">
        <v>1.4</v>
      </c>
      <c r="AU52" s="17">
        <v>0.5</v>
      </c>
      <c r="AV52" s="17">
        <v>32.6</v>
      </c>
      <c r="AW52" s="17">
        <v>7.9</v>
      </c>
      <c r="AX52" s="17">
        <v>-44.3</v>
      </c>
      <c r="AY52" s="17">
        <v>5.3</v>
      </c>
      <c r="AZ52" s="17">
        <v>-2.7</v>
      </c>
      <c r="BA52" s="17">
        <v>-0.3</v>
      </c>
      <c r="BB52" s="17">
        <v>0</v>
      </c>
      <c r="BC52" s="17">
        <v>0.6</v>
      </c>
      <c r="BD52" s="17">
        <v>0.4</v>
      </c>
      <c r="BE52" s="17">
        <v>0.2</v>
      </c>
      <c r="BF52" s="17">
        <v>-16.2</v>
      </c>
      <c r="BG52" s="17"/>
      <c r="BH52" s="17"/>
      <c r="BI52" s="17">
        <v>-1</v>
      </c>
      <c r="BJ52" s="17">
        <v>0</v>
      </c>
      <c r="BK52" s="17"/>
      <c r="BL52" s="17"/>
      <c r="BM52" s="17"/>
      <c r="BN52" s="17"/>
      <c r="BO52" s="17"/>
      <c r="BP52" s="17">
        <v>-1.3</v>
      </c>
      <c r="BQ52" s="17"/>
      <c r="BR52" s="17">
        <v>-33.5</v>
      </c>
      <c r="BS52" s="17">
        <v>18.8</v>
      </c>
      <c r="BT52" s="17">
        <v>-16.899999999999999</v>
      </c>
      <c r="BU52" s="17"/>
      <c r="BV52" s="17"/>
      <c r="BW52" s="17"/>
      <c r="BX52" s="17"/>
      <c r="BY52" s="17"/>
      <c r="BZ52" s="17"/>
      <c r="CA52" s="17"/>
      <c r="CB52" s="17"/>
      <c r="CC52" s="17">
        <v>-0.7</v>
      </c>
      <c r="CD52" s="17">
        <v>59.7</v>
      </c>
      <c r="CE52" s="17">
        <v>34</v>
      </c>
      <c r="CF52" s="17">
        <v>4.3</v>
      </c>
      <c r="CG52" s="17">
        <v>10.8</v>
      </c>
      <c r="CH52" s="17">
        <v>3.9</v>
      </c>
      <c r="CI52" s="17"/>
      <c r="CJ52" s="17"/>
      <c r="CK52" s="17"/>
      <c r="CL52" s="17">
        <v>8.8000000000000007</v>
      </c>
      <c r="CM52" s="17">
        <v>12.5</v>
      </c>
      <c r="CN52" s="17">
        <v>-6.9</v>
      </c>
      <c r="CO52" s="17"/>
      <c r="CP52" s="17"/>
      <c r="CQ52" s="17"/>
      <c r="CR52" s="17"/>
      <c r="CS52" s="17"/>
      <c r="CT52" s="17">
        <v>5</v>
      </c>
      <c r="CU52" s="17">
        <v>-14</v>
      </c>
      <c r="CV52" s="17"/>
      <c r="CW52" s="17">
        <v>-7.5</v>
      </c>
      <c r="CX52" s="17">
        <v>0</v>
      </c>
      <c r="CY52" s="17">
        <v>-3.8</v>
      </c>
      <c r="CZ52" s="17"/>
      <c r="DA52" s="17"/>
      <c r="DB52" s="17"/>
      <c r="DC52" s="17">
        <v>0</v>
      </c>
      <c r="DD52" s="17">
        <v>-0.3</v>
      </c>
      <c r="DE52" s="17">
        <v>0</v>
      </c>
      <c r="DF52" s="17"/>
      <c r="DG52" s="17">
        <v>0.1</v>
      </c>
      <c r="DH52" s="17">
        <v>1.1000000000000001</v>
      </c>
      <c r="DI52" s="17">
        <v>0.2</v>
      </c>
      <c r="DJ52" s="17">
        <v>2.6</v>
      </c>
      <c r="DK52" s="17">
        <v>0.3</v>
      </c>
      <c r="DL52" s="17">
        <v>0.6</v>
      </c>
      <c r="DM52" s="17"/>
      <c r="DN52" s="17">
        <v>0</v>
      </c>
      <c r="DO52" s="17">
        <v>0</v>
      </c>
      <c r="DP52" s="17">
        <v>-3.8</v>
      </c>
      <c r="DQ52" s="17">
        <v>-4.2</v>
      </c>
      <c r="DR52" s="17">
        <v>0</v>
      </c>
      <c r="DS52" s="17">
        <v>-0.2</v>
      </c>
      <c r="DT52" s="17">
        <v>0.3</v>
      </c>
      <c r="DU52" s="17">
        <v>0.20960000000000001</v>
      </c>
      <c r="DV52" s="17"/>
      <c r="DW52" s="17">
        <v>-2.2000000000000002</v>
      </c>
      <c r="DX52" s="17">
        <v>0</v>
      </c>
      <c r="DY52" s="17">
        <v>0.9</v>
      </c>
      <c r="DZ52" s="17">
        <v>1</v>
      </c>
      <c r="EA52" s="17">
        <v>0.2</v>
      </c>
      <c r="EB52" s="17"/>
      <c r="EC52" s="17">
        <v>15.8</v>
      </c>
      <c r="ED52" s="17">
        <v>0</v>
      </c>
      <c r="EE52" s="17">
        <v>-9</v>
      </c>
      <c r="EF52" s="17">
        <v>-10.5</v>
      </c>
      <c r="EG52" s="17">
        <v>-1.4</v>
      </c>
      <c r="EH52" s="17">
        <v>-0.1</v>
      </c>
      <c r="EI52" s="17">
        <v>1.1000000000000001</v>
      </c>
      <c r="EJ52" s="17">
        <v>0.3</v>
      </c>
      <c r="EK52" s="17">
        <v>1.5</v>
      </c>
      <c r="EL52" s="17">
        <v>0.2</v>
      </c>
      <c r="EM52" s="17">
        <v>0.1</v>
      </c>
      <c r="EN52" s="17">
        <v>1</v>
      </c>
      <c r="EO52" s="17">
        <v>-4.4000000000000004</v>
      </c>
      <c r="EP52" s="17">
        <v>0</v>
      </c>
      <c r="EQ52" s="17">
        <v>0</v>
      </c>
      <c r="ER52" s="17">
        <v>0</v>
      </c>
      <c r="ES52" s="17">
        <v>-0.2</v>
      </c>
      <c r="ET52" s="17">
        <v>-7.2</v>
      </c>
      <c r="EU52" s="17">
        <v>0</v>
      </c>
      <c r="EV52" s="17">
        <v>0</v>
      </c>
      <c r="EW52" s="17">
        <v>1.3</v>
      </c>
      <c r="EX52" s="17">
        <v>0.6</v>
      </c>
      <c r="EY52" s="17">
        <v>0.6</v>
      </c>
      <c r="EZ52" s="17">
        <v>1.1000000000000001</v>
      </c>
      <c r="FA52" s="17">
        <v>0</v>
      </c>
      <c r="FB52" s="17">
        <v>0.4</v>
      </c>
      <c r="FC52" s="17">
        <v>0.4</v>
      </c>
      <c r="FD52" s="17">
        <v>1.8</v>
      </c>
      <c r="FE52" s="17">
        <v>9.3000000000000007</v>
      </c>
      <c r="FF52" s="17">
        <v>0.1</v>
      </c>
      <c r="FG52" s="17">
        <v>3.4</v>
      </c>
      <c r="FH52" s="17">
        <v>0</v>
      </c>
      <c r="FI52" s="17"/>
      <c r="FJ52" s="17">
        <v>4.8099999999999996</v>
      </c>
      <c r="FK52" s="17">
        <v>243.21960000000001</v>
      </c>
      <c r="FL52" s="15"/>
      <c r="FM52" s="17">
        <v>-2.5100000000000001E-3</v>
      </c>
      <c r="FN52" s="17">
        <v>6.06081</v>
      </c>
      <c r="FO52" s="17">
        <v>1</v>
      </c>
      <c r="FP52" s="17">
        <v>0.7</v>
      </c>
      <c r="FQ52" s="17">
        <v>0.41979</v>
      </c>
      <c r="FR52" s="17">
        <v>0.30453000000000002</v>
      </c>
      <c r="FS52" s="17">
        <v>-0.2</v>
      </c>
      <c r="FT52" s="17">
        <v>2</v>
      </c>
      <c r="FU52" s="17">
        <v>10.28262</v>
      </c>
    </row>
    <row r="53" spans="1:177" ht="24" customHeight="1" x14ac:dyDescent="0.3">
      <c r="A53" s="16" t="s">
        <v>71</v>
      </c>
      <c r="B53" s="16" t="s">
        <v>817</v>
      </c>
      <c r="C53" s="17">
        <v>6.9</v>
      </c>
      <c r="D53" s="17">
        <v>29.5</v>
      </c>
      <c r="E53" s="17">
        <v>18.3</v>
      </c>
      <c r="F53" s="17"/>
      <c r="G53" s="17"/>
      <c r="H53" s="17">
        <v>-3.9</v>
      </c>
      <c r="I53" s="17">
        <v>13</v>
      </c>
      <c r="J53" s="17"/>
      <c r="K53" s="17"/>
      <c r="L53" s="17">
        <v>-14.5</v>
      </c>
      <c r="M53" s="17">
        <v>-13.6</v>
      </c>
      <c r="N53" s="17">
        <v>8.1999999999999993</v>
      </c>
      <c r="O53" s="17">
        <v>42</v>
      </c>
      <c r="P53" s="17">
        <v>12.7</v>
      </c>
      <c r="Q53" s="17">
        <v>4.0999999999999996</v>
      </c>
      <c r="R53" s="17">
        <v>75.900000000000006</v>
      </c>
      <c r="S53" s="17">
        <v>0.3</v>
      </c>
      <c r="T53" s="17"/>
      <c r="U53" s="17"/>
      <c r="V53" s="17"/>
      <c r="W53" s="17"/>
      <c r="X53" s="17">
        <v>8.1</v>
      </c>
      <c r="Y53" s="17">
        <v>0.8</v>
      </c>
      <c r="Z53" s="17">
        <v>1.2</v>
      </c>
      <c r="AA53" s="17"/>
      <c r="AB53" s="17">
        <v>-3.4</v>
      </c>
      <c r="AC53" s="17">
        <v>4.5999999999999996</v>
      </c>
      <c r="AD53" s="17">
        <v>10.199999999999999</v>
      </c>
      <c r="AE53" s="17"/>
      <c r="AF53" s="17"/>
      <c r="AG53" s="17"/>
      <c r="AH53" s="17"/>
      <c r="AI53" s="17">
        <v>7.8</v>
      </c>
      <c r="AJ53" s="17">
        <v>6</v>
      </c>
      <c r="AK53" s="17"/>
      <c r="AL53" s="17"/>
      <c r="AM53" s="17"/>
      <c r="AN53" s="17">
        <v>-1.6</v>
      </c>
      <c r="AO53" s="17">
        <v>-21.7</v>
      </c>
      <c r="AP53" s="17">
        <v>3.1</v>
      </c>
      <c r="AQ53" s="17">
        <v>12.7</v>
      </c>
      <c r="AR53" s="17">
        <v>0</v>
      </c>
      <c r="AS53" s="17">
        <v>0.1</v>
      </c>
      <c r="AT53" s="17">
        <v>1.5</v>
      </c>
      <c r="AU53" s="17">
        <v>-0.4</v>
      </c>
      <c r="AV53" s="17">
        <v>32</v>
      </c>
      <c r="AW53" s="17">
        <v>7.4</v>
      </c>
      <c r="AX53" s="17">
        <v>-45.6</v>
      </c>
      <c r="AY53" s="17">
        <v>5.8</v>
      </c>
      <c r="AZ53" s="17">
        <v>-2.9</v>
      </c>
      <c r="BA53" s="17">
        <v>-0.3</v>
      </c>
      <c r="BB53" s="17">
        <v>0</v>
      </c>
      <c r="BC53" s="17">
        <v>1.8</v>
      </c>
      <c r="BD53" s="17">
        <v>0.4</v>
      </c>
      <c r="BE53" s="17">
        <v>0.1</v>
      </c>
      <c r="BF53" s="17">
        <v>-8.5</v>
      </c>
      <c r="BG53" s="17"/>
      <c r="BH53" s="17"/>
      <c r="BI53" s="17">
        <v>-2.5</v>
      </c>
      <c r="BJ53" s="17">
        <v>0</v>
      </c>
      <c r="BK53" s="17"/>
      <c r="BL53" s="17"/>
      <c r="BM53" s="17"/>
      <c r="BN53" s="17"/>
      <c r="BO53" s="17"/>
      <c r="BP53" s="17">
        <v>0</v>
      </c>
      <c r="BQ53" s="17"/>
      <c r="BR53" s="17">
        <v>-32.700000000000003</v>
      </c>
      <c r="BS53" s="17">
        <v>19.2</v>
      </c>
      <c r="BT53" s="17">
        <v>-16.899999999999999</v>
      </c>
      <c r="BU53" s="17"/>
      <c r="BV53" s="17"/>
      <c r="BW53" s="17"/>
      <c r="BX53" s="17"/>
      <c r="BY53" s="17"/>
      <c r="BZ53" s="17"/>
      <c r="CA53" s="17"/>
      <c r="CB53" s="17"/>
      <c r="CC53" s="17">
        <v>-0.7</v>
      </c>
      <c r="CD53" s="17">
        <v>57</v>
      </c>
      <c r="CE53" s="17">
        <v>34.200000000000003</v>
      </c>
      <c r="CF53" s="17">
        <v>4.0999999999999996</v>
      </c>
      <c r="CG53" s="17">
        <v>10.8</v>
      </c>
      <c r="CH53" s="17">
        <v>3.8</v>
      </c>
      <c r="CI53" s="17"/>
      <c r="CJ53" s="17"/>
      <c r="CK53" s="17"/>
      <c r="CL53" s="17">
        <v>8.1</v>
      </c>
      <c r="CM53" s="17">
        <v>11.7</v>
      </c>
      <c r="CN53" s="17">
        <v>-8.3000000000000007</v>
      </c>
      <c r="CO53" s="17"/>
      <c r="CP53" s="17"/>
      <c r="CQ53" s="17"/>
      <c r="CR53" s="17"/>
      <c r="CS53" s="17"/>
      <c r="CT53" s="17">
        <v>4.0999999999999996</v>
      </c>
      <c r="CU53" s="17">
        <v>-14.3</v>
      </c>
      <c r="CV53" s="17"/>
      <c r="CW53" s="17">
        <v>-7.6</v>
      </c>
      <c r="CX53" s="17">
        <v>0</v>
      </c>
      <c r="CY53" s="17">
        <v>-4.2</v>
      </c>
      <c r="CZ53" s="17"/>
      <c r="DA53" s="17"/>
      <c r="DB53" s="17"/>
      <c r="DC53" s="17">
        <v>0</v>
      </c>
      <c r="DD53" s="17">
        <v>-0.2</v>
      </c>
      <c r="DE53" s="17">
        <v>0</v>
      </c>
      <c r="DF53" s="17"/>
      <c r="DG53" s="17">
        <v>0.1</v>
      </c>
      <c r="DH53" s="17">
        <v>1.1000000000000001</v>
      </c>
      <c r="DI53" s="17">
        <v>0.2</v>
      </c>
      <c r="DJ53" s="17">
        <v>2.8</v>
      </c>
      <c r="DK53" s="17">
        <v>0.2</v>
      </c>
      <c r="DL53" s="17">
        <v>0.6</v>
      </c>
      <c r="DM53" s="17"/>
      <c r="DN53" s="17">
        <v>0</v>
      </c>
      <c r="DO53" s="17">
        <v>0</v>
      </c>
      <c r="DP53" s="17">
        <v>-4.3</v>
      </c>
      <c r="DQ53" s="17">
        <v>-4.0999999999999996</v>
      </c>
      <c r="DR53" s="17">
        <v>0</v>
      </c>
      <c r="DS53" s="17">
        <v>-0.2</v>
      </c>
      <c r="DT53" s="17">
        <v>0.3</v>
      </c>
      <c r="DU53" s="17">
        <v>0.2152</v>
      </c>
      <c r="DV53" s="17"/>
      <c r="DW53" s="17">
        <v>-2.2000000000000002</v>
      </c>
      <c r="DX53" s="17">
        <v>0.1</v>
      </c>
      <c r="DY53" s="17">
        <v>1</v>
      </c>
      <c r="DZ53" s="17">
        <v>1</v>
      </c>
      <c r="EA53" s="17">
        <v>0.1</v>
      </c>
      <c r="EB53" s="17"/>
      <c r="EC53" s="17">
        <v>19.3</v>
      </c>
      <c r="ED53" s="17">
        <v>0</v>
      </c>
      <c r="EE53" s="17">
        <v>-8.9</v>
      </c>
      <c r="EF53" s="17">
        <v>-10.7</v>
      </c>
      <c r="EG53" s="17">
        <v>-1.3</v>
      </c>
      <c r="EH53" s="17">
        <v>-0.1</v>
      </c>
      <c r="EI53" s="17">
        <v>1.1000000000000001</v>
      </c>
      <c r="EJ53" s="17">
        <v>0.9</v>
      </c>
      <c r="EK53" s="17">
        <v>1.5</v>
      </c>
      <c r="EL53" s="17">
        <v>0.2</v>
      </c>
      <c r="EM53" s="17">
        <v>0.1</v>
      </c>
      <c r="EN53" s="17">
        <v>1</v>
      </c>
      <c r="EO53" s="17">
        <v>-4.8</v>
      </c>
      <c r="EP53" s="17">
        <v>0</v>
      </c>
      <c r="EQ53" s="17">
        <v>0</v>
      </c>
      <c r="ER53" s="17">
        <v>0</v>
      </c>
      <c r="ES53" s="17">
        <v>-0.2</v>
      </c>
      <c r="ET53" s="17">
        <v>-7.4</v>
      </c>
      <c r="EU53" s="17">
        <v>0</v>
      </c>
      <c r="EV53" s="17">
        <v>0</v>
      </c>
      <c r="EW53" s="17">
        <v>1.3</v>
      </c>
      <c r="EX53" s="17">
        <v>0.6</v>
      </c>
      <c r="EY53" s="17">
        <v>0.6</v>
      </c>
      <c r="EZ53" s="17">
        <v>1.1000000000000001</v>
      </c>
      <c r="FA53" s="17">
        <v>0</v>
      </c>
      <c r="FB53" s="17">
        <v>0.4</v>
      </c>
      <c r="FC53" s="17">
        <v>0.4</v>
      </c>
      <c r="FD53" s="17">
        <v>2</v>
      </c>
      <c r="FE53" s="17">
        <v>8.6</v>
      </c>
      <c r="FF53" s="17">
        <v>0</v>
      </c>
      <c r="FG53" s="17">
        <v>2.9</v>
      </c>
      <c r="FH53" s="17">
        <v>0</v>
      </c>
      <c r="FI53" s="17"/>
      <c r="FJ53" s="17">
        <v>4.8</v>
      </c>
      <c r="FK53" s="17">
        <v>274.01519999999999</v>
      </c>
      <c r="FL53" s="15"/>
      <c r="FM53" s="17">
        <v>-1.73E-3</v>
      </c>
      <c r="FN53" s="17">
        <v>4.9212699999999998</v>
      </c>
      <c r="FO53" s="17">
        <v>1.2</v>
      </c>
      <c r="FP53" s="17">
        <v>0.7</v>
      </c>
      <c r="FQ53" s="17">
        <v>0.41123999999999999</v>
      </c>
      <c r="FR53" s="17">
        <v>0.30986000000000002</v>
      </c>
      <c r="FS53" s="17">
        <v>-0.2</v>
      </c>
      <c r="FT53" s="17">
        <v>0.4</v>
      </c>
      <c r="FU53" s="17">
        <v>7.74064</v>
      </c>
    </row>
    <row r="54" spans="1:177" ht="24" customHeight="1" x14ac:dyDescent="0.3">
      <c r="A54" s="16" t="s">
        <v>71</v>
      </c>
      <c r="B54" s="16" t="s">
        <v>818</v>
      </c>
      <c r="C54" s="17">
        <v>3.9</v>
      </c>
      <c r="D54" s="17">
        <v>17.8</v>
      </c>
      <c r="E54" s="17">
        <v>17.100000000000001</v>
      </c>
      <c r="F54" s="17"/>
      <c r="G54" s="17"/>
      <c r="H54" s="17">
        <v>-4.2</v>
      </c>
      <c r="I54" s="17">
        <v>-1.1000000000000001</v>
      </c>
      <c r="J54" s="17"/>
      <c r="K54" s="17"/>
      <c r="L54" s="17">
        <v>-19.399999999999999</v>
      </c>
      <c r="M54" s="17">
        <v>-19.600000000000001</v>
      </c>
      <c r="N54" s="17">
        <v>1.9</v>
      </c>
      <c r="O54" s="17">
        <v>35.6</v>
      </c>
      <c r="P54" s="17">
        <v>10.3</v>
      </c>
      <c r="Q54" s="17">
        <v>2.5</v>
      </c>
      <c r="R54" s="17">
        <v>76.599999999999994</v>
      </c>
      <c r="S54" s="17">
        <v>0.1</v>
      </c>
      <c r="T54" s="17"/>
      <c r="U54" s="17"/>
      <c r="V54" s="17"/>
      <c r="W54" s="17"/>
      <c r="X54" s="17">
        <v>6.3</v>
      </c>
      <c r="Y54" s="17">
        <v>1.1000000000000001</v>
      </c>
      <c r="Z54" s="17">
        <v>1.5</v>
      </c>
      <c r="AA54" s="17"/>
      <c r="AB54" s="17">
        <v>-3.4</v>
      </c>
      <c r="AC54" s="17">
        <v>4.9000000000000004</v>
      </c>
      <c r="AD54" s="17">
        <v>7.9</v>
      </c>
      <c r="AE54" s="17"/>
      <c r="AF54" s="17"/>
      <c r="AG54" s="17"/>
      <c r="AH54" s="17"/>
      <c r="AI54" s="17">
        <v>6</v>
      </c>
      <c r="AJ54" s="17">
        <v>-1.4</v>
      </c>
      <c r="AK54" s="17"/>
      <c r="AL54" s="17"/>
      <c r="AM54" s="17"/>
      <c r="AN54" s="17">
        <v>-1.7</v>
      </c>
      <c r="AO54" s="17">
        <v>-22</v>
      </c>
      <c r="AP54" s="17">
        <v>2.9</v>
      </c>
      <c r="AQ54" s="17">
        <v>11.7</v>
      </c>
      <c r="AR54" s="17">
        <v>0</v>
      </c>
      <c r="AS54" s="17">
        <v>-1</v>
      </c>
      <c r="AT54" s="17">
        <v>1.5</v>
      </c>
      <c r="AU54" s="17">
        <v>0.2</v>
      </c>
      <c r="AV54" s="17">
        <v>29</v>
      </c>
      <c r="AW54" s="17">
        <v>4.5</v>
      </c>
      <c r="AX54" s="17">
        <v>-48.1</v>
      </c>
      <c r="AY54" s="17">
        <v>7.4</v>
      </c>
      <c r="AZ54" s="17">
        <v>-2.6</v>
      </c>
      <c r="BA54" s="17">
        <v>-0.3</v>
      </c>
      <c r="BB54" s="17">
        <v>0</v>
      </c>
      <c r="BC54" s="17">
        <v>2.4</v>
      </c>
      <c r="BD54" s="17">
        <v>0.4</v>
      </c>
      <c r="BE54" s="17">
        <v>0.1</v>
      </c>
      <c r="BF54" s="17">
        <v>-11.1</v>
      </c>
      <c r="BG54" s="17"/>
      <c r="BH54" s="17"/>
      <c r="BI54" s="17">
        <v>-2.9</v>
      </c>
      <c r="BJ54" s="17">
        <v>0</v>
      </c>
      <c r="BK54" s="17"/>
      <c r="BL54" s="17"/>
      <c r="BM54" s="17"/>
      <c r="BN54" s="17"/>
      <c r="BO54" s="17"/>
      <c r="BP54" s="17">
        <v>-2.5</v>
      </c>
      <c r="BQ54" s="17"/>
      <c r="BR54" s="17">
        <v>-36.299999999999997</v>
      </c>
      <c r="BS54" s="17">
        <v>16.2</v>
      </c>
      <c r="BT54" s="17">
        <v>-19.8</v>
      </c>
      <c r="BU54" s="17"/>
      <c r="BV54" s="17"/>
      <c r="BW54" s="17"/>
      <c r="BX54" s="17"/>
      <c r="BY54" s="17"/>
      <c r="BZ54" s="17"/>
      <c r="CA54" s="17"/>
      <c r="CB54" s="17"/>
      <c r="CC54" s="17">
        <v>-0.7</v>
      </c>
      <c r="CD54" s="17">
        <v>58.9</v>
      </c>
      <c r="CE54" s="17">
        <v>34</v>
      </c>
      <c r="CF54" s="17">
        <v>3.9</v>
      </c>
      <c r="CG54" s="17">
        <v>10.8</v>
      </c>
      <c r="CH54" s="17">
        <v>3.9</v>
      </c>
      <c r="CI54" s="17"/>
      <c r="CJ54" s="17"/>
      <c r="CK54" s="17"/>
      <c r="CL54" s="17">
        <v>4.5999999999999996</v>
      </c>
      <c r="CM54" s="17">
        <v>8.1999999999999993</v>
      </c>
      <c r="CN54" s="17">
        <v>-13</v>
      </c>
      <c r="CO54" s="17"/>
      <c r="CP54" s="17"/>
      <c r="CQ54" s="17"/>
      <c r="CR54" s="17"/>
      <c r="CS54" s="17"/>
      <c r="CT54" s="17">
        <v>1.9</v>
      </c>
      <c r="CU54" s="17">
        <v>-15.5</v>
      </c>
      <c r="CV54" s="17"/>
      <c r="CW54" s="17">
        <v>-6.5</v>
      </c>
      <c r="CX54" s="17">
        <v>0</v>
      </c>
      <c r="CY54" s="17">
        <v>-4.5999999999999996</v>
      </c>
      <c r="CZ54" s="17"/>
      <c r="DA54" s="17"/>
      <c r="DB54" s="17"/>
      <c r="DC54" s="17">
        <v>0</v>
      </c>
      <c r="DD54" s="17">
        <v>-0.3</v>
      </c>
      <c r="DE54" s="17">
        <v>0</v>
      </c>
      <c r="DF54" s="17"/>
      <c r="DG54" s="17">
        <v>0.1</v>
      </c>
      <c r="DH54" s="17">
        <v>1.1000000000000001</v>
      </c>
      <c r="DI54" s="17">
        <v>0.2</v>
      </c>
      <c r="DJ54" s="17">
        <v>2.4</v>
      </c>
      <c r="DK54" s="17">
        <v>0.2</v>
      </c>
      <c r="DL54" s="17">
        <v>0.6</v>
      </c>
      <c r="DM54" s="17"/>
      <c r="DN54" s="17">
        <v>0</v>
      </c>
      <c r="DO54" s="17">
        <v>0</v>
      </c>
      <c r="DP54" s="17">
        <v>-4.0999999999999996</v>
      </c>
      <c r="DQ54" s="17">
        <v>-3.8</v>
      </c>
      <c r="DR54" s="17">
        <v>0</v>
      </c>
      <c r="DS54" s="17">
        <v>0</v>
      </c>
      <c r="DT54" s="17">
        <v>0.3</v>
      </c>
      <c r="DU54" s="17">
        <v>0.2228</v>
      </c>
      <c r="DV54" s="17"/>
      <c r="DW54" s="17">
        <v>-2.2000000000000002</v>
      </c>
      <c r="DX54" s="17">
        <v>0.1</v>
      </c>
      <c r="DY54" s="17">
        <v>1</v>
      </c>
      <c r="DZ54" s="17">
        <v>1</v>
      </c>
      <c r="EA54" s="17">
        <v>0.1</v>
      </c>
      <c r="EB54" s="17"/>
      <c r="EC54" s="17">
        <v>20.8</v>
      </c>
      <c r="ED54" s="17">
        <v>0</v>
      </c>
      <c r="EE54" s="17">
        <v>-9.6999999999999993</v>
      </c>
      <c r="EF54" s="17">
        <v>-11.3</v>
      </c>
      <c r="EG54" s="17">
        <v>-1.4</v>
      </c>
      <c r="EH54" s="17">
        <v>-0.1</v>
      </c>
      <c r="EI54" s="17">
        <v>1.1000000000000001</v>
      </c>
      <c r="EJ54" s="17">
        <v>0.7</v>
      </c>
      <c r="EK54" s="17">
        <v>1.5</v>
      </c>
      <c r="EL54" s="17">
        <v>0.2</v>
      </c>
      <c r="EM54" s="17">
        <v>0.1</v>
      </c>
      <c r="EN54" s="17">
        <v>1</v>
      </c>
      <c r="EO54" s="17">
        <v>-5.3</v>
      </c>
      <c r="EP54" s="17">
        <v>0</v>
      </c>
      <c r="EQ54" s="17">
        <v>0</v>
      </c>
      <c r="ER54" s="17">
        <v>0</v>
      </c>
      <c r="ES54" s="17">
        <v>-0.2</v>
      </c>
      <c r="ET54" s="17">
        <v>-8.1999999999999993</v>
      </c>
      <c r="EU54" s="17">
        <v>0</v>
      </c>
      <c r="EV54" s="17">
        <v>0</v>
      </c>
      <c r="EW54" s="17">
        <v>1.3</v>
      </c>
      <c r="EX54" s="17">
        <v>0.6</v>
      </c>
      <c r="EY54" s="17">
        <v>0.6</v>
      </c>
      <c r="EZ54" s="17">
        <v>1.1000000000000001</v>
      </c>
      <c r="FA54" s="17">
        <v>0</v>
      </c>
      <c r="FB54" s="17">
        <v>0.4</v>
      </c>
      <c r="FC54" s="17">
        <v>0.2</v>
      </c>
      <c r="FD54" s="17">
        <v>2.1</v>
      </c>
      <c r="FE54" s="17">
        <v>7.9</v>
      </c>
      <c r="FF54" s="17">
        <v>0.5</v>
      </c>
      <c r="FG54" s="17">
        <v>3</v>
      </c>
      <c r="FH54" s="17">
        <v>0</v>
      </c>
      <c r="FI54" s="17"/>
      <c r="FJ54" s="17">
        <v>4.6900000000000004</v>
      </c>
      <c r="FK54" s="17">
        <v>166.81280000000001</v>
      </c>
      <c r="FL54" s="15"/>
      <c r="FM54" s="17">
        <v>-1.1299999999999999E-3</v>
      </c>
      <c r="FN54" s="17">
        <v>2.3349099999999998</v>
      </c>
      <c r="FO54" s="17">
        <v>1.1000000000000001</v>
      </c>
      <c r="FP54" s="17">
        <v>0.7</v>
      </c>
      <c r="FQ54" s="17">
        <v>0.40225</v>
      </c>
      <c r="FR54" s="17">
        <v>0.31</v>
      </c>
      <c r="FS54" s="17">
        <v>-0.3</v>
      </c>
      <c r="FT54" s="17">
        <v>0.4</v>
      </c>
      <c r="FU54" s="17">
        <v>4.9460300000000004</v>
      </c>
    </row>
    <row r="55" spans="1:177" ht="24" customHeight="1" x14ac:dyDescent="0.3">
      <c r="A55" s="16" t="s">
        <v>71</v>
      </c>
      <c r="B55" s="16" t="s">
        <v>819</v>
      </c>
      <c r="C55" s="17">
        <v>0.7</v>
      </c>
      <c r="D55" s="17">
        <v>23.4</v>
      </c>
      <c r="E55" s="17">
        <v>17.899999999999999</v>
      </c>
      <c r="F55" s="17"/>
      <c r="G55" s="17"/>
      <c r="H55" s="17">
        <v>0</v>
      </c>
      <c r="I55" s="17">
        <v>-3.6</v>
      </c>
      <c r="J55" s="17"/>
      <c r="K55" s="17"/>
      <c r="L55" s="17">
        <v>-16.5</v>
      </c>
      <c r="M55" s="17">
        <v>-15.3</v>
      </c>
      <c r="N55" s="17">
        <v>6.6</v>
      </c>
      <c r="O55" s="17">
        <v>38</v>
      </c>
      <c r="P55" s="17">
        <v>11</v>
      </c>
      <c r="Q55" s="17">
        <v>3.4</v>
      </c>
      <c r="R55" s="17">
        <v>74.900000000000006</v>
      </c>
      <c r="S55" s="17">
        <v>0.1</v>
      </c>
      <c r="T55" s="17"/>
      <c r="U55" s="17"/>
      <c r="V55" s="17"/>
      <c r="W55" s="17"/>
      <c r="X55" s="17">
        <v>4.7</v>
      </c>
      <c r="Y55" s="17">
        <v>0.9</v>
      </c>
      <c r="Z55" s="17">
        <v>1.5</v>
      </c>
      <c r="AA55" s="17"/>
      <c r="AB55" s="17">
        <v>-3.4</v>
      </c>
      <c r="AC55" s="17">
        <v>4.9000000000000004</v>
      </c>
      <c r="AD55" s="17">
        <v>6.9</v>
      </c>
      <c r="AE55" s="17"/>
      <c r="AF55" s="17"/>
      <c r="AG55" s="17"/>
      <c r="AH55" s="17"/>
      <c r="AI55" s="17">
        <v>0.3</v>
      </c>
      <c r="AJ55" s="17">
        <v>12.6</v>
      </c>
      <c r="AK55" s="17"/>
      <c r="AL55" s="17"/>
      <c r="AM55" s="17"/>
      <c r="AN55" s="17">
        <v>-1.7</v>
      </c>
      <c r="AO55" s="17">
        <v>-21.2</v>
      </c>
      <c r="AP55" s="17">
        <v>3.3</v>
      </c>
      <c r="AQ55" s="17">
        <v>5.6</v>
      </c>
      <c r="AR55" s="17">
        <v>0</v>
      </c>
      <c r="AS55" s="17">
        <v>-0.5</v>
      </c>
      <c r="AT55" s="17">
        <v>1.5</v>
      </c>
      <c r="AU55" s="17">
        <v>0.8</v>
      </c>
      <c r="AV55" s="17">
        <v>27.1</v>
      </c>
      <c r="AW55" s="17">
        <v>2.9</v>
      </c>
      <c r="AX55" s="17">
        <v>-40.4</v>
      </c>
      <c r="AY55" s="17">
        <v>7.1</v>
      </c>
      <c r="AZ55" s="17">
        <v>-2.6</v>
      </c>
      <c r="BA55" s="17">
        <v>-0.3</v>
      </c>
      <c r="BB55" s="17">
        <v>0</v>
      </c>
      <c r="BC55" s="17">
        <v>2.5</v>
      </c>
      <c r="BD55" s="17">
        <v>0.4</v>
      </c>
      <c r="BE55" s="17">
        <v>0</v>
      </c>
      <c r="BF55" s="17">
        <v>-5.7</v>
      </c>
      <c r="BG55" s="17"/>
      <c r="BH55" s="17"/>
      <c r="BI55" s="17">
        <v>-4.7</v>
      </c>
      <c r="BJ55" s="17">
        <v>0</v>
      </c>
      <c r="BK55" s="17"/>
      <c r="BL55" s="17"/>
      <c r="BM55" s="17"/>
      <c r="BN55" s="17"/>
      <c r="BO55" s="17"/>
      <c r="BP55" s="17">
        <v>-2.9</v>
      </c>
      <c r="BQ55" s="17"/>
      <c r="BR55" s="17">
        <v>-36</v>
      </c>
      <c r="BS55" s="17">
        <v>16.7</v>
      </c>
      <c r="BT55" s="17">
        <v>-19.8</v>
      </c>
      <c r="BU55" s="17"/>
      <c r="BV55" s="17"/>
      <c r="BW55" s="17"/>
      <c r="BX55" s="17"/>
      <c r="BY55" s="17"/>
      <c r="BZ55" s="17"/>
      <c r="CA55" s="17"/>
      <c r="CB55" s="17"/>
      <c r="CC55" s="17">
        <v>-0.7</v>
      </c>
      <c r="CD55" s="17">
        <v>57.4</v>
      </c>
      <c r="CE55" s="17">
        <v>34.200000000000003</v>
      </c>
      <c r="CF55" s="17">
        <v>4</v>
      </c>
      <c r="CG55" s="17">
        <v>10.8</v>
      </c>
      <c r="CH55" s="17">
        <v>4</v>
      </c>
      <c r="CI55" s="17"/>
      <c r="CJ55" s="17"/>
      <c r="CK55" s="17"/>
      <c r="CL55" s="17">
        <v>2.2999999999999998</v>
      </c>
      <c r="CM55" s="17">
        <v>5.5</v>
      </c>
      <c r="CN55" s="17">
        <v>-17</v>
      </c>
      <c r="CO55" s="17"/>
      <c r="CP55" s="17"/>
      <c r="CQ55" s="17"/>
      <c r="CR55" s="17"/>
      <c r="CS55" s="17"/>
      <c r="CT55" s="17">
        <v>1.3</v>
      </c>
      <c r="CU55" s="17">
        <v>-16</v>
      </c>
      <c r="CV55" s="17"/>
      <c r="CW55" s="17">
        <v>-7.5</v>
      </c>
      <c r="CX55" s="17">
        <v>0</v>
      </c>
      <c r="CY55" s="17">
        <v>-5.0999999999999996</v>
      </c>
      <c r="CZ55" s="17"/>
      <c r="DA55" s="17"/>
      <c r="DB55" s="17"/>
      <c r="DC55" s="17">
        <v>0</v>
      </c>
      <c r="DD55" s="17">
        <v>0</v>
      </c>
      <c r="DE55" s="17">
        <v>0</v>
      </c>
      <c r="DF55" s="17"/>
      <c r="DG55" s="17">
        <v>0.1</v>
      </c>
      <c r="DH55" s="17">
        <v>1.1000000000000001</v>
      </c>
      <c r="DI55" s="17">
        <v>0.1</v>
      </c>
      <c r="DJ55" s="17">
        <v>2.2999999999999998</v>
      </c>
      <c r="DK55" s="17">
        <v>0.2</v>
      </c>
      <c r="DL55" s="17">
        <v>0.6</v>
      </c>
      <c r="DM55" s="17"/>
      <c r="DN55" s="17">
        <v>0</v>
      </c>
      <c r="DO55" s="17">
        <v>0</v>
      </c>
      <c r="DP55" s="17">
        <v>-3.9</v>
      </c>
      <c r="DQ55" s="17">
        <v>-3.6</v>
      </c>
      <c r="DR55" s="17">
        <v>0</v>
      </c>
      <c r="DS55" s="17">
        <v>0</v>
      </c>
      <c r="DT55" s="17">
        <v>0.3</v>
      </c>
      <c r="DU55" s="17">
        <v>0.21840000000000001</v>
      </c>
      <c r="DV55" s="17"/>
      <c r="DW55" s="17">
        <v>-2.2000000000000002</v>
      </c>
      <c r="DX55" s="17">
        <v>0.1</v>
      </c>
      <c r="DY55" s="17">
        <v>1.1000000000000001</v>
      </c>
      <c r="DZ55" s="17">
        <v>0.9</v>
      </c>
      <c r="EA55" s="17">
        <v>0.1</v>
      </c>
      <c r="EB55" s="17"/>
      <c r="EC55" s="17">
        <v>20.5</v>
      </c>
      <c r="ED55" s="17">
        <v>0</v>
      </c>
      <c r="EE55" s="17">
        <v>-7.2</v>
      </c>
      <c r="EF55" s="17">
        <v>-8.4</v>
      </c>
      <c r="EG55" s="17">
        <v>-1.1000000000000001</v>
      </c>
      <c r="EH55" s="17">
        <v>0</v>
      </c>
      <c r="EI55" s="17">
        <v>1.1000000000000001</v>
      </c>
      <c r="EJ55" s="17">
        <v>0.6</v>
      </c>
      <c r="EK55" s="17">
        <v>1.5</v>
      </c>
      <c r="EL55" s="17">
        <v>0.2</v>
      </c>
      <c r="EM55" s="17">
        <v>0.1</v>
      </c>
      <c r="EN55" s="17">
        <v>1</v>
      </c>
      <c r="EO55" s="17">
        <v>-5.5</v>
      </c>
      <c r="EP55" s="17">
        <v>0</v>
      </c>
      <c r="EQ55" s="17">
        <v>0</v>
      </c>
      <c r="ER55" s="17">
        <v>0</v>
      </c>
      <c r="ES55" s="17">
        <v>-0.2</v>
      </c>
      <c r="ET55" s="17">
        <v>0</v>
      </c>
      <c r="EU55" s="17">
        <v>0</v>
      </c>
      <c r="EV55" s="17">
        <v>0</v>
      </c>
      <c r="EW55" s="17">
        <v>1.3</v>
      </c>
      <c r="EX55" s="17">
        <v>0.7</v>
      </c>
      <c r="EY55" s="17">
        <v>0.6</v>
      </c>
      <c r="EZ55" s="17">
        <v>1.1000000000000001</v>
      </c>
      <c r="FA55" s="17">
        <v>0</v>
      </c>
      <c r="FB55" s="17">
        <v>0.4</v>
      </c>
      <c r="FC55" s="17">
        <v>0.2</v>
      </c>
      <c r="FD55" s="17">
        <v>2.1</v>
      </c>
      <c r="FE55" s="17">
        <v>7.4</v>
      </c>
      <c r="FF55" s="17">
        <v>0</v>
      </c>
      <c r="FG55" s="17">
        <v>4</v>
      </c>
      <c r="FH55" s="17">
        <v>0</v>
      </c>
      <c r="FI55" s="17"/>
      <c r="FJ55" s="17">
        <v>4.7</v>
      </c>
      <c r="FK55" s="17">
        <v>196.8184</v>
      </c>
      <c r="FL55" s="15"/>
      <c r="FM55" s="17">
        <v>0</v>
      </c>
      <c r="FN55" s="17">
        <v>-1.0039100000000001</v>
      </c>
      <c r="FO55" s="17">
        <v>1.2</v>
      </c>
      <c r="FP55" s="17">
        <v>0.7</v>
      </c>
      <c r="FQ55" s="17">
        <v>0.40445999999999999</v>
      </c>
      <c r="FR55" s="17">
        <v>0.30920999999999998</v>
      </c>
      <c r="FS55" s="17">
        <v>-0.5</v>
      </c>
      <c r="FT55" s="17">
        <v>0.3</v>
      </c>
      <c r="FU55" s="17">
        <v>1.4097599999999999</v>
      </c>
    </row>
    <row r="56" spans="1:177" ht="24" customHeight="1" x14ac:dyDescent="0.3">
      <c r="A56" s="16" t="s">
        <v>71</v>
      </c>
      <c r="B56" s="16" t="s">
        <v>820</v>
      </c>
      <c r="C56" s="17">
        <v>-1.5</v>
      </c>
      <c r="D56" s="17">
        <v>8.1999999999999993</v>
      </c>
      <c r="E56" s="17">
        <v>14.8</v>
      </c>
      <c r="F56" s="17"/>
      <c r="G56" s="17"/>
      <c r="H56" s="17">
        <v>0</v>
      </c>
      <c r="I56" s="17">
        <v>0.2</v>
      </c>
      <c r="J56" s="17"/>
      <c r="K56" s="17"/>
      <c r="L56" s="17">
        <v>-21.2</v>
      </c>
      <c r="M56" s="17">
        <v>-26.5</v>
      </c>
      <c r="N56" s="17">
        <v>-5.3</v>
      </c>
      <c r="O56" s="17">
        <v>33.299999999999997</v>
      </c>
      <c r="P56" s="17">
        <v>7.1</v>
      </c>
      <c r="Q56" s="17">
        <v>0.4</v>
      </c>
      <c r="R56" s="17">
        <v>72.400000000000006</v>
      </c>
      <c r="S56" s="17">
        <v>-0.1</v>
      </c>
      <c r="T56" s="17"/>
      <c r="U56" s="17"/>
      <c r="V56" s="17"/>
      <c r="W56" s="17"/>
      <c r="X56" s="17">
        <v>1.8</v>
      </c>
      <c r="Y56" s="17">
        <v>1</v>
      </c>
      <c r="Z56" s="17">
        <v>1.4</v>
      </c>
      <c r="AA56" s="17"/>
      <c r="AB56" s="17">
        <v>-3.5</v>
      </c>
      <c r="AC56" s="17">
        <v>4.4000000000000004</v>
      </c>
      <c r="AD56" s="17">
        <v>5.6</v>
      </c>
      <c r="AE56" s="17"/>
      <c r="AF56" s="17"/>
      <c r="AG56" s="17"/>
      <c r="AH56" s="17"/>
      <c r="AI56" s="17">
        <v>-1.7</v>
      </c>
      <c r="AJ56" s="17">
        <v>-0.6</v>
      </c>
      <c r="AK56" s="17"/>
      <c r="AL56" s="17"/>
      <c r="AM56" s="17"/>
      <c r="AN56" s="17">
        <v>-1.8</v>
      </c>
      <c r="AO56" s="17">
        <v>0</v>
      </c>
      <c r="AP56" s="17">
        <v>2.7</v>
      </c>
      <c r="AQ56" s="17">
        <v>4.5999999999999996</v>
      </c>
      <c r="AR56" s="17">
        <v>0</v>
      </c>
      <c r="AS56" s="17">
        <v>-0.1</v>
      </c>
      <c r="AT56" s="17">
        <v>1.5</v>
      </c>
      <c r="AU56" s="17">
        <v>0.6</v>
      </c>
      <c r="AV56" s="17">
        <v>22</v>
      </c>
      <c r="AW56" s="17">
        <v>-7.1</v>
      </c>
      <c r="AX56" s="17">
        <v>-45.1</v>
      </c>
      <c r="AY56" s="17">
        <v>5.7</v>
      </c>
      <c r="AZ56" s="17">
        <v>-2.8</v>
      </c>
      <c r="BA56" s="17">
        <v>-0.3</v>
      </c>
      <c r="BB56" s="17">
        <v>0</v>
      </c>
      <c r="BC56" s="17">
        <v>1.9</v>
      </c>
      <c r="BD56" s="17">
        <v>0.4</v>
      </c>
      <c r="BE56" s="17">
        <v>-0.1</v>
      </c>
      <c r="BF56" s="17">
        <v>-8.9</v>
      </c>
      <c r="BG56" s="17"/>
      <c r="BH56" s="17"/>
      <c r="BI56" s="17">
        <v>-2.9</v>
      </c>
      <c r="BJ56" s="17">
        <v>0</v>
      </c>
      <c r="BK56" s="17"/>
      <c r="BL56" s="17"/>
      <c r="BM56" s="17"/>
      <c r="BN56" s="17"/>
      <c r="BO56" s="17"/>
      <c r="BP56" s="17">
        <v>-9</v>
      </c>
      <c r="BQ56" s="17"/>
      <c r="BR56" s="17">
        <v>-39.700000000000003</v>
      </c>
      <c r="BS56" s="17">
        <v>12.6</v>
      </c>
      <c r="BT56" s="17">
        <v>-23</v>
      </c>
      <c r="BU56" s="17"/>
      <c r="BV56" s="17"/>
      <c r="BW56" s="17"/>
      <c r="BX56" s="17"/>
      <c r="BY56" s="17"/>
      <c r="BZ56" s="17"/>
      <c r="CA56" s="17"/>
      <c r="CB56" s="17"/>
      <c r="CC56" s="17">
        <v>-0.7</v>
      </c>
      <c r="CD56" s="17">
        <v>58</v>
      </c>
      <c r="CE56" s="17">
        <v>34.6</v>
      </c>
      <c r="CF56" s="17">
        <v>0.3</v>
      </c>
      <c r="CG56" s="17">
        <v>10.9</v>
      </c>
      <c r="CH56" s="17">
        <v>-0.1</v>
      </c>
      <c r="CI56" s="17"/>
      <c r="CJ56" s="17"/>
      <c r="CK56" s="17"/>
      <c r="CL56" s="17">
        <v>5.8</v>
      </c>
      <c r="CM56" s="17">
        <v>9.3000000000000007</v>
      </c>
      <c r="CN56" s="17">
        <v>-11.8</v>
      </c>
      <c r="CO56" s="17"/>
      <c r="CP56" s="17"/>
      <c r="CQ56" s="17"/>
      <c r="CR56" s="17"/>
      <c r="CS56" s="17"/>
      <c r="CT56" s="17">
        <v>-5.2</v>
      </c>
      <c r="CU56" s="17">
        <v>-19.8</v>
      </c>
      <c r="CV56" s="17"/>
      <c r="CW56" s="17">
        <v>-8.6999999999999993</v>
      </c>
      <c r="CX56" s="17">
        <v>0</v>
      </c>
      <c r="CY56" s="17">
        <v>-5.2</v>
      </c>
      <c r="CZ56" s="17"/>
      <c r="DA56" s="17"/>
      <c r="DB56" s="17"/>
      <c r="DC56" s="17">
        <v>0</v>
      </c>
      <c r="DD56" s="17">
        <v>0</v>
      </c>
      <c r="DE56" s="17">
        <v>0</v>
      </c>
      <c r="DF56" s="17"/>
      <c r="DG56" s="17">
        <v>0.1</v>
      </c>
      <c r="DH56" s="17">
        <v>1.1000000000000001</v>
      </c>
      <c r="DI56" s="17">
        <v>0.2</v>
      </c>
      <c r="DJ56" s="17">
        <v>1.9</v>
      </c>
      <c r="DK56" s="17">
        <v>0.2</v>
      </c>
      <c r="DL56" s="17">
        <v>0.6</v>
      </c>
      <c r="DM56" s="17"/>
      <c r="DN56" s="17">
        <v>0</v>
      </c>
      <c r="DO56" s="17">
        <v>0</v>
      </c>
      <c r="DP56" s="17">
        <v>-3.9</v>
      </c>
      <c r="DQ56" s="17">
        <v>-3</v>
      </c>
      <c r="DR56" s="17">
        <v>0</v>
      </c>
      <c r="DS56" s="17">
        <v>0.2</v>
      </c>
      <c r="DT56" s="17">
        <v>0.3</v>
      </c>
      <c r="DU56" s="17">
        <v>0.2356</v>
      </c>
      <c r="DV56" s="17"/>
      <c r="DW56" s="17">
        <v>-2.2000000000000002</v>
      </c>
      <c r="DX56" s="17">
        <v>0</v>
      </c>
      <c r="DY56" s="17">
        <v>1.3</v>
      </c>
      <c r="DZ56" s="17">
        <v>0.7</v>
      </c>
      <c r="EA56" s="17">
        <v>0.1</v>
      </c>
      <c r="EB56" s="17"/>
      <c r="EC56" s="17">
        <v>20.2</v>
      </c>
      <c r="ED56" s="17">
        <v>0</v>
      </c>
      <c r="EE56" s="17">
        <v>-10.199999999999999</v>
      </c>
      <c r="EF56" s="17">
        <v>-11.9</v>
      </c>
      <c r="EG56" s="17">
        <v>-1.4</v>
      </c>
      <c r="EH56" s="17">
        <v>-0.1</v>
      </c>
      <c r="EI56" s="17">
        <v>1.1000000000000001</v>
      </c>
      <c r="EJ56" s="17">
        <v>0.3</v>
      </c>
      <c r="EK56" s="17">
        <v>1.5</v>
      </c>
      <c r="EL56" s="17">
        <v>0.2</v>
      </c>
      <c r="EM56" s="17">
        <v>0.1</v>
      </c>
      <c r="EN56" s="17">
        <v>1</v>
      </c>
      <c r="EO56" s="17">
        <v>-5.8</v>
      </c>
      <c r="EP56" s="17">
        <v>0</v>
      </c>
      <c r="EQ56" s="17">
        <v>0</v>
      </c>
      <c r="ER56" s="17">
        <v>0</v>
      </c>
      <c r="ES56" s="17">
        <v>-0.2</v>
      </c>
      <c r="ET56" s="17">
        <v>0</v>
      </c>
      <c r="EU56" s="17">
        <v>0</v>
      </c>
      <c r="EV56" s="17">
        <v>0</v>
      </c>
      <c r="EW56" s="17">
        <v>1.3</v>
      </c>
      <c r="EX56" s="17">
        <v>0.7</v>
      </c>
      <c r="EY56" s="17">
        <v>0.6</v>
      </c>
      <c r="EZ56" s="17">
        <v>1.1000000000000001</v>
      </c>
      <c r="FA56" s="17">
        <v>0</v>
      </c>
      <c r="FB56" s="17">
        <v>0.4</v>
      </c>
      <c r="FC56" s="17">
        <v>0.2</v>
      </c>
      <c r="FD56" s="17">
        <v>2.2000000000000002</v>
      </c>
      <c r="FE56" s="17">
        <v>6.7</v>
      </c>
      <c r="FF56" s="17">
        <v>0.5</v>
      </c>
      <c r="FG56" s="17">
        <v>3.2</v>
      </c>
      <c r="FH56" s="17">
        <v>0</v>
      </c>
      <c r="FI56" s="17"/>
      <c r="FJ56" s="17">
        <v>4.34</v>
      </c>
      <c r="FK56" s="17">
        <v>82.675600000000003</v>
      </c>
      <c r="FL56" s="15"/>
      <c r="FM56" s="17">
        <v>0</v>
      </c>
      <c r="FN56" s="17">
        <v>-1.2989999999999999</v>
      </c>
      <c r="FO56" s="17">
        <v>1</v>
      </c>
      <c r="FP56" s="17">
        <v>0.7</v>
      </c>
      <c r="FQ56" s="17">
        <v>0.38777</v>
      </c>
      <c r="FR56" s="17">
        <v>0.32829999999999998</v>
      </c>
      <c r="FS56" s="17">
        <v>-0.6</v>
      </c>
      <c r="FT56" s="17">
        <v>0.4</v>
      </c>
      <c r="FU56" s="17">
        <v>0.91707000000000005</v>
      </c>
    </row>
    <row r="57" spans="1:177" ht="24" customHeight="1" x14ac:dyDescent="0.3">
      <c r="A57" s="16" t="s">
        <v>71</v>
      </c>
      <c r="B57" s="16" t="s">
        <v>821</v>
      </c>
      <c r="C57" s="17">
        <v>-3</v>
      </c>
      <c r="D57" s="17">
        <v>-3.2</v>
      </c>
      <c r="E57" s="17">
        <v>13.7</v>
      </c>
      <c r="F57" s="17"/>
      <c r="G57" s="17"/>
      <c r="H57" s="17">
        <v>0</v>
      </c>
      <c r="I57" s="17">
        <v>15</v>
      </c>
      <c r="J57" s="17"/>
      <c r="K57" s="17"/>
      <c r="L57" s="17">
        <v>-25</v>
      </c>
      <c r="M57" s="17">
        <v>-26</v>
      </c>
      <c r="N57" s="17">
        <v>-4</v>
      </c>
      <c r="O57" s="17">
        <v>29.3</v>
      </c>
      <c r="P57" s="17">
        <v>5</v>
      </c>
      <c r="Q57" s="17">
        <v>-1.4</v>
      </c>
      <c r="R57" s="17">
        <v>42.5</v>
      </c>
      <c r="S57" s="17">
        <v>0.1</v>
      </c>
      <c r="T57" s="17"/>
      <c r="U57" s="17"/>
      <c r="V57" s="17"/>
      <c r="W57" s="17"/>
      <c r="X57" s="17">
        <v>0.8</v>
      </c>
      <c r="Y57" s="17">
        <v>0.8</v>
      </c>
      <c r="Z57" s="17">
        <v>1.3</v>
      </c>
      <c r="AA57" s="17"/>
      <c r="AB57" s="17">
        <v>-3.5</v>
      </c>
      <c r="AC57" s="17">
        <v>4.4000000000000004</v>
      </c>
      <c r="AD57" s="17">
        <v>4</v>
      </c>
      <c r="AE57" s="17"/>
      <c r="AF57" s="17"/>
      <c r="AG57" s="17"/>
      <c r="AH57" s="17"/>
      <c r="AI57" s="17">
        <v>-2.9</v>
      </c>
      <c r="AJ57" s="17">
        <v>-6.9</v>
      </c>
      <c r="AK57" s="17"/>
      <c r="AL57" s="17"/>
      <c r="AM57" s="17"/>
      <c r="AN57" s="17">
        <v>-1.7</v>
      </c>
      <c r="AO57" s="17">
        <v>0</v>
      </c>
      <c r="AP57" s="17">
        <v>1.6</v>
      </c>
      <c r="AQ57" s="17">
        <v>-0.9</v>
      </c>
      <c r="AR57" s="17">
        <v>0</v>
      </c>
      <c r="AS57" s="17">
        <v>-0.8</v>
      </c>
      <c r="AT57" s="17">
        <v>1.5</v>
      </c>
      <c r="AU57" s="17">
        <v>0</v>
      </c>
      <c r="AV57" s="17">
        <v>16.600000000000001</v>
      </c>
      <c r="AW57" s="17">
        <v>-12.5</v>
      </c>
      <c r="AX57" s="17">
        <v>-40.799999999999997</v>
      </c>
      <c r="AY57" s="17">
        <v>4.5999999999999996</v>
      </c>
      <c r="AZ57" s="17">
        <v>-2.8</v>
      </c>
      <c r="BA57" s="17">
        <v>-0.3</v>
      </c>
      <c r="BB57" s="17">
        <v>0</v>
      </c>
      <c r="BC57" s="17">
        <v>3.5</v>
      </c>
      <c r="BD57" s="17">
        <v>0.4</v>
      </c>
      <c r="BE57" s="17">
        <v>0.1</v>
      </c>
      <c r="BF57" s="17">
        <v>-7.7</v>
      </c>
      <c r="BG57" s="17"/>
      <c r="BH57" s="17"/>
      <c r="BI57" s="17">
        <v>-3.9</v>
      </c>
      <c r="BJ57" s="17">
        <v>0</v>
      </c>
      <c r="BK57" s="17"/>
      <c r="BL57" s="17"/>
      <c r="BM57" s="17"/>
      <c r="BN57" s="17"/>
      <c r="BO57" s="17"/>
      <c r="BP57" s="17">
        <v>-11.4</v>
      </c>
      <c r="BQ57" s="17"/>
      <c r="BR57" s="17">
        <v>-42.3</v>
      </c>
      <c r="BS57" s="17">
        <v>9.5</v>
      </c>
      <c r="BT57" s="17">
        <v>-25.8</v>
      </c>
      <c r="BU57" s="17"/>
      <c r="BV57" s="17"/>
      <c r="BW57" s="17"/>
      <c r="BX57" s="17"/>
      <c r="BY57" s="17"/>
      <c r="BZ57" s="17"/>
      <c r="CA57" s="17"/>
      <c r="CB57" s="17"/>
      <c r="CC57" s="17">
        <v>-0.7</v>
      </c>
      <c r="CD57" s="17">
        <v>34.9</v>
      </c>
      <c r="CE57" s="17">
        <v>27.5</v>
      </c>
      <c r="CF57" s="17">
        <v>-0.3</v>
      </c>
      <c r="CG57" s="17">
        <v>10.8</v>
      </c>
      <c r="CH57" s="17">
        <v>-0.1</v>
      </c>
      <c r="CI57" s="17"/>
      <c r="CJ57" s="17"/>
      <c r="CK57" s="17"/>
      <c r="CL57" s="17">
        <v>4.3</v>
      </c>
      <c r="CM57" s="17">
        <v>7.8</v>
      </c>
      <c r="CN57" s="17">
        <v>-25.2</v>
      </c>
      <c r="CO57" s="17"/>
      <c r="CP57" s="17"/>
      <c r="CQ57" s="17"/>
      <c r="CR57" s="17"/>
      <c r="CS57" s="17"/>
      <c r="CT57" s="17">
        <v>-10</v>
      </c>
      <c r="CU57" s="17">
        <v>-22.6</v>
      </c>
      <c r="CV57" s="17"/>
      <c r="CW57" s="17">
        <v>-9.1</v>
      </c>
      <c r="CX57" s="17">
        <v>0</v>
      </c>
      <c r="CY57" s="17">
        <v>-5.4</v>
      </c>
      <c r="CZ57" s="17"/>
      <c r="DA57" s="17"/>
      <c r="DB57" s="17"/>
      <c r="DC57" s="17">
        <v>0</v>
      </c>
      <c r="DD57" s="17">
        <v>0</v>
      </c>
      <c r="DE57" s="17">
        <v>0</v>
      </c>
      <c r="DF57" s="17"/>
      <c r="DG57" s="17">
        <v>0.1</v>
      </c>
      <c r="DH57" s="17">
        <v>0.9</v>
      </c>
      <c r="DI57" s="17">
        <v>0.2</v>
      </c>
      <c r="DJ57" s="17">
        <v>2.1</v>
      </c>
      <c r="DK57" s="17">
        <v>0.1</v>
      </c>
      <c r="DL57" s="17">
        <v>0.6</v>
      </c>
      <c r="DM57" s="17"/>
      <c r="DN57" s="17">
        <v>0</v>
      </c>
      <c r="DO57" s="17">
        <v>0</v>
      </c>
      <c r="DP57" s="17">
        <v>-4.5</v>
      </c>
      <c r="DQ57" s="17">
        <v>-4.5999999999999996</v>
      </c>
      <c r="DR57" s="17">
        <v>0</v>
      </c>
      <c r="DS57" s="17">
        <v>0.1</v>
      </c>
      <c r="DT57" s="17">
        <v>0.2</v>
      </c>
      <c r="DU57" s="17">
        <v>0.21840000000000001</v>
      </c>
      <c r="DV57" s="17"/>
      <c r="DW57" s="17">
        <v>-2.2000000000000002</v>
      </c>
      <c r="DX57" s="17">
        <v>0</v>
      </c>
      <c r="DY57" s="17">
        <v>1.3</v>
      </c>
      <c r="DZ57" s="17">
        <v>0.7</v>
      </c>
      <c r="EA57" s="17">
        <v>0.2</v>
      </c>
      <c r="EB57" s="17"/>
      <c r="EC57" s="17">
        <v>13.2</v>
      </c>
      <c r="ED57" s="17">
        <v>0</v>
      </c>
      <c r="EE57" s="17">
        <v>-9.5</v>
      </c>
      <c r="EF57" s="17">
        <v>-11.6</v>
      </c>
      <c r="EG57" s="17">
        <v>-1.4</v>
      </c>
      <c r="EH57" s="17">
        <v>-0.1</v>
      </c>
      <c r="EI57" s="17">
        <v>1.1000000000000001</v>
      </c>
      <c r="EJ57" s="17">
        <v>0.7</v>
      </c>
      <c r="EK57" s="17">
        <v>1.5</v>
      </c>
      <c r="EL57" s="17">
        <v>0.2</v>
      </c>
      <c r="EM57" s="17">
        <v>0.1</v>
      </c>
      <c r="EN57" s="17">
        <v>1</v>
      </c>
      <c r="EO57" s="17">
        <v>-6</v>
      </c>
      <c r="EP57" s="17">
        <v>0</v>
      </c>
      <c r="EQ57" s="17">
        <v>0</v>
      </c>
      <c r="ER57" s="17">
        <v>0</v>
      </c>
      <c r="ES57" s="17">
        <v>-0.2</v>
      </c>
      <c r="ET57" s="17">
        <v>0</v>
      </c>
      <c r="EU57" s="17">
        <v>0</v>
      </c>
      <c r="EV57" s="17">
        <v>0</v>
      </c>
      <c r="EW57" s="17">
        <v>1.3</v>
      </c>
      <c r="EX57" s="17">
        <v>0.7</v>
      </c>
      <c r="EY57" s="17">
        <v>0.6</v>
      </c>
      <c r="EZ57" s="17">
        <v>1.1000000000000001</v>
      </c>
      <c r="FA57" s="17">
        <v>0</v>
      </c>
      <c r="FB57" s="17">
        <v>0.4</v>
      </c>
      <c r="FC57" s="17">
        <v>0.6</v>
      </c>
      <c r="FD57" s="17">
        <v>2</v>
      </c>
      <c r="FE57" s="17">
        <v>6.4</v>
      </c>
      <c r="FF57" s="17">
        <v>0.1</v>
      </c>
      <c r="FG57" s="17">
        <v>5</v>
      </c>
      <c r="FH57" s="17">
        <v>0</v>
      </c>
      <c r="FI57" s="17"/>
      <c r="FJ57" s="17">
        <v>4.38</v>
      </c>
      <c r="FK57" s="17">
        <v>-53.201599999999999</v>
      </c>
      <c r="FL57" s="15"/>
      <c r="FM57" s="17">
        <v>0</v>
      </c>
      <c r="FN57" s="17">
        <v>-0.50700000000000001</v>
      </c>
      <c r="FO57" s="17">
        <v>1.6</v>
      </c>
      <c r="FP57" s="17">
        <v>0.7</v>
      </c>
      <c r="FQ57" s="17">
        <v>0.39661999999999997</v>
      </c>
      <c r="FR57" s="17">
        <v>0.32656000000000002</v>
      </c>
      <c r="FS57" s="17">
        <v>-0.4</v>
      </c>
      <c r="FT57" s="17">
        <v>0.5</v>
      </c>
      <c r="FU57" s="17">
        <v>2.6161799999999999</v>
      </c>
    </row>
    <row r="58" spans="1:177" ht="24" customHeight="1" x14ac:dyDescent="0.3">
      <c r="A58" s="18" t="s">
        <v>822</v>
      </c>
      <c r="B58" s="18" t="s">
        <v>72</v>
      </c>
      <c r="C58" s="19">
        <v>-10.4</v>
      </c>
      <c r="D58" s="19">
        <v>-4.9000000000000004</v>
      </c>
      <c r="E58" s="19">
        <v>12.8</v>
      </c>
      <c r="F58" s="19"/>
      <c r="G58" s="19"/>
      <c r="H58" s="19">
        <v>0</v>
      </c>
      <c r="I58" s="19">
        <v>11.8</v>
      </c>
      <c r="J58" s="19"/>
      <c r="K58" s="19"/>
      <c r="L58" s="19">
        <v>-28.7</v>
      </c>
      <c r="M58" s="19">
        <v>-30.2</v>
      </c>
      <c r="N58" s="19">
        <v>-8.8000000000000007</v>
      </c>
      <c r="O58" s="19">
        <v>25.4</v>
      </c>
      <c r="P58" s="19">
        <v>4.3</v>
      </c>
      <c r="Q58" s="19">
        <v>-2.9</v>
      </c>
      <c r="R58" s="19">
        <v>42.8</v>
      </c>
      <c r="S58" s="19">
        <v>0</v>
      </c>
      <c r="T58" s="19"/>
      <c r="U58" s="19"/>
      <c r="V58" s="19"/>
      <c r="W58" s="19"/>
      <c r="X58" s="19">
        <v>0.7</v>
      </c>
      <c r="Y58" s="19">
        <v>0.9</v>
      </c>
      <c r="Z58" s="19">
        <v>1.3</v>
      </c>
      <c r="AA58" s="19"/>
      <c r="AB58" s="19">
        <v>-3.5</v>
      </c>
      <c r="AC58" s="19">
        <v>4.2</v>
      </c>
      <c r="AD58" s="19">
        <v>3.8</v>
      </c>
      <c r="AE58" s="19"/>
      <c r="AF58" s="19"/>
      <c r="AG58" s="19"/>
      <c r="AH58" s="19"/>
      <c r="AI58" s="19">
        <v>-3.3</v>
      </c>
      <c r="AJ58" s="19">
        <v>-5.9</v>
      </c>
      <c r="AK58" s="19"/>
      <c r="AL58" s="19"/>
      <c r="AM58" s="19"/>
      <c r="AN58" s="19">
        <v>-1.8</v>
      </c>
      <c r="AO58" s="19">
        <v>0</v>
      </c>
      <c r="AP58" s="19">
        <v>1.6</v>
      </c>
      <c r="AQ58" s="19">
        <v>-0.9</v>
      </c>
      <c r="AR58" s="19">
        <v>0</v>
      </c>
      <c r="AS58" s="19">
        <v>-0.6</v>
      </c>
      <c r="AT58" s="19">
        <v>1.5</v>
      </c>
      <c r="AU58" s="19">
        <v>2</v>
      </c>
      <c r="AV58" s="19">
        <v>15</v>
      </c>
      <c r="AW58" s="19">
        <v>-14.4</v>
      </c>
      <c r="AX58" s="19">
        <v>-42.2</v>
      </c>
      <c r="AY58" s="19">
        <v>3.6</v>
      </c>
      <c r="AZ58" s="19">
        <v>-2.8</v>
      </c>
      <c r="BA58" s="19">
        <v>-0.3</v>
      </c>
      <c r="BB58" s="19">
        <v>0</v>
      </c>
      <c r="BC58" s="19">
        <v>1.5</v>
      </c>
      <c r="BD58" s="19">
        <v>0.4</v>
      </c>
      <c r="BE58" s="19">
        <v>0</v>
      </c>
      <c r="BF58" s="19">
        <v>-5.5</v>
      </c>
      <c r="BG58" s="19"/>
      <c r="BH58" s="19"/>
      <c r="BI58" s="19">
        <v>-4.3</v>
      </c>
      <c r="BJ58" s="19">
        <v>0</v>
      </c>
      <c r="BK58" s="19"/>
      <c r="BL58" s="19"/>
      <c r="BM58" s="19"/>
      <c r="BN58" s="19"/>
      <c r="BO58" s="19"/>
      <c r="BP58" s="19">
        <v>-13.7</v>
      </c>
      <c r="BQ58" s="19"/>
      <c r="BR58" s="19">
        <v>-43.7</v>
      </c>
      <c r="BS58" s="19">
        <v>7.6</v>
      </c>
      <c r="BT58" s="19">
        <v>-27.8</v>
      </c>
      <c r="BU58" s="19"/>
      <c r="BV58" s="19"/>
      <c r="BW58" s="19"/>
      <c r="BX58" s="19"/>
      <c r="BY58" s="19"/>
      <c r="BZ58" s="19"/>
      <c r="CA58" s="19"/>
      <c r="CB58" s="19"/>
      <c r="CC58" s="19">
        <v>-0.7</v>
      </c>
      <c r="CD58" s="19">
        <v>20.5</v>
      </c>
      <c r="CE58" s="19">
        <v>13.9</v>
      </c>
      <c r="CF58" s="19">
        <v>0</v>
      </c>
      <c r="CG58" s="19">
        <v>2.5</v>
      </c>
      <c r="CH58" s="19">
        <v>0</v>
      </c>
      <c r="CI58" s="19"/>
      <c r="CJ58" s="19"/>
      <c r="CK58" s="19"/>
      <c r="CL58" s="19">
        <v>2.1</v>
      </c>
      <c r="CM58" s="19">
        <v>5.8</v>
      </c>
      <c r="CN58" s="19">
        <v>-27.8</v>
      </c>
      <c r="CO58" s="19"/>
      <c r="CP58" s="19"/>
      <c r="CQ58" s="19"/>
      <c r="CR58" s="19"/>
      <c r="CS58" s="19"/>
      <c r="CT58" s="19">
        <v>-10.6</v>
      </c>
      <c r="CU58" s="19">
        <v>-22.9</v>
      </c>
      <c r="CV58" s="19"/>
      <c r="CW58" s="19">
        <v>-9.5</v>
      </c>
      <c r="CX58" s="19">
        <v>0</v>
      </c>
      <c r="CY58" s="19">
        <v>-5</v>
      </c>
      <c r="CZ58" s="19"/>
      <c r="DA58" s="19"/>
      <c r="DB58" s="19"/>
      <c r="DC58" s="19">
        <v>0</v>
      </c>
      <c r="DD58" s="19">
        <v>0</v>
      </c>
      <c r="DE58" s="19">
        <v>0</v>
      </c>
      <c r="DF58" s="19"/>
      <c r="DG58" s="19">
        <v>0.1</v>
      </c>
      <c r="DH58" s="19">
        <v>0.9</v>
      </c>
      <c r="DI58" s="19">
        <v>0.1</v>
      </c>
      <c r="DJ58" s="19">
        <v>1.4</v>
      </c>
      <c r="DK58" s="19">
        <v>0.1</v>
      </c>
      <c r="DL58" s="19">
        <v>0.6</v>
      </c>
      <c r="DM58" s="19"/>
      <c r="DN58" s="19">
        <v>0</v>
      </c>
      <c r="DO58" s="19">
        <v>0</v>
      </c>
      <c r="DP58" s="19">
        <v>-4.3</v>
      </c>
      <c r="DQ58" s="19">
        <v>-4.0999999999999996</v>
      </c>
      <c r="DR58" s="19">
        <v>0</v>
      </c>
      <c r="DS58" s="19">
        <v>0.2</v>
      </c>
      <c r="DT58" s="19">
        <v>0.3</v>
      </c>
      <c r="DU58" s="19">
        <v>0.2228</v>
      </c>
      <c r="DV58" s="19"/>
      <c r="DW58" s="19">
        <v>-2.4</v>
      </c>
      <c r="DX58" s="19">
        <v>0</v>
      </c>
      <c r="DY58" s="19">
        <v>1.3</v>
      </c>
      <c r="DZ58" s="19">
        <v>0.6</v>
      </c>
      <c r="EA58" s="19">
        <v>0.3</v>
      </c>
      <c r="EB58" s="19"/>
      <c r="EC58" s="19">
        <v>4.4000000000000004</v>
      </c>
      <c r="ED58" s="19">
        <v>0</v>
      </c>
      <c r="EE58" s="19">
        <v>-11.4</v>
      </c>
      <c r="EF58" s="19">
        <v>-13.4</v>
      </c>
      <c r="EG58" s="19">
        <v>-1.8</v>
      </c>
      <c r="EH58" s="19">
        <v>-0.2</v>
      </c>
      <c r="EI58" s="19">
        <v>1.1000000000000001</v>
      </c>
      <c r="EJ58" s="19">
        <v>0.6</v>
      </c>
      <c r="EK58" s="19">
        <v>1.5</v>
      </c>
      <c r="EL58" s="19">
        <v>0.2</v>
      </c>
      <c r="EM58" s="19">
        <v>0.1</v>
      </c>
      <c r="EN58" s="19">
        <v>1</v>
      </c>
      <c r="EO58" s="19">
        <v>-5.7</v>
      </c>
      <c r="EP58" s="19">
        <v>0</v>
      </c>
      <c r="EQ58" s="19">
        <v>0</v>
      </c>
      <c r="ER58" s="19">
        <v>0</v>
      </c>
      <c r="ES58" s="19">
        <v>-0.2</v>
      </c>
      <c r="ET58" s="19">
        <v>0</v>
      </c>
      <c r="EU58" s="19">
        <v>0</v>
      </c>
      <c r="EV58" s="19">
        <v>0</v>
      </c>
      <c r="EW58" s="19">
        <v>1.3</v>
      </c>
      <c r="EX58" s="19">
        <v>0.7</v>
      </c>
      <c r="EY58" s="19">
        <v>0.6</v>
      </c>
      <c r="EZ58" s="19">
        <v>1.1000000000000001</v>
      </c>
      <c r="FA58" s="19">
        <v>0</v>
      </c>
      <c r="FB58" s="19">
        <v>0.4</v>
      </c>
      <c r="FC58" s="19">
        <v>0.6</v>
      </c>
      <c r="FD58" s="19">
        <v>2.1</v>
      </c>
      <c r="FE58" s="19">
        <v>5.7</v>
      </c>
      <c r="FF58" s="19">
        <v>0.5</v>
      </c>
      <c r="FG58" s="19">
        <v>3.8</v>
      </c>
      <c r="FH58" s="19">
        <v>0</v>
      </c>
      <c r="FI58" s="19"/>
      <c r="FJ58" s="19">
        <v>4.24</v>
      </c>
      <c r="FK58" s="19">
        <v>-154.53720000000001</v>
      </c>
      <c r="FL58" s="15"/>
      <c r="FM58" s="19">
        <v>0</v>
      </c>
      <c r="FN58" s="19">
        <v>-0.72699999999999998</v>
      </c>
      <c r="FO58" s="19">
        <v>1.7</v>
      </c>
      <c r="FP58" s="19">
        <v>0.7</v>
      </c>
      <c r="FQ58" s="19">
        <v>0.38740999999999998</v>
      </c>
      <c r="FR58" s="19">
        <v>0.29565999999999998</v>
      </c>
      <c r="FS58" s="19">
        <v>-0.4</v>
      </c>
      <c r="FT58" s="19">
        <v>0.3</v>
      </c>
      <c r="FU58" s="19">
        <v>2.2560699999999998</v>
      </c>
    </row>
    <row r="59" spans="1:177" ht="25.05" customHeight="1" x14ac:dyDescent="0.3">
      <c r="A59" s="203" t="s">
        <v>823</v>
      </c>
      <c r="B59" s="204"/>
      <c r="C59" s="20">
        <v>-295.7</v>
      </c>
      <c r="D59" s="20">
        <v>-395.35</v>
      </c>
      <c r="E59" s="20">
        <v>222.25</v>
      </c>
      <c r="F59" s="20">
        <v>0</v>
      </c>
      <c r="G59" s="20">
        <v>0</v>
      </c>
      <c r="H59" s="20">
        <v>-82.6</v>
      </c>
      <c r="I59" s="20">
        <v>288.95</v>
      </c>
      <c r="J59" s="20">
        <v>0</v>
      </c>
      <c r="K59" s="20">
        <v>0</v>
      </c>
      <c r="L59" s="20">
        <v>-733.65</v>
      </c>
      <c r="M59" s="20">
        <v>-810.5</v>
      </c>
      <c r="N59" s="20">
        <v>-301.2</v>
      </c>
      <c r="O59" s="20">
        <v>494.85</v>
      </c>
      <c r="P59" s="20">
        <v>80.599999999999994</v>
      </c>
      <c r="Q59" s="20">
        <v>-58.1</v>
      </c>
      <c r="R59" s="20">
        <v>703.8</v>
      </c>
      <c r="S59" s="20">
        <v>1.65</v>
      </c>
      <c r="T59" s="20">
        <v>0</v>
      </c>
      <c r="U59" s="20">
        <v>0</v>
      </c>
      <c r="V59" s="20">
        <v>0</v>
      </c>
      <c r="W59" s="20">
        <v>0</v>
      </c>
      <c r="X59" s="20">
        <v>132.15</v>
      </c>
      <c r="Y59" s="20">
        <v>15.8</v>
      </c>
      <c r="Z59" s="20">
        <v>30.3</v>
      </c>
      <c r="AA59" s="20">
        <v>0</v>
      </c>
      <c r="AB59" s="20">
        <v>-80.75</v>
      </c>
      <c r="AC59" s="20">
        <v>125.35</v>
      </c>
      <c r="AD59" s="20">
        <v>353.8</v>
      </c>
      <c r="AE59" s="20">
        <v>0</v>
      </c>
      <c r="AF59" s="20">
        <v>0</v>
      </c>
      <c r="AG59" s="20">
        <v>0</v>
      </c>
      <c r="AH59" s="20">
        <v>0</v>
      </c>
      <c r="AI59" s="20">
        <v>-3.7</v>
      </c>
      <c r="AJ59" s="20">
        <v>-258.14999999999998</v>
      </c>
      <c r="AK59" s="20">
        <v>0</v>
      </c>
      <c r="AL59" s="20">
        <v>0</v>
      </c>
      <c r="AM59" s="20">
        <v>0</v>
      </c>
      <c r="AN59" s="20">
        <v>-6.95</v>
      </c>
      <c r="AO59" s="20">
        <v>-171.45</v>
      </c>
      <c r="AP59" s="20">
        <v>10.050000000000001</v>
      </c>
      <c r="AQ59" s="20">
        <v>73.400000000000006</v>
      </c>
      <c r="AR59" s="20">
        <v>-2.65</v>
      </c>
      <c r="AS59" s="20">
        <v>-9.1</v>
      </c>
      <c r="AT59" s="20">
        <v>36.950000000000003</v>
      </c>
      <c r="AU59" s="20">
        <v>17.399999999999999</v>
      </c>
      <c r="AV59" s="20">
        <v>136.80000000000001</v>
      </c>
      <c r="AW59" s="20">
        <v>-513.95000000000005</v>
      </c>
      <c r="AX59" s="20">
        <v>-1039.55</v>
      </c>
      <c r="AY59" s="20">
        <v>163.15</v>
      </c>
      <c r="AZ59" s="20">
        <v>-62.05</v>
      </c>
      <c r="BA59" s="20">
        <v>-5.5</v>
      </c>
      <c r="BB59" s="20">
        <v>70.099999999999994</v>
      </c>
      <c r="BC59" s="20">
        <v>-5.3</v>
      </c>
      <c r="BD59" s="20">
        <v>9.5500000000000007</v>
      </c>
      <c r="BE59" s="20">
        <v>5.45</v>
      </c>
      <c r="BF59" s="20">
        <v>-265.3</v>
      </c>
      <c r="BG59" s="20">
        <v>0</v>
      </c>
      <c r="BH59" s="20">
        <v>0</v>
      </c>
      <c r="BI59" s="20">
        <v>-35.4</v>
      </c>
      <c r="BJ59" s="20">
        <v>0.7</v>
      </c>
      <c r="BK59" s="20">
        <v>0</v>
      </c>
      <c r="BL59" s="20">
        <v>0</v>
      </c>
      <c r="BM59" s="20">
        <v>0</v>
      </c>
      <c r="BN59" s="20">
        <v>0</v>
      </c>
      <c r="BO59" s="20">
        <v>0</v>
      </c>
      <c r="BP59" s="20">
        <v>85.75</v>
      </c>
      <c r="BQ59" s="20">
        <v>0</v>
      </c>
      <c r="BR59" s="20">
        <v>-696.1</v>
      </c>
      <c r="BS59" s="20">
        <v>264.8</v>
      </c>
      <c r="BT59" s="20">
        <v>-584.95000000000005</v>
      </c>
      <c r="BU59" s="20">
        <v>0</v>
      </c>
      <c r="BV59" s="20">
        <v>0</v>
      </c>
      <c r="BW59" s="20">
        <v>0</v>
      </c>
      <c r="BX59" s="20">
        <v>0</v>
      </c>
      <c r="BY59" s="20">
        <v>0</v>
      </c>
      <c r="BZ59" s="20">
        <v>0</v>
      </c>
      <c r="CA59" s="20">
        <v>0</v>
      </c>
      <c r="CB59" s="20">
        <v>0</v>
      </c>
      <c r="CC59" s="20">
        <v>-16.8</v>
      </c>
      <c r="CD59" s="20">
        <v>664.75</v>
      </c>
      <c r="CE59" s="20">
        <v>640.35</v>
      </c>
      <c r="CF59" s="20">
        <v>-20.9</v>
      </c>
      <c r="CG59" s="20">
        <v>179.75</v>
      </c>
      <c r="CH59" s="20">
        <v>-34.4</v>
      </c>
      <c r="CI59" s="20">
        <v>0</v>
      </c>
      <c r="CJ59" s="20">
        <v>0</v>
      </c>
      <c r="CK59" s="20">
        <v>0</v>
      </c>
      <c r="CL59" s="20">
        <v>58.65</v>
      </c>
      <c r="CM59" s="20">
        <v>143.30000000000001</v>
      </c>
      <c r="CN59" s="20">
        <v>-444.45</v>
      </c>
      <c r="CO59" s="20">
        <v>0</v>
      </c>
      <c r="CP59" s="20">
        <v>0</v>
      </c>
      <c r="CQ59" s="20">
        <v>0</v>
      </c>
      <c r="CR59" s="20">
        <v>0</v>
      </c>
      <c r="CS59" s="20">
        <v>0</v>
      </c>
      <c r="CT59" s="20">
        <v>-423.9</v>
      </c>
      <c r="CU59" s="20">
        <v>-489.25</v>
      </c>
      <c r="CV59" s="20">
        <v>0</v>
      </c>
      <c r="CW59" s="20">
        <v>-274.39999999999998</v>
      </c>
      <c r="CX59" s="20">
        <v>85.95</v>
      </c>
      <c r="CY59" s="20">
        <v>-120.85</v>
      </c>
      <c r="CZ59" s="20">
        <v>0</v>
      </c>
      <c r="DA59" s="20">
        <v>0</v>
      </c>
      <c r="DB59" s="20">
        <v>0</v>
      </c>
      <c r="DC59" s="20">
        <v>-0.05</v>
      </c>
      <c r="DD59" s="20">
        <v>-0.8</v>
      </c>
      <c r="DE59" s="20">
        <v>903.68</v>
      </c>
      <c r="DF59" s="20">
        <v>0</v>
      </c>
      <c r="DG59" s="20">
        <v>2</v>
      </c>
      <c r="DH59" s="20">
        <v>32</v>
      </c>
      <c r="DI59" s="20">
        <v>3.05</v>
      </c>
      <c r="DJ59" s="20">
        <v>46.55</v>
      </c>
      <c r="DK59" s="20">
        <v>5.4</v>
      </c>
      <c r="DL59" s="20">
        <v>14.1</v>
      </c>
      <c r="DM59" s="20">
        <v>0</v>
      </c>
      <c r="DN59" s="20">
        <v>-8.157</v>
      </c>
      <c r="DO59" s="20">
        <v>-19.277999999999999</v>
      </c>
      <c r="DP59" s="20">
        <v>-71.55</v>
      </c>
      <c r="DQ59" s="20">
        <v>-67.25</v>
      </c>
      <c r="DR59" s="20">
        <v>-23.85</v>
      </c>
      <c r="DS59" s="20">
        <v>0.55000000000000004</v>
      </c>
      <c r="DT59" s="20">
        <v>4</v>
      </c>
      <c r="DU59" s="20">
        <v>5.1996000000000002</v>
      </c>
      <c r="DV59" s="20">
        <v>0</v>
      </c>
      <c r="DW59" s="20">
        <v>-57.8</v>
      </c>
      <c r="DX59" s="20">
        <v>1.4</v>
      </c>
      <c r="DY59" s="20">
        <v>15.45</v>
      </c>
      <c r="DZ59" s="20">
        <v>9.65</v>
      </c>
      <c r="EA59" s="20">
        <v>4.3499999999999996</v>
      </c>
      <c r="EB59" s="20">
        <v>0</v>
      </c>
      <c r="EC59" s="20">
        <v>106.5</v>
      </c>
      <c r="ED59" s="20">
        <v>29.5</v>
      </c>
      <c r="EE59" s="20">
        <v>-245.7</v>
      </c>
      <c r="EF59" s="20">
        <v>-288.5</v>
      </c>
      <c r="EG59" s="20">
        <v>-38.65</v>
      </c>
      <c r="EH59" s="20">
        <v>-4.1500000000000004</v>
      </c>
      <c r="EI59" s="20">
        <v>25.55</v>
      </c>
      <c r="EJ59" s="20">
        <v>4.5999999999999996</v>
      </c>
      <c r="EK59" s="20">
        <v>42.6</v>
      </c>
      <c r="EL59" s="20">
        <v>4.8</v>
      </c>
      <c r="EM59" s="20">
        <v>2.4</v>
      </c>
      <c r="EN59" s="20">
        <v>24</v>
      </c>
      <c r="EO59" s="20">
        <v>-133.55000000000001</v>
      </c>
      <c r="EP59" s="20">
        <v>91.65</v>
      </c>
      <c r="EQ59" s="20">
        <v>17.55</v>
      </c>
      <c r="ER59" s="20">
        <v>19.100000000000001</v>
      </c>
      <c r="ES59" s="20">
        <v>-3.15</v>
      </c>
      <c r="ET59" s="20">
        <v>-85.8</v>
      </c>
      <c r="EU59" s="20">
        <v>0.9</v>
      </c>
      <c r="EV59" s="20">
        <v>332.75</v>
      </c>
      <c r="EW59" s="20">
        <v>31.2</v>
      </c>
      <c r="EX59" s="20">
        <v>15.8</v>
      </c>
      <c r="EY59" s="20">
        <v>14.4</v>
      </c>
      <c r="EZ59" s="20">
        <v>26.4</v>
      </c>
      <c r="FA59" s="20">
        <v>16.399999999999999</v>
      </c>
      <c r="FB59" s="20">
        <v>11.5</v>
      </c>
      <c r="FC59" s="20">
        <v>10.9</v>
      </c>
      <c r="FD59" s="20">
        <v>42.7</v>
      </c>
      <c r="FE59" s="20">
        <v>214.2</v>
      </c>
      <c r="FF59" s="20">
        <v>5.35</v>
      </c>
      <c r="FG59" s="20">
        <v>64.75</v>
      </c>
      <c r="FH59" s="20">
        <v>28.3</v>
      </c>
      <c r="FI59" s="20">
        <v>0</v>
      </c>
      <c r="FJ59" s="20">
        <v>109.15</v>
      </c>
      <c r="FK59" s="20">
        <v>-1854.4554000000001</v>
      </c>
      <c r="FL59" s="21"/>
      <c r="FM59" s="20">
        <v>27.238575000000001</v>
      </c>
      <c r="FN59" s="20">
        <v>15.512435</v>
      </c>
      <c r="FO59" s="20">
        <v>31.85</v>
      </c>
      <c r="FP59" s="20">
        <v>17</v>
      </c>
      <c r="FQ59" s="20">
        <v>8.8048300000000008</v>
      </c>
      <c r="FR59" s="20">
        <v>5.3610550000000003</v>
      </c>
      <c r="FS59" s="20">
        <v>-2.7</v>
      </c>
      <c r="FT59" s="20">
        <v>23.8</v>
      </c>
      <c r="FU59" s="20">
        <v>126.866895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826</v>
      </c>
      <c r="C5" s="1"/>
      <c r="D5" s="1"/>
      <c r="E5" s="1"/>
      <c r="F5" s="1"/>
      <c r="G5" s="1"/>
      <c r="H5" s="1"/>
    </row>
    <row r="6" spans="1:8" ht="22.95" customHeight="1" x14ac:dyDescent="0.3">
      <c r="A6" s="1"/>
      <c r="B6" s="205" t="s">
        <v>827</v>
      </c>
      <c r="C6" s="205" t="s">
        <v>828</v>
      </c>
      <c r="D6" s="205"/>
      <c r="E6" s="205" t="s">
        <v>829</v>
      </c>
      <c r="F6" s="205"/>
      <c r="G6" s="205"/>
      <c r="H6" s="205" t="s">
        <v>830</v>
      </c>
    </row>
    <row r="7" spans="1:8" ht="31.05" customHeight="1" x14ac:dyDescent="0.3">
      <c r="A7" s="1"/>
      <c r="B7" s="205"/>
      <c r="C7" s="24" t="s">
        <v>831</v>
      </c>
      <c r="D7" s="24" t="s">
        <v>832</v>
      </c>
      <c r="E7" s="24" t="s">
        <v>563</v>
      </c>
      <c r="F7" s="24" t="s">
        <v>562</v>
      </c>
      <c r="G7" s="24" t="s">
        <v>561</v>
      </c>
      <c r="H7" s="24" t="s">
        <v>833</v>
      </c>
    </row>
    <row r="8" spans="1:8" ht="10.95" customHeight="1" x14ac:dyDescent="0.3">
      <c r="A8" s="1"/>
      <c r="B8" s="25" t="s">
        <v>775</v>
      </c>
      <c r="C8" s="26">
        <v>0</v>
      </c>
      <c r="D8" s="26">
        <v>6487.88</v>
      </c>
      <c r="E8" s="27">
        <v>1009.1903</v>
      </c>
      <c r="F8" s="27">
        <v>3766.5225</v>
      </c>
      <c r="G8" s="27">
        <v>1712.1672000000001</v>
      </c>
      <c r="H8" s="27">
        <v>248.08439999999999</v>
      </c>
    </row>
    <row r="9" spans="1:8" ht="10.95" customHeight="1" x14ac:dyDescent="0.3">
      <c r="A9" s="1"/>
      <c r="B9" s="25" t="s">
        <v>776</v>
      </c>
      <c r="C9" s="26">
        <v>0</v>
      </c>
      <c r="D9" s="26">
        <v>6442.22</v>
      </c>
      <c r="E9" s="27">
        <v>973.71900000000005</v>
      </c>
      <c r="F9" s="27">
        <v>3766.4677999999999</v>
      </c>
      <c r="G9" s="27">
        <v>1702.0332000000001</v>
      </c>
      <c r="H9" s="27">
        <v>244.99930000000001</v>
      </c>
    </row>
    <row r="10" spans="1:8" ht="10.95" customHeight="1" x14ac:dyDescent="0.3">
      <c r="A10" s="1"/>
      <c r="B10" s="25" t="s">
        <v>777</v>
      </c>
      <c r="C10" s="26">
        <v>0</v>
      </c>
      <c r="D10" s="26">
        <v>6232.77</v>
      </c>
      <c r="E10" s="27">
        <v>935.75540000000001</v>
      </c>
      <c r="F10" s="27">
        <v>3626.7575000000002</v>
      </c>
      <c r="G10" s="27">
        <v>1670.2571</v>
      </c>
      <c r="H10" s="27">
        <v>251.5403</v>
      </c>
    </row>
    <row r="11" spans="1:8" ht="10.95" customHeight="1" x14ac:dyDescent="0.3">
      <c r="A11" s="1"/>
      <c r="B11" s="25" t="s">
        <v>778</v>
      </c>
      <c r="C11" s="26">
        <v>0</v>
      </c>
      <c r="D11" s="26">
        <v>6121.36</v>
      </c>
      <c r="E11" s="27">
        <v>941.52539999999999</v>
      </c>
      <c r="F11" s="27">
        <v>3518.2674000000002</v>
      </c>
      <c r="G11" s="27">
        <v>1661.5672</v>
      </c>
      <c r="H11" s="27">
        <v>246.7133</v>
      </c>
    </row>
    <row r="12" spans="1:8" ht="10.95" customHeight="1" x14ac:dyDescent="0.3">
      <c r="A12" s="1"/>
      <c r="B12" s="25" t="s">
        <v>779</v>
      </c>
      <c r="C12" s="26">
        <v>0</v>
      </c>
      <c r="D12" s="26">
        <v>6205.93</v>
      </c>
      <c r="E12" s="27">
        <v>941.93949999999995</v>
      </c>
      <c r="F12" s="27">
        <v>3603.1239999999998</v>
      </c>
      <c r="G12" s="27">
        <v>1660.8665000000001</v>
      </c>
      <c r="H12" s="27">
        <v>236.29740000000001</v>
      </c>
    </row>
    <row r="13" spans="1:8" ht="10.95" customHeight="1" x14ac:dyDescent="0.3">
      <c r="A13" s="1"/>
      <c r="B13" s="25" t="s">
        <v>780</v>
      </c>
      <c r="C13" s="26">
        <v>0</v>
      </c>
      <c r="D13" s="26">
        <v>6056.31</v>
      </c>
      <c r="E13" s="27">
        <v>899.67139999999995</v>
      </c>
      <c r="F13" s="27">
        <v>3489.3206</v>
      </c>
      <c r="G13" s="27">
        <v>1667.318</v>
      </c>
      <c r="H13" s="27">
        <v>236.69749999999999</v>
      </c>
    </row>
    <row r="14" spans="1:8" ht="10.95" customHeight="1" x14ac:dyDescent="0.3">
      <c r="A14" s="1"/>
      <c r="B14" s="25" t="s">
        <v>781</v>
      </c>
      <c r="C14" s="26">
        <v>0</v>
      </c>
      <c r="D14" s="26">
        <v>6139.98</v>
      </c>
      <c r="E14" s="27">
        <v>922.4</v>
      </c>
      <c r="F14" s="27">
        <v>3578.1853999999998</v>
      </c>
      <c r="G14" s="27">
        <v>1639.3946000000001</v>
      </c>
      <c r="H14" s="27">
        <v>236.7491</v>
      </c>
    </row>
    <row r="15" spans="1:8" ht="10.95" customHeight="1" x14ac:dyDescent="0.3">
      <c r="A15" s="1"/>
      <c r="B15" s="25" t="s">
        <v>782</v>
      </c>
      <c r="C15" s="26">
        <v>0</v>
      </c>
      <c r="D15" s="26">
        <v>6100.76</v>
      </c>
      <c r="E15" s="27">
        <v>926.44960000000003</v>
      </c>
      <c r="F15" s="27">
        <v>3517.9317000000001</v>
      </c>
      <c r="G15" s="27">
        <v>1656.3787</v>
      </c>
      <c r="H15" s="27">
        <v>234.28530000000001</v>
      </c>
    </row>
    <row r="16" spans="1:8" ht="10.95" customHeight="1" x14ac:dyDescent="0.3">
      <c r="A16" s="1"/>
      <c r="B16" s="25" t="s">
        <v>783</v>
      </c>
      <c r="C16" s="26">
        <v>0</v>
      </c>
      <c r="D16" s="26">
        <v>6121.35</v>
      </c>
      <c r="E16" s="27">
        <v>927.45770000000005</v>
      </c>
      <c r="F16" s="27">
        <v>3528.8038000000001</v>
      </c>
      <c r="G16" s="27">
        <v>1665.0885000000001</v>
      </c>
      <c r="H16" s="27">
        <v>228.2021</v>
      </c>
    </row>
    <row r="17" spans="1:8" ht="10.95" customHeight="1" x14ac:dyDescent="0.3">
      <c r="A17" s="1"/>
      <c r="B17" s="25" t="s">
        <v>784</v>
      </c>
      <c r="C17" s="26">
        <v>0</v>
      </c>
      <c r="D17" s="26">
        <v>6078.5</v>
      </c>
      <c r="E17" s="27">
        <v>944.14319999999998</v>
      </c>
      <c r="F17" s="27">
        <v>3489.6965</v>
      </c>
      <c r="G17" s="27">
        <v>1644.6603</v>
      </c>
      <c r="H17" s="27">
        <v>232.13929999999999</v>
      </c>
    </row>
    <row r="18" spans="1:8" ht="10.95" customHeight="1" x14ac:dyDescent="0.3">
      <c r="A18" s="1"/>
      <c r="B18" s="25" t="s">
        <v>785</v>
      </c>
      <c r="C18" s="26">
        <v>0</v>
      </c>
      <c r="D18" s="26">
        <v>6070.4859999999999</v>
      </c>
      <c r="E18" s="27">
        <v>947.02719999999999</v>
      </c>
      <c r="F18" s="27">
        <v>3490.6233000000002</v>
      </c>
      <c r="G18" s="27">
        <v>1632.8354999999999</v>
      </c>
      <c r="H18" s="27">
        <v>222.15729999999999</v>
      </c>
    </row>
    <row r="19" spans="1:8" ht="10.95" customHeight="1" x14ac:dyDescent="0.3">
      <c r="A19" s="1"/>
      <c r="B19" s="25" t="s">
        <v>786</v>
      </c>
      <c r="C19" s="26">
        <v>0</v>
      </c>
      <c r="D19" s="26">
        <v>5963.3739999999998</v>
      </c>
      <c r="E19" s="27">
        <v>901.10419999999999</v>
      </c>
      <c r="F19" s="27">
        <v>3409.4706999999999</v>
      </c>
      <c r="G19" s="27">
        <v>1652.7991</v>
      </c>
      <c r="H19" s="27">
        <v>207.46719999999999</v>
      </c>
    </row>
    <row r="20" spans="1:8" ht="10.95" customHeight="1" x14ac:dyDescent="0.3">
      <c r="A20" s="1"/>
      <c r="B20" s="25" t="s">
        <v>787</v>
      </c>
      <c r="C20" s="26">
        <v>0</v>
      </c>
      <c r="D20" s="26">
        <v>5687.009</v>
      </c>
      <c r="E20" s="27">
        <v>887.57060000000001</v>
      </c>
      <c r="F20" s="27">
        <v>3181.4502000000002</v>
      </c>
      <c r="G20" s="27">
        <v>1617.9882</v>
      </c>
      <c r="H20" s="27">
        <v>198.28129999999999</v>
      </c>
    </row>
    <row r="21" spans="1:8" ht="10.95" customHeight="1" x14ac:dyDescent="0.3">
      <c r="A21" s="1"/>
      <c r="B21" s="25" t="s">
        <v>788</v>
      </c>
      <c r="C21" s="26">
        <v>0</v>
      </c>
      <c r="D21" s="26">
        <v>5751.4390000000003</v>
      </c>
      <c r="E21" s="27">
        <v>883.68259999999998</v>
      </c>
      <c r="F21" s="27">
        <v>3267.1026999999999</v>
      </c>
      <c r="G21" s="27">
        <v>1600.6537000000001</v>
      </c>
      <c r="H21" s="27">
        <v>196.06020000000001</v>
      </c>
    </row>
    <row r="22" spans="1:8" ht="10.95" customHeight="1" x14ac:dyDescent="0.3">
      <c r="A22" s="1"/>
      <c r="B22" s="25" t="s">
        <v>789</v>
      </c>
      <c r="C22" s="26">
        <v>0</v>
      </c>
      <c r="D22" s="26">
        <v>5842.1819999999998</v>
      </c>
      <c r="E22" s="27">
        <v>882.75599999999997</v>
      </c>
      <c r="F22" s="27">
        <v>3343.5320000000002</v>
      </c>
      <c r="G22" s="27">
        <v>1615.894</v>
      </c>
      <c r="H22" s="27">
        <v>199.8372</v>
      </c>
    </row>
    <row r="23" spans="1:8" ht="10.95" customHeight="1" x14ac:dyDescent="0.3">
      <c r="A23" s="1"/>
      <c r="B23" s="25" t="s">
        <v>790</v>
      </c>
      <c r="C23" s="26">
        <v>0</v>
      </c>
      <c r="D23" s="26">
        <v>5960.768</v>
      </c>
      <c r="E23" s="27">
        <v>901.37940000000003</v>
      </c>
      <c r="F23" s="27">
        <v>3443.9665</v>
      </c>
      <c r="G23" s="27">
        <v>1615.4221</v>
      </c>
      <c r="H23" s="27">
        <v>201.6302</v>
      </c>
    </row>
    <row r="24" spans="1:8" ht="10.95" customHeight="1" x14ac:dyDescent="0.3">
      <c r="A24" s="1"/>
      <c r="B24" s="25" t="s">
        <v>791</v>
      </c>
      <c r="C24" s="26">
        <v>0</v>
      </c>
      <c r="D24" s="26">
        <v>6057.3450000000003</v>
      </c>
      <c r="E24" s="27">
        <v>909.84019999999998</v>
      </c>
      <c r="F24" s="27">
        <v>3511.7240000000002</v>
      </c>
      <c r="G24" s="27">
        <v>1635.7808</v>
      </c>
      <c r="H24" s="27">
        <v>206.42869999999999</v>
      </c>
    </row>
    <row r="25" spans="1:8" ht="10.95" customHeight="1" x14ac:dyDescent="0.3">
      <c r="A25" s="1"/>
      <c r="B25" s="25" t="s">
        <v>792</v>
      </c>
      <c r="C25" s="26">
        <v>0</v>
      </c>
      <c r="D25" s="26">
        <v>6207.4319999999998</v>
      </c>
      <c r="E25" s="27">
        <v>914.33500000000004</v>
      </c>
      <c r="F25" s="27">
        <v>3632.4757</v>
      </c>
      <c r="G25" s="27">
        <v>1660.6213</v>
      </c>
      <c r="H25" s="27">
        <v>209.2131</v>
      </c>
    </row>
    <row r="26" spans="1:8" ht="10.95" customHeight="1" x14ac:dyDescent="0.3">
      <c r="A26" s="1"/>
      <c r="B26" s="25" t="s">
        <v>793</v>
      </c>
      <c r="C26" s="26">
        <v>0</v>
      </c>
      <c r="D26" s="26">
        <v>6369.3549999999996</v>
      </c>
      <c r="E26" s="27">
        <v>957.27200000000005</v>
      </c>
      <c r="F26" s="27">
        <v>3749.2114000000001</v>
      </c>
      <c r="G26" s="27">
        <v>1662.8715999999999</v>
      </c>
      <c r="H26" s="27">
        <v>216.85329999999999</v>
      </c>
    </row>
    <row r="27" spans="1:8" ht="10.95" customHeight="1" x14ac:dyDescent="0.3">
      <c r="A27" s="1"/>
      <c r="B27" s="25" t="s">
        <v>794</v>
      </c>
      <c r="C27" s="26">
        <v>0</v>
      </c>
      <c r="D27" s="26">
        <v>6391.7020000000002</v>
      </c>
      <c r="E27" s="27">
        <v>948.0172</v>
      </c>
      <c r="F27" s="27">
        <v>3768.4965999999999</v>
      </c>
      <c r="G27" s="27">
        <v>1675.1882000000001</v>
      </c>
      <c r="H27" s="27">
        <v>216.31809999999999</v>
      </c>
    </row>
    <row r="28" spans="1:8" ht="10.95" customHeight="1" x14ac:dyDescent="0.3">
      <c r="A28" s="1"/>
      <c r="B28" s="25" t="s">
        <v>795</v>
      </c>
      <c r="C28" s="26">
        <v>0</v>
      </c>
      <c r="D28" s="26">
        <v>6473.2150000000001</v>
      </c>
      <c r="E28" s="27">
        <v>1000.721</v>
      </c>
      <c r="F28" s="27">
        <v>3806.4443999999999</v>
      </c>
      <c r="G28" s="27">
        <v>1666.0496000000001</v>
      </c>
      <c r="H28" s="27">
        <v>222.41569999999999</v>
      </c>
    </row>
    <row r="29" spans="1:8" ht="10.95" customHeight="1" x14ac:dyDescent="0.3">
      <c r="A29" s="1"/>
      <c r="B29" s="25" t="s">
        <v>796</v>
      </c>
      <c r="C29" s="26">
        <v>0</v>
      </c>
      <c r="D29" s="26">
        <v>6524.152</v>
      </c>
      <c r="E29" s="27">
        <v>1002.0327</v>
      </c>
      <c r="F29" s="27">
        <v>3836.3449000000001</v>
      </c>
      <c r="G29" s="27">
        <v>1685.7744</v>
      </c>
      <c r="H29" s="27">
        <v>219.09219999999999</v>
      </c>
    </row>
    <row r="30" spans="1:8" ht="10.95" customHeight="1" x14ac:dyDescent="0.3">
      <c r="A30" s="1"/>
      <c r="B30" s="25" t="s">
        <v>797</v>
      </c>
      <c r="C30" s="26">
        <v>0</v>
      </c>
      <c r="D30" s="26">
        <v>6504.116</v>
      </c>
      <c r="E30" s="27">
        <v>977.06460000000004</v>
      </c>
      <c r="F30" s="27">
        <v>3837.0540999999998</v>
      </c>
      <c r="G30" s="27">
        <v>1689.9973</v>
      </c>
      <c r="H30" s="27">
        <v>224.2303</v>
      </c>
    </row>
    <row r="31" spans="1:8" ht="10.95" customHeight="1" x14ac:dyDescent="0.3">
      <c r="A31" s="1"/>
      <c r="B31" s="25" t="s">
        <v>798</v>
      </c>
      <c r="C31" s="26">
        <v>0</v>
      </c>
      <c r="D31" s="26">
        <v>6600.2370000000001</v>
      </c>
      <c r="E31" s="27">
        <v>985.82230000000004</v>
      </c>
      <c r="F31" s="27">
        <v>3899.0803999999998</v>
      </c>
      <c r="G31" s="27">
        <v>1715.3343</v>
      </c>
      <c r="H31" s="27">
        <v>215.5813</v>
      </c>
    </row>
    <row r="32" spans="1:8" ht="10.95" customHeight="1" x14ac:dyDescent="0.3">
      <c r="A32" s="1"/>
      <c r="B32" s="25" t="s">
        <v>799</v>
      </c>
      <c r="C32" s="26">
        <v>0</v>
      </c>
      <c r="D32" s="26">
        <v>6623.549</v>
      </c>
      <c r="E32" s="27">
        <v>1023.2252</v>
      </c>
      <c r="F32" s="27">
        <v>3901.6525000000001</v>
      </c>
      <c r="G32" s="27">
        <v>1698.6713</v>
      </c>
      <c r="H32" s="27">
        <v>221.61850000000001</v>
      </c>
    </row>
    <row r="33" spans="1:8" ht="10.95" customHeight="1" x14ac:dyDescent="0.3">
      <c r="A33" s="1"/>
      <c r="B33" s="25" t="s">
        <v>800</v>
      </c>
      <c r="C33" s="26">
        <v>0</v>
      </c>
      <c r="D33" s="26">
        <v>6501.683</v>
      </c>
      <c r="E33" s="27">
        <v>1026.8381999999999</v>
      </c>
      <c r="F33" s="27">
        <v>3778.8085999999998</v>
      </c>
      <c r="G33" s="27">
        <v>1696.0362</v>
      </c>
      <c r="H33" s="27">
        <v>216.58189999999999</v>
      </c>
    </row>
    <row r="34" spans="1:8" ht="10.95" customHeight="1" x14ac:dyDescent="0.3">
      <c r="A34" s="1"/>
      <c r="B34" s="25" t="s">
        <v>801</v>
      </c>
      <c r="C34" s="26">
        <v>0</v>
      </c>
      <c r="D34" s="26">
        <v>6564.6270000000004</v>
      </c>
      <c r="E34" s="27">
        <v>1020.268</v>
      </c>
      <c r="F34" s="27">
        <v>3863.0293000000001</v>
      </c>
      <c r="G34" s="27">
        <v>1681.3297</v>
      </c>
      <c r="H34" s="27">
        <v>225.74700000000001</v>
      </c>
    </row>
    <row r="35" spans="1:8" ht="10.95" customHeight="1" x14ac:dyDescent="0.3">
      <c r="A35" s="1"/>
      <c r="B35" s="25" t="s">
        <v>802</v>
      </c>
      <c r="C35" s="26">
        <v>0</v>
      </c>
      <c r="D35" s="26">
        <v>6399.0630000000001</v>
      </c>
      <c r="E35" s="27">
        <v>971.89400000000001</v>
      </c>
      <c r="F35" s="27">
        <v>3770.5203999999999</v>
      </c>
      <c r="G35" s="27">
        <v>1656.6486</v>
      </c>
      <c r="H35" s="27">
        <v>227.69450000000001</v>
      </c>
    </row>
    <row r="36" spans="1:8" ht="10.95" customHeight="1" x14ac:dyDescent="0.3">
      <c r="A36" s="1"/>
      <c r="B36" s="25" t="s">
        <v>803</v>
      </c>
      <c r="C36" s="26">
        <v>0</v>
      </c>
      <c r="D36" s="26">
        <v>6513.9210000000003</v>
      </c>
      <c r="E36" s="27">
        <v>1017.4347</v>
      </c>
      <c r="F36" s="27">
        <v>3855.5425</v>
      </c>
      <c r="G36" s="27">
        <v>1640.9438</v>
      </c>
      <c r="H36" s="27">
        <v>226.63310000000001</v>
      </c>
    </row>
    <row r="37" spans="1:8" ht="10.95" customHeight="1" x14ac:dyDescent="0.3">
      <c r="A37" s="1"/>
      <c r="B37" s="25" t="s">
        <v>804</v>
      </c>
      <c r="C37" s="26">
        <v>0</v>
      </c>
      <c r="D37" s="26">
        <v>6442.2340000000004</v>
      </c>
      <c r="E37" s="27">
        <v>999.53049999999996</v>
      </c>
      <c r="F37" s="27">
        <v>3795.6543999999999</v>
      </c>
      <c r="G37" s="27">
        <v>1647.0491</v>
      </c>
      <c r="H37" s="27">
        <v>237.26400000000001</v>
      </c>
    </row>
    <row r="38" spans="1:8" ht="10.95" customHeight="1" x14ac:dyDescent="0.3">
      <c r="A38" s="1"/>
      <c r="B38" s="25" t="s">
        <v>805</v>
      </c>
      <c r="C38" s="26">
        <v>0</v>
      </c>
      <c r="D38" s="26">
        <v>6412.1909999999998</v>
      </c>
      <c r="E38" s="27">
        <v>995.73379999999997</v>
      </c>
      <c r="F38" s="27">
        <v>3735.2678000000001</v>
      </c>
      <c r="G38" s="27">
        <v>1681.1894</v>
      </c>
      <c r="H38" s="27">
        <v>241.97640000000001</v>
      </c>
    </row>
    <row r="39" spans="1:8" ht="10.95" customHeight="1" x14ac:dyDescent="0.3">
      <c r="A39" s="1"/>
      <c r="B39" s="25" t="s">
        <v>806</v>
      </c>
      <c r="C39" s="26">
        <v>0</v>
      </c>
      <c r="D39" s="26">
        <v>6432.893</v>
      </c>
      <c r="E39" s="27">
        <v>1000.2097</v>
      </c>
      <c r="F39" s="27">
        <v>3732.9641999999999</v>
      </c>
      <c r="G39" s="27">
        <v>1699.7191</v>
      </c>
      <c r="H39" s="27">
        <v>231.31100000000001</v>
      </c>
    </row>
    <row r="40" spans="1:8" ht="10.95" customHeight="1" x14ac:dyDescent="0.3">
      <c r="A40" s="1"/>
      <c r="B40" s="25" t="s">
        <v>807</v>
      </c>
      <c r="C40" s="26">
        <v>0</v>
      </c>
      <c r="D40" s="26">
        <v>6326.0150000000003</v>
      </c>
      <c r="E40" s="27">
        <v>962.17930000000001</v>
      </c>
      <c r="F40" s="27">
        <v>3649.7267000000002</v>
      </c>
      <c r="G40" s="27">
        <v>1714.1089999999999</v>
      </c>
      <c r="H40" s="27">
        <v>223.41419999999999</v>
      </c>
    </row>
    <row r="41" spans="1:8" ht="10.95" customHeight="1" x14ac:dyDescent="0.3">
      <c r="A41" s="1"/>
      <c r="B41" s="25" t="s">
        <v>808</v>
      </c>
      <c r="C41" s="26">
        <v>0</v>
      </c>
      <c r="D41" s="26">
        <v>6325.4539999999997</v>
      </c>
      <c r="E41" s="27">
        <v>961.92650000000003</v>
      </c>
      <c r="F41" s="27">
        <v>3622.0965999999999</v>
      </c>
      <c r="G41" s="27">
        <v>1741.4309000000001</v>
      </c>
      <c r="H41" s="27">
        <v>229.28389999999999</v>
      </c>
    </row>
    <row r="42" spans="1:8" ht="10.95" customHeight="1" x14ac:dyDescent="0.3">
      <c r="A42" s="1"/>
      <c r="B42" s="25" t="s">
        <v>809</v>
      </c>
      <c r="C42" s="26">
        <v>0</v>
      </c>
      <c r="D42" s="26">
        <v>6530.7780000000002</v>
      </c>
      <c r="E42" s="27">
        <v>969.84220000000005</v>
      </c>
      <c r="F42" s="27">
        <v>3770.3928999999998</v>
      </c>
      <c r="G42" s="27">
        <v>1790.5428999999999</v>
      </c>
      <c r="H42" s="27">
        <v>239.1276</v>
      </c>
    </row>
    <row r="43" spans="1:8" ht="10.95" customHeight="1" x14ac:dyDescent="0.3">
      <c r="A43" s="1"/>
      <c r="B43" s="25" t="s">
        <v>810</v>
      </c>
      <c r="C43" s="26">
        <v>0</v>
      </c>
      <c r="D43" s="26">
        <v>6825.03</v>
      </c>
      <c r="E43" s="27">
        <v>1044.4295</v>
      </c>
      <c r="F43" s="27">
        <v>3936.1439999999998</v>
      </c>
      <c r="G43" s="27">
        <v>1844.4565</v>
      </c>
      <c r="H43" s="27">
        <v>249.1987</v>
      </c>
    </row>
    <row r="44" spans="1:8" ht="10.95" customHeight="1" x14ac:dyDescent="0.3">
      <c r="A44" s="1"/>
      <c r="B44" s="25" t="s">
        <v>811</v>
      </c>
      <c r="C44" s="26">
        <v>0</v>
      </c>
      <c r="D44" s="26">
        <v>7254.49</v>
      </c>
      <c r="E44" s="27">
        <v>1150.1595</v>
      </c>
      <c r="F44" s="27">
        <v>4222.5113000000001</v>
      </c>
      <c r="G44" s="27">
        <v>1881.8191999999999</v>
      </c>
      <c r="H44" s="27">
        <v>250.9083</v>
      </c>
    </row>
    <row r="45" spans="1:8" ht="10.95" customHeight="1" x14ac:dyDescent="0.3">
      <c r="A45" s="1"/>
      <c r="B45" s="25" t="s">
        <v>812</v>
      </c>
      <c r="C45" s="26">
        <v>0</v>
      </c>
      <c r="D45" s="26">
        <v>7319.8</v>
      </c>
      <c r="E45" s="27">
        <v>1198.7387000000001</v>
      </c>
      <c r="F45" s="27">
        <v>4242.3011999999999</v>
      </c>
      <c r="G45" s="27">
        <v>1878.7601</v>
      </c>
      <c r="H45" s="27">
        <v>240.81729999999999</v>
      </c>
    </row>
    <row r="46" spans="1:8" ht="10.95" customHeight="1" x14ac:dyDescent="0.3">
      <c r="A46" s="1"/>
      <c r="B46" s="25" t="s">
        <v>813</v>
      </c>
      <c r="C46" s="26">
        <v>0</v>
      </c>
      <c r="D46" s="26">
        <v>7306.47</v>
      </c>
      <c r="E46" s="27">
        <v>1154.4106999999999</v>
      </c>
      <c r="F46" s="27">
        <v>4296.1860999999999</v>
      </c>
      <c r="G46" s="27">
        <v>1855.8732</v>
      </c>
      <c r="H46" s="27">
        <v>249.465</v>
      </c>
    </row>
    <row r="47" spans="1:8" ht="10.95" customHeight="1" x14ac:dyDescent="0.3">
      <c r="A47" s="1"/>
      <c r="B47" s="25" t="s">
        <v>814</v>
      </c>
      <c r="C47" s="26">
        <v>0</v>
      </c>
      <c r="D47" s="26">
        <v>7277.25</v>
      </c>
      <c r="E47" s="27">
        <v>1177.2072000000001</v>
      </c>
      <c r="F47" s="27">
        <v>4265.4987000000001</v>
      </c>
      <c r="G47" s="27">
        <v>1834.5441000000001</v>
      </c>
      <c r="H47" s="27">
        <v>250.71600000000001</v>
      </c>
    </row>
    <row r="48" spans="1:8" ht="10.95" customHeight="1" x14ac:dyDescent="0.3">
      <c r="A48" s="1"/>
      <c r="B48" s="25" t="s">
        <v>815</v>
      </c>
      <c r="C48" s="26">
        <v>0</v>
      </c>
      <c r="D48" s="26">
        <v>7276.13</v>
      </c>
      <c r="E48" s="27">
        <v>1162.6392000000001</v>
      </c>
      <c r="F48" s="27">
        <v>4278.4772999999996</v>
      </c>
      <c r="G48" s="27">
        <v>1835.0135</v>
      </c>
      <c r="H48" s="27">
        <v>260.79250000000002</v>
      </c>
    </row>
    <row r="49" spans="1:8" ht="10.95" customHeight="1" x14ac:dyDescent="0.3">
      <c r="A49" s="1"/>
      <c r="B49" s="25" t="s">
        <v>816</v>
      </c>
      <c r="C49" s="26">
        <v>0</v>
      </c>
      <c r="D49" s="26">
        <v>7216.03</v>
      </c>
      <c r="E49" s="27">
        <v>1107.4104</v>
      </c>
      <c r="F49" s="27">
        <v>4268.3972999999996</v>
      </c>
      <c r="G49" s="27">
        <v>1840.2222999999999</v>
      </c>
      <c r="H49" s="27">
        <v>269.29820000000001</v>
      </c>
    </row>
    <row r="50" spans="1:8" ht="10.95" customHeight="1" x14ac:dyDescent="0.3">
      <c r="A50" s="1"/>
      <c r="B50" s="25" t="s">
        <v>817</v>
      </c>
      <c r="C50" s="26">
        <v>0</v>
      </c>
      <c r="D50" s="26">
        <v>7170.74</v>
      </c>
      <c r="E50" s="27">
        <v>1119.556</v>
      </c>
      <c r="F50" s="27">
        <v>4194.8622999999998</v>
      </c>
      <c r="G50" s="27">
        <v>1856.3217</v>
      </c>
      <c r="H50" s="27">
        <v>263.99169999999998</v>
      </c>
    </row>
    <row r="51" spans="1:8" ht="10.95" customHeight="1" x14ac:dyDescent="0.3">
      <c r="A51" s="1"/>
      <c r="B51" s="25" t="s">
        <v>818</v>
      </c>
      <c r="C51" s="26">
        <v>0</v>
      </c>
      <c r="D51" s="26">
        <v>7014.52</v>
      </c>
      <c r="E51" s="27">
        <v>1040.4802</v>
      </c>
      <c r="F51" s="27">
        <v>4151.0751</v>
      </c>
      <c r="G51" s="27">
        <v>1822.9647</v>
      </c>
      <c r="H51" s="27">
        <v>268.34359999999998</v>
      </c>
    </row>
    <row r="52" spans="1:8" ht="10.95" customHeight="1" x14ac:dyDescent="0.3">
      <c r="A52" s="1"/>
      <c r="B52" s="25" t="s">
        <v>819</v>
      </c>
      <c r="C52" s="26">
        <v>0</v>
      </c>
      <c r="D52" s="26">
        <v>6961.02</v>
      </c>
      <c r="E52" s="27">
        <v>1041.5310999999999</v>
      </c>
      <c r="F52" s="27">
        <v>4122.0964000000004</v>
      </c>
      <c r="G52" s="27">
        <v>1797.3924999999999</v>
      </c>
      <c r="H52" s="27">
        <v>268.30419999999998</v>
      </c>
    </row>
    <row r="53" spans="1:8" ht="10.95" customHeight="1" x14ac:dyDescent="0.3">
      <c r="A53" s="1"/>
      <c r="B53" s="25" t="s">
        <v>820</v>
      </c>
      <c r="C53" s="26">
        <v>0</v>
      </c>
      <c r="D53" s="26">
        <v>6651.91</v>
      </c>
      <c r="E53" s="27">
        <v>989.52149999999995</v>
      </c>
      <c r="F53" s="27">
        <v>3896.1379000000002</v>
      </c>
      <c r="G53" s="27">
        <v>1766.2506000000001</v>
      </c>
      <c r="H53" s="27">
        <v>265.16030000000001</v>
      </c>
    </row>
    <row r="54" spans="1:8" ht="10.95" customHeight="1" x14ac:dyDescent="0.3">
      <c r="A54" s="1"/>
      <c r="B54" s="25" t="s">
        <v>821</v>
      </c>
      <c r="C54" s="26">
        <v>0</v>
      </c>
      <c r="D54" s="26">
        <v>6516.03</v>
      </c>
      <c r="E54" s="27">
        <v>959.04280000000006</v>
      </c>
      <c r="F54" s="27">
        <v>3813.6585</v>
      </c>
      <c r="G54" s="27">
        <v>1743.3287</v>
      </c>
      <c r="H54" s="27">
        <v>266.01920000000001</v>
      </c>
    </row>
    <row r="55" spans="1:8" ht="10.95" customHeight="1" x14ac:dyDescent="0.3">
      <c r="A55" s="1"/>
      <c r="B55" s="25" t="s">
        <v>72</v>
      </c>
      <c r="C55" s="26">
        <v>0</v>
      </c>
      <c r="D55" s="26">
        <v>6329.62</v>
      </c>
      <c r="E55" s="27">
        <v>898.30730000000005</v>
      </c>
      <c r="F55" s="27">
        <v>3703.6763000000001</v>
      </c>
      <c r="G55" s="27">
        <v>1727.6364000000001</v>
      </c>
      <c r="H55" s="27">
        <v>264.0806</v>
      </c>
    </row>
    <row r="56" spans="1:8" ht="16.95" customHeight="1" x14ac:dyDescent="0.3">
      <c r="A56" s="1"/>
      <c r="B56" s="28" t="s">
        <v>834</v>
      </c>
      <c r="C56" s="29">
        <v>0</v>
      </c>
      <c r="D56" s="29">
        <v>7319.8</v>
      </c>
      <c r="E56" s="30">
        <v>1198.7387000000001</v>
      </c>
      <c r="F56" s="30">
        <v>4296.1860999999999</v>
      </c>
      <c r="G56" s="30">
        <v>1881.8191999999999</v>
      </c>
      <c r="H56" s="30">
        <v>269.29820000000001</v>
      </c>
    </row>
    <row r="57" spans="1:8" ht="16.95" customHeight="1" x14ac:dyDescent="0.3">
      <c r="A57" s="1"/>
      <c r="B57" s="28" t="s">
        <v>835</v>
      </c>
      <c r="C57" s="29">
        <v>0</v>
      </c>
      <c r="D57" s="29">
        <v>5687.009</v>
      </c>
      <c r="E57" s="30">
        <v>882.75599999999997</v>
      </c>
      <c r="F57" s="30">
        <v>3181.4502000000002</v>
      </c>
      <c r="G57" s="30">
        <v>1600.6537000000001</v>
      </c>
      <c r="H57" s="30">
        <v>196.06020000000001</v>
      </c>
    </row>
    <row r="58" spans="1:8" ht="16.95" customHeight="1" x14ac:dyDescent="0.3">
      <c r="A58" s="1"/>
      <c r="B58" s="28" t="s">
        <v>836</v>
      </c>
      <c r="C58" s="29">
        <v>0</v>
      </c>
      <c r="D58" s="29">
        <v>6470.4441666666662</v>
      </c>
      <c r="E58" s="30">
        <v>989.86234791666664</v>
      </c>
      <c r="F58" s="30">
        <v>3769.3485916666664</v>
      </c>
      <c r="G58" s="30">
        <v>1711.2332270833331</v>
      </c>
      <c r="H58" s="30">
        <v>234.1462875</v>
      </c>
    </row>
    <row r="59" spans="1:8" ht="16.95" customHeight="1" x14ac:dyDescent="0.3">
      <c r="A59" s="1"/>
      <c r="B59" s="23" t="s">
        <v>837</v>
      </c>
      <c r="C59" s="31">
        <v>0</v>
      </c>
      <c r="D59" s="31">
        <v>155290.66</v>
      </c>
      <c r="E59" s="32">
        <v>23756.696349999998</v>
      </c>
      <c r="F59" s="32">
        <v>90464.366200000004</v>
      </c>
      <c r="G59" s="32">
        <v>41069.597450000001</v>
      </c>
      <c r="H59" s="32">
        <v>5619.5109000000002</v>
      </c>
    </row>
    <row r="60" spans="1:8" x14ac:dyDescent="0.3">
      <c r="A60" s="1"/>
      <c r="B60" s="1"/>
      <c r="C60" s="1"/>
      <c r="D60" s="1"/>
      <c r="E60" s="1"/>
      <c r="F60" s="1"/>
      <c r="G60" s="1"/>
      <c r="H60" s="1"/>
    </row>
    <row r="61" spans="1:8" ht="15.6" x14ac:dyDescent="0.3">
      <c r="A61" s="1"/>
      <c r="B61" s="33" t="s">
        <v>838</v>
      </c>
      <c r="C61" s="1"/>
      <c r="D61" s="1"/>
      <c r="E61" s="1"/>
      <c r="F61" s="1"/>
      <c r="G61" s="1"/>
      <c r="H61" s="1"/>
    </row>
    <row r="62" spans="1:8" ht="15.6" x14ac:dyDescent="0.3">
      <c r="A62" s="1"/>
      <c r="B62" s="33"/>
      <c r="C62" s="1"/>
      <c r="D62" s="1"/>
      <c r="E62" s="1"/>
      <c r="F62" s="1"/>
      <c r="G62" s="1"/>
      <c r="H62" s="1"/>
    </row>
    <row r="63" spans="1:8" x14ac:dyDescent="0.3">
      <c r="A63" s="1"/>
      <c r="B63" s="34"/>
      <c r="C63" s="34"/>
      <c r="D63" s="1" t="s">
        <v>839</v>
      </c>
      <c r="E63" s="35"/>
      <c r="F63" s="1"/>
      <c r="G63" s="1"/>
      <c r="H63" s="1"/>
    </row>
    <row r="64" spans="1:8" x14ac:dyDescent="0.3">
      <c r="A64" s="1"/>
      <c r="B64" s="36"/>
      <c r="C64" s="36"/>
      <c r="D64" s="1" t="s">
        <v>840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827</v>
      </c>
      <c r="C6" s="206" t="s">
        <v>842</v>
      </c>
      <c r="D6" s="206"/>
      <c r="E6" s="206"/>
      <c r="F6" s="206"/>
      <c r="G6" s="206"/>
      <c r="H6" s="206"/>
      <c r="I6" s="206"/>
      <c r="J6" s="206"/>
      <c r="K6" s="206"/>
      <c r="L6" s="206"/>
      <c r="M6" s="206"/>
      <c r="N6" s="206"/>
      <c r="O6" s="206"/>
      <c r="P6" s="206"/>
      <c r="Q6" s="206"/>
      <c r="R6" s="206"/>
      <c r="S6" s="206"/>
      <c r="T6" s="206"/>
      <c r="U6" s="206"/>
      <c r="V6" s="206"/>
      <c r="W6" s="206"/>
      <c r="X6" s="207" t="s">
        <v>843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844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845</v>
      </c>
      <c r="D7" s="38" t="s">
        <v>846</v>
      </c>
      <c r="E7" s="38" t="s">
        <v>847</v>
      </c>
      <c r="F7" s="38" t="s">
        <v>848</v>
      </c>
      <c r="G7" s="38" t="s">
        <v>849</v>
      </c>
      <c r="H7" s="38" t="s">
        <v>850</v>
      </c>
      <c r="I7" s="38" t="s">
        <v>851</v>
      </c>
      <c r="J7" s="38" t="s">
        <v>852</v>
      </c>
      <c r="K7" s="38" t="s">
        <v>853</v>
      </c>
      <c r="L7" s="38" t="s">
        <v>854</v>
      </c>
      <c r="M7" s="38" t="s">
        <v>855</v>
      </c>
      <c r="N7" s="38" t="s">
        <v>856</v>
      </c>
      <c r="O7" s="38" t="s">
        <v>857</v>
      </c>
      <c r="P7" s="38" t="s">
        <v>858</v>
      </c>
      <c r="Q7" s="38" t="s">
        <v>859</v>
      </c>
      <c r="R7" s="38" t="s">
        <v>860</v>
      </c>
      <c r="S7" s="38" t="s">
        <v>861</v>
      </c>
      <c r="T7" s="38" t="s">
        <v>862</v>
      </c>
      <c r="U7" s="38" t="s">
        <v>863</v>
      </c>
      <c r="V7" s="38" t="s">
        <v>864</v>
      </c>
      <c r="W7" s="38" t="s">
        <v>865</v>
      </c>
      <c r="X7" s="39" t="s">
        <v>866</v>
      </c>
      <c r="Y7" s="39" t="s">
        <v>867</v>
      </c>
      <c r="Z7" s="39" t="s">
        <v>868</v>
      </c>
      <c r="AA7" s="39" t="s">
        <v>845</v>
      </c>
      <c r="AB7" s="39" t="s">
        <v>846</v>
      </c>
      <c r="AC7" s="39" t="s">
        <v>869</v>
      </c>
      <c r="AD7" s="39" t="s">
        <v>849</v>
      </c>
      <c r="AE7" s="39" t="s">
        <v>850</v>
      </c>
      <c r="AF7" s="39" t="s">
        <v>870</v>
      </c>
      <c r="AG7" s="39" t="s">
        <v>851</v>
      </c>
      <c r="AH7" s="39" t="s">
        <v>871</v>
      </c>
      <c r="AI7" s="39" t="s">
        <v>872</v>
      </c>
      <c r="AJ7" s="39" t="s">
        <v>873</v>
      </c>
      <c r="AK7" s="39" t="s">
        <v>874</v>
      </c>
      <c r="AL7" s="39" t="s">
        <v>875</v>
      </c>
      <c r="AM7" s="39" t="s">
        <v>876</v>
      </c>
      <c r="AN7" s="39" t="s">
        <v>355</v>
      </c>
      <c r="AO7" s="39" t="s">
        <v>877</v>
      </c>
      <c r="AP7" s="39" t="s">
        <v>359</v>
      </c>
      <c r="AQ7" s="39" t="s">
        <v>878</v>
      </c>
      <c r="AR7" s="39" t="s">
        <v>879</v>
      </c>
      <c r="AS7" s="39" t="s">
        <v>880</v>
      </c>
      <c r="AT7" s="39" t="s">
        <v>881</v>
      </c>
      <c r="AU7" s="39" t="s">
        <v>882</v>
      </c>
      <c r="AV7" s="39" t="s">
        <v>883</v>
      </c>
      <c r="AW7" s="39" t="s">
        <v>884</v>
      </c>
      <c r="AX7" s="39" t="s">
        <v>858</v>
      </c>
      <c r="AY7" s="39" t="s">
        <v>885</v>
      </c>
      <c r="AZ7" s="39" t="s">
        <v>886</v>
      </c>
      <c r="BA7" s="39" t="s">
        <v>887</v>
      </c>
      <c r="BB7" s="39" t="s">
        <v>859</v>
      </c>
      <c r="BC7" s="39" t="s">
        <v>888</v>
      </c>
      <c r="BD7" s="39" t="s">
        <v>861</v>
      </c>
      <c r="BE7" s="39" t="s">
        <v>889</v>
      </c>
      <c r="BF7" s="39" t="s">
        <v>890</v>
      </c>
      <c r="BG7" s="39" t="s">
        <v>891</v>
      </c>
      <c r="BH7" s="39" t="s">
        <v>892</v>
      </c>
      <c r="BI7" s="39" t="s">
        <v>893</v>
      </c>
      <c r="BJ7" s="39" t="s">
        <v>863</v>
      </c>
      <c r="BK7" s="39" t="s">
        <v>894</v>
      </c>
      <c r="BL7" s="39" t="s">
        <v>895</v>
      </c>
      <c r="BM7" s="39" t="s">
        <v>864</v>
      </c>
      <c r="BN7" s="39" t="s">
        <v>156</v>
      </c>
      <c r="BO7" s="39" t="s">
        <v>865</v>
      </c>
      <c r="BP7" s="38" t="s">
        <v>896</v>
      </c>
      <c r="BQ7" s="38" t="s">
        <v>845</v>
      </c>
      <c r="BR7" s="38" t="s">
        <v>897</v>
      </c>
      <c r="BS7" s="38" t="s">
        <v>898</v>
      </c>
      <c r="BT7" s="38" t="s">
        <v>899</v>
      </c>
      <c r="BU7" s="38" t="s">
        <v>900</v>
      </c>
      <c r="BV7" s="38" t="s">
        <v>901</v>
      </c>
      <c r="BW7" s="38" t="s">
        <v>902</v>
      </c>
      <c r="BX7" s="38" t="s">
        <v>903</v>
      </c>
      <c r="BY7" s="38" t="s">
        <v>851</v>
      </c>
      <c r="BZ7" s="38" t="s">
        <v>904</v>
      </c>
      <c r="CA7" s="38" t="s">
        <v>905</v>
      </c>
      <c r="CB7" s="38" t="s">
        <v>875</v>
      </c>
      <c r="CC7" s="38" t="s">
        <v>877</v>
      </c>
      <c r="CD7" s="38" t="s">
        <v>359</v>
      </c>
      <c r="CE7" s="38" t="s">
        <v>363</v>
      </c>
      <c r="CF7" s="38" t="s">
        <v>906</v>
      </c>
      <c r="CG7" s="38" t="s">
        <v>907</v>
      </c>
      <c r="CH7" s="38" t="s">
        <v>880</v>
      </c>
      <c r="CI7" s="38" t="s">
        <v>881</v>
      </c>
      <c r="CJ7" s="38" t="s">
        <v>882</v>
      </c>
      <c r="CK7" s="38" t="s">
        <v>884</v>
      </c>
      <c r="CL7" s="38" t="s">
        <v>908</v>
      </c>
      <c r="CM7" s="38" t="s">
        <v>859</v>
      </c>
      <c r="CN7" s="38" t="s">
        <v>861</v>
      </c>
      <c r="CO7" s="38" t="s">
        <v>909</v>
      </c>
      <c r="CP7" s="38" t="s">
        <v>502</v>
      </c>
      <c r="CQ7" s="38" t="s">
        <v>863</v>
      </c>
      <c r="CR7" s="38" t="s">
        <v>156</v>
      </c>
      <c r="CS7" s="38" t="s">
        <v>865</v>
      </c>
      <c r="CT7" s="38" t="s">
        <v>910</v>
      </c>
    </row>
    <row r="8" spans="1:98" ht="15.6" x14ac:dyDescent="0.3">
      <c r="A8" s="1"/>
      <c r="B8" s="40" t="s">
        <v>775</v>
      </c>
      <c r="C8" s="41"/>
      <c r="D8" s="41"/>
      <c r="E8" s="41">
        <v>39.5289</v>
      </c>
      <c r="F8" s="41">
        <v>12.67</v>
      </c>
      <c r="G8" s="41"/>
      <c r="H8" s="41">
        <v>4.3789999999999996</v>
      </c>
      <c r="I8" s="41"/>
      <c r="J8" s="41"/>
      <c r="K8" s="41"/>
      <c r="L8" s="41">
        <v>25.144100000000002</v>
      </c>
      <c r="M8" s="41">
        <v>14.569599999999999</v>
      </c>
      <c r="N8" s="41">
        <v>13.63</v>
      </c>
      <c r="O8" s="41">
        <v>30.664000000000001</v>
      </c>
      <c r="P8" s="41"/>
      <c r="Q8" s="41"/>
      <c r="R8" s="41">
        <v>50.697000000000003</v>
      </c>
      <c r="S8" s="41"/>
      <c r="T8" s="41">
        <v>55.503100000000003</v>
      </c>
      <c r="U8" s="41"/>
      <c r="V8" s="41">
        <v>8.9</v>
      </c>
      <c r="W8" s="41"/>
      <c r="X8" s="41">
        <v>158.04647</v>
      </c>
      <c r="Y8" s="41"/>
      <c r="Z8" s="41">
        <v>2.1833999999999998</v>
      </c>
      <c r="AA8" s="41"/>
      <c r="AB8" s="41"/>
      <c r="AC8" s="41">
        <v>15.67</v>
      </c>
      <c r="AD8" s="41"/>
      <c r="AE8" s="41">
        <v>4.2629999999999999</v>
      </c>
      <c r="AF8" s="41">
        <v>1</v>
      </c>
      <c r="AG8" s="41"/>
      <c r="AH8" s="41">
        <v>0.99890000000000001</v>
      </c>
      <c r="AI8" s="41"/>
      <c r="AJ8" s="41">
        <v>5.33786</v>
      </c>
      <c r="AK8" s="41">
        <v>0</v>
      </c>
      <c r="AL8" s="41">
        <v>1.1301000000000001</v>
      </c>
      <c r="AM8" s="41">
        <v>50.810200000000002</v>
      </c>
      <c r="AN8" s="41">
        <v>118.39574</v>
      </c>
      <c r="AO8" s="41">
        <v>28.7392</v>
      </c>
      <c r="AP8" s="41">
        <v>0.81</v>
      </c>
      <c r="AQ8" s="41">
        <v>124.32</v>
      </c>
      <c r="AR8" s="41"/>
      <c r="AS8" s="41">
        <v>38.42362</v>
      </c>
      <c r="AT8" s="41">
        <v>33.138979999999997</v>
      </c>
      <c r="AU8" s="41"/>
      <c r="AV8" s="41">
        <v>192.64035999999999</v>
      </c>
      <c r="AW8" s="41">
        <v>37.641199999999998</v>
      </c>
      <c r="AX8" s="41"/>
      <c r="AY8" s="41"/>
      <c r="AZ8" s="41"/>
      <c r="BA8" s="41">
        <v>1.8</v>
      </c>
      <c r="BB8" s="41"/>
      <c r="BC8" s="41">
        <v>72.506510000000006</v>
      </c>
      <c r="BD8" s="41"/>
      <c r="BE8" s="41">
        <v>11.7</v>
      </c>
      <c r="BF8" s="41"/>
      <c r="BG8" s="41"/>
      <c r="BH8" s="41"/>
      <c r="BI8" s="41">
        <v>16.962250000000001</v>
      </c>
      <c r="BJ8" s="41"/>
      <c r="BK8" s="41"/>
      <c r="BL8" s="41"/>
      <c r="BM8" s="41">
        <v>6.9509999999999996</v>
      </c>
      <c r="BN8" s="41">
        <v>15.414999999999999</v>
      </c>
      <c r="BO8" s="41">
        <v>1.9</v>
      </c>
      <c r="BP8" s="41">
        <v>140.24261999999999</v>
      </c>
      <c r="BQ8" s="41"/>
      <c r="BR8" s="41">
        <v>5.6064999999999996</v>
      </c>
      <c r="BS8" s="41">
        <v>133.23589999999999</v>
      </c>
      <c r="BT8" s="41">
        <v>10.58475</v>
      </c>
      <c r="BU8" s="41"/>
      <c r="BV8" s="41">
        <v>33.404000000000003</v>
      </c>
      <c r="BW8" s="41">
        <v>3.85819</v>
      </c>
      <c r="BX8" s="41"/>
      <c r="BY8" s="41"/>
      <c r="BZ8" s="41">
        <v>3.1368</v>
      </c>
      <c r="CA8" s="41">
        <v>25.088699999999999</v>
      </c>
      <c r="CB8" s="41">
        <v>0.38250000000000001</v>
      </c>
      <c r="CC8" s="41">
        <v>0.67</v>
      </c>
      <c r="CD8" s="41">
        <v>20.9711</v>
      </c>
      <c r="CE8" s="41">
        <v>452.15303</v>
      </c>
      <c r="CF8" s="41">
        <v>11.6555</v>
      </c>
      <c r="CG8" s="41">
        <v>151.44962000000001</v>
      </c>
      <c r="CH8" s="41">
        <v>16.928239999999999</v>
      </c>
      <c r="CI8" s="41"/>
      <c r="CJ8" s="41"/>
      <c r="CK8" s="41"/>
      <c r="CL8" s="41">
        <v>4.9849500000000004</v>
      </c>
      <c r="CM8" s="41"/>
      <c r="CN8" s="41"/>
      <c r="CO8" s="41">
        <v>15.26657</v>
      </c>
      <c r="CP8" s="41">
        <v>284.23</v>
      </c>
      <c r="CQ8" s="41"/>
      <c r="CR8" s="41">
        <v>36.886000000000003</v>
      </c>
      <c r="CS8" s="41"/>
      <c r="CT8" s="41">
        <v>36.656999999999996</v>
      </c>
    </row>
    <row r="9" spans="1:98" ht="15.6" x14ac:dyDescent="0.3">
      <c r="A9" s="1"/>
      <c r="B9" s="42" t="s">
        <v>776</v>
      </c>
      <c r="C9" s="43"/>
      <c r="D9" s="43"/>
      <c r="E9" s="43">
        <v>39.437100000000001</v>
      </c>
      <c r="F9" s="43">
        <v>11.353999999999999</v>
      </c>
      <c r="G9" s="43"/>
      <c r="H9" s="43">
        <v>4.3860000000000001</v>
      </c>
      <c r="I9" s="43"/>
      <c r="J9" s="43"/>
      <c r="K9" s="43"/>
      <c r="L9" s="43">
        <v>25.322700000000001</v>
      </c>
      <c r="M9" s="43">
        <v>14.492599999999999</v>
      </c>
      <c r="N9" s="43">
        <v>13.37</v>
      </c>
      <c r="O9" s="43">
        <v>30.373999999999999</v>
      </c>
      <c r="P9" s="43"/>
      <c r="Q9" s="43"/>
      <c r="R9" s="43">
        <v>50.923999999999999</v>
      </c>
      <c r="S9" s="43"/>
      <c r="T9" s="43">
        <v>48.967300000000002</v>
      </c>
      <c r="U9" s="43"/>
      <c r="V9" s="43">
        <v>9.6999999999999993</v>
      </c>
      <c r="W9" s="43"/>
      <c r="X9" s="43">
        <v>155.96069</v>
      </c>
      <c r="Y9" s="43"/>
      <c r="Z9" s="43">
        <v>2.2386300000000001</v>
      </c>
      <c r="AA9" s="43"/>
      <c r="AB9" s="43"/>
      <c r="AC9" s="43">
        <v>16.79</v>
      </c>
      <c r="AD9" s="43"/>
      <c r="AE9" s="43">
        <v>4.2270000000000003</v>
      </c>
      <c r="AF9" s="43">
        <v>1</v>
      </c>
      <c r="AG9" s="43"/>
      <c r="AH9" s="43">
        <v>1.0577000000000001</v>
      </c>
      <c r="AI9" s="43"/>
      <c r="AJ9" s="43">
        <v>5.3343100000000003</v>
      </c>
      <c r="AK9" s="43">
        <v>0</v>
      </c>
      <c r="AL9" s="43">
        <v>0.91739999999999999</v>
      </c>
      <c r="AM9" s="43">
        <v>50.916400000000003</v>
      </c>
      <c r="AN9" s="43">
        <v>117.56146</v>
      </c>
      <c r="AO9" s="43">
        <v>29.311489999999999</v>
      </c>
      <c r="AP9" s="43">
        <v>0.7</v>
      </c>
      <c r="AQ9" s="43">
        <v>125.73</v>
      </c>
      <c r="AR9" s="43"/>
      <c r="AS9" s="43">
        <v>38.430329999999998</v>
      </c>
      <c r="AT9" s="43">
        <v>33.238779999999998</v>
      </c>
      <c r="AU9" s="43"/>
      <c r="AV9" s="43">
        <v>194.19063</v>
      </c>
      <c r="AW9" s="43">
        <v>37.074300000000001</v>
      </c>
      <c r="AX9" s="43"/>
      <c r="AY9" s="43"/>
      <c r="AZ9" s="43"/>
      <c r="BA9" s="43">
        <v>2.5</v>
      </c>
      <c r="BB9" s="43"/>
      <c r="BC9" s="43">
        <v>73.076999999999998</v>
      </c>
      <c r="BD9" s="43"/>
      <c r="BE9" s="43">
        <v>11.7</v>
      </c>
      <c r="BF9" s="43"/>
      <c r="BG9" s="43"/>
      <c r="BH9" s="43"/>
      <c r="BI9" s="43">
        <v>17.058720000000001</v>
      </c>
      <c r="BJ9" s="43"/>
      <c r="BK9" s="43"/>
      <c r="BL9" s="43"/>
      <c r="BM9" s="43">
        <v>6.891</v>
      </c>
      <c r="BN9" s="43">
        <v>15.148</v>
      </c>
      <c r="BO9" s="43">
        <v>1.88</v>
      </c>
      <c r="BP9" s="43">
        <v>137.36122</v>
      </c>
      <c r="BQ9" s="43"/>
      <c r="BR9" s="43">
        <v>5.7012</v>
      </c>
      <c r="BS9" s="43">
        <v>132.58099000000001</v>
      </c>
      <c r="BT9" s="43">
        <v>9.7236200000000004</v>
      </c>
      <c r="BU9" s="43"/>
      <c r="BV9" s="43">
        <v>34.366900000000001</v>
      </c>
      <c r="BW9" s="43">
        <v>3.9634800000000001</v>
      </c>
      <c r="BX9" s="43"/>
      <c r="BY9" s="43"/>
      <c r="BZ9" s="43">
        <v>3.0882999999999998</v>
      </c>
      <c r="CA9" s="43">
        <v>25.058979999999998</v>
      </c>
      <c r="CB9" s="43">
        <v>0.36649999999999999</v>
      </c>
      <c r="CC9" s="43">
        <v>0.65</v>
      </c>
      <c r="CD9" s="43">
        <v>20.67295</v>
      </c>
      <c r="CE9" s="43">
        <v>453.60458999999997</v>
      </c>
      <c r="CF9" s="43">
        <v>11.5436</v>
      </c>
      <c r="CG9" s="43">
        <v>151.03844000000001</v>
      </c>
      <c r="CH9" s="43">
        <v>17.180700000000002</v>
      </c>
      <c r="CI9" s="43"/>
      <c r="CJ9" s="43"/>
      <c r="CK9" s="43"/>
      <c r="CL9" s="43">
        <v>4.9383900000000001</v>
      </c>
      <c r="CM9" s="43"/>
      <c r="CN9" s="43"/>
      <c r="CO9" s="43">
        <v>16.135580000000001</v>
      </c>
      <c r="CP9" s="43">
        <v>283.93</v>
      </c>
      <c r="CQ9" s="43"/>
      <c r="CR9" s="43">
        <v>36.906999999999996</v>
      </c>
      <c r="CS9" s="43"/>
      <c r="CT9" s="43">
        <v>36.548999999999999</v>
      </c>
    </row>
    <row r="10" spans="1:98" ht="15.6" x14ac:dyDescent="0.3">
      <c r="A10" s="1"/>
      <c r="B10" s="42" t="s">
        <v>777</v>
      </c>
      <c r="C10" s="43"/>
      <c r="D10" s="43"/>
      <c r="E10" s="43">
        <v>38.872</v>
      </c>
      <c r="F10" s="43">
        <v>11.484</v>
      </c>
      <c r="G10" s="43"/>
      <c r="H10" s="43">
        <v>4.3890000000000002</v>
      </c>
      <c r="I10" s="43"/>
      <c r="J10" s="43"/>
      <c r="K10" s="43"/>
      <c r="L10" s="43">
        <v>25.021000000000001</v>
      </c>
      <c r="M10" s="43">
        <v>14.323</v>
      </c>
      <c r="N10" s="43">
        <v>13.45</v>
      </c>
      <c r="O10" s="43">
        <v>30.312000000000001</v>
      </c>
      <c r="P10" s="43"/>
      <c r="Q10" s="43"/>
      <c r="R10" s="43">
        <v>50.948999999999998</v>
      </c>
      <c r="S10" s="43"/>
      <c r="T10" s="43">
        <v>53.307600000000001</v>
      </c>
      <c r="U10" s="43"/>
      <c r="V10" s="43">
        <v>9.9</v>
      </c>
      <c r="W10" s="43"/>
      <c r="X10" s="43">
        <v>155.20026999999999</v>
      </c>
      <c r="Y10" s="43"/>
      <c r="Z10" s="43">
        <v>2.29555</v>
      </c>
      <c r="AA10" s="43"/>
      <c r="AB10" s="43"/>
      <c r="AC10" s="43">
        <v>16.75</v>
      </c>
      <c r="AD10" s="43"/>
      <c r="AE10" s="43">
        <v>4.3239999999999998</v>
      </c>
      <c r="AF10" s="43">
        <v>1</v>
      </c>
      <c r="AG10" s="43"/>
      <c r="AH10" s="43">
        <v>1.0226999999999999</v>
      </c>
      <c r="AI10" s="43"/>
      <c r="AJ10" s="43">
        <v>5.31128</v>
      </c>
      <c r="AK10" s="43">
        <v>0</v>
      </c>
      <c r="AL10" s="43">
        <v>0.81730000000000003</v>
      </c>
      <c r="AM10" s="43">
        <v>54.119100000000003</v>
      </c>
      <c r="AN10" s="43">
        <v>118.85991</v>
      </c>
      <c r="AO10" s="43">
        <v>29.098559999999999</v>
      </c>
      <c r="AP10" s="43">
        <v>0.64</v>
      </c>
      <c r="AQ10" s="43">
        <v>124.52</v>
      </c>
      <c r="AR10" s="43"/>
      <c r="AS10" s="43">
        <v>38.196370000000002</v>
      </c>
      <c r="AT10" s="43">
        <v>32.32141</v>
      </c>
      <c r="AU10" s="43"/>
      <c r="AV10" s="43">
        <v>194.56271000000001</v>
      </c>
      <c r="AW10" s="43">
        <v>37.229199999999999</v>
      </c>
      <c r="AX10" s="43"/>
      <c r="AY10" s="43">
        <v>0.41148000000000001</v>
      </c>
      <c r="AZ10" s="43"/>
      <c r="BA10" s="43">
        <v>2.5</v>
      </c>
      <c r="BB10" s="43"/>
      <c r="BC10" s="43">
        <v>73.969329999999999</v>
      </c>
      <c r="BD10" s="43"/>
      <c r="BE10" s="43">
        <v>11.7</v>
      </c>
      <c r="BF10" s="43"/>
      <c r="BG10" s="43"/>
      <c r="BH10" s="43"/>
      <c r="BI10" s="43">
        <v>16.898710000000001</v>
      </c>
      <c r="BJ10" s="43"/>
      <c r="BK10" s="43"/>
      <c r="BL10" s="43"/>
      <c r="BM10" s="43">
        <v>6.6870000000000003</v>
      </c>
      <c r="BN10" s="43">
        <v>15.173</v>
      </c>
      <c r="BO10" s="43">
        <v>1.93</v>
      </c>
      <c r="BP10" s="43">
        <v>141.29150000000001</v>
      </c>
      <c r="BQ10" s="43"/>
      <c r="BR10" s="43">
        <v>5.7291999999999996</v>
      </c>
      <c r="BS10" s="43">
        <v>131.84135000000001</v>
      </c>
      <c r="BT10" s="43">
        <v>9.8558800000000009</v>
      </c>
      <c r="BU10" s="43"/>
      <c r="BV10" s="43">
        <v>34.668300000000002</v>
      </c>
      <c r="BW10" s="43">
        <v>4.0072999999999999</v>
      </c>
      <c r="BX10" s="43"/>
      <c r="BY10" s="43"/>
      <c r="BZ10" s="43">
        <v>3.0507</v>
      </c>
      <c r="CA10" s="43">
        <v>25.075489999999999</v>
      </c>
      <c r="CB10" s="43">
        <v>0.34820000000000001</v>
      </c>
      <c r="CC10" s="43">
        <v>0.66</v>
      </c>
      <c r="CD10" s="43">
        <v>22.434930000000001</v>
      </c>
      <c r="CE10" s="43">
        <v>452.89614999999998</v>
      </c>
      <c r="CF10" s="43">
        <v>11.5411</v>
      </c>
      <c r="CG10" s="43">
        <v>148.69305</v>
      </c>
      <c r="CH10" s="43">
        <v>17.686800000000002</v>
      </c>
      <c r="CI10" s="43"/>
      <c r="CJ10" s="43"/>
      <c r="CK10" s="43"/>
      <c r="CL10" s="43">
        <v>4.7071699999999996</v>
      </c>
      <c r="CM10" s="43"/>
      <c r="CN10" s="43"/>
      <c r="CO10" s="43">
        <v>16.18441</v>
      </c>
      <c r="CP10" s="43">
        <v>283.20999999999998</v>
      </c>
      <c r="CQ10" s="43"/>
      <c r="CR10" s="43">
        <v>36.784999999999997</v>
      </c>
      <c r="CS10" s="43"/>
      <c r="CT10" s="43">
        <v>36.654000000000003</v>
      </c>
    </row>
    <row r="11" spans="1:98" ht="15.6" x14ac:dyDescent="0.3">
      <c r="A11" s="1"/>
      <c r="B11" s="42" t="s">
        <v>778</v>
      </c>
      <c r="C11" s="43"/>
      <c r="D11" s="43"/>
      <c r="E11" s="43">
        <v>38.6006</v>
      </c>
      <c r="F11" s="43">
        <v>11.548</v>
      </c>
      <c r="G11" s="43"/>
      <c r="H11" s="43">
        <v>4.375</v>
      </c>
      <c r="I11" s="43"/>
      <c r="J11" s="43"/>
      <c r="K11" s="43"/>
      <c r="L11" s="43">
        <v>25.166899999999998</v>
      </c>
      <c r="M11" s="43">
        <v>14.1699</v>
      </c>
      <c r="N11" s="43">
        <v>12.89</v>
      </c>
      <c r="O11" s="43">
        <v>29.873999999999999</v>
      </c>
      <c r="P11" s="43"/>
      <c r="Q11" s="43"/>
      <c r="R11" s="43">
        <v>50.784999999999997</v>
      </c>
      <c r="S11" s="43"/>
      <c r="T11" s="43">
        <v>38</v>
      </c>
      <c r="U11" s="43"/>
      <c r="V11" s="43">
        <v>9.8000000000000007</v>
      </c>
      <c r="W11" s="43"/>
      <c r="X11" s="43">
        <v>143.96306000000001</v>
      </c>
      <c r="Y11" s="43"/>
      <c r="Z11" s="43">
        <v>2.1950699999999999</v>
      </c>
      <c r="AA11" s="43"/>
      <c r="AB11" s="43"/>
      <c r="AC11" s="43">
        <v>16.600000000000001</v>
      </c>
      <c r="AD11" s="43"/>
      <c r="AE11" s="43">
        <v>4.1399999999999997</v>
      </c>
      <c r="AF11" s="43">
        <v>0.7</v>
      </c>
      <c r="AG11" s="43"/>
      <c r="AH11" s="43">
        <v>1.0065999999999999</v>
      </c>
      <c r="AI11" s="43"/>
      <c r="AJ11" s="43">
        <v>5.2735900000000004</v>
      </c>
      <c r="AK11" s="43">
        <v>2.9</v>
      </c>
      <c r="AL11" s="43">
        <v>0.80059999999999998</v>
      </c>
      <c r="AM11" s="43">
        <v>55.359400000000001</v>
      </c>
      <c r="AN11" s="43">
        <v>120.79309000000001</v>
      </c>
      <c r="AO11" s="43">
        <v>28.951910000000002</v>
      </c>
      <c r="AP11" s="43">
        <v>0.44</v>
      </c>
      <c r="AQ11" s="43">
        <v>121.13</v>
      </c>
      <c r="AR11" s="43"/>
      <c r="AS11" s="43">
        <v>37.783900000000003</v>
      </c>
      <c r="AT11" s="43">
        <v>32.549210000000002</v>
      </c>
      <c r="AU11" s="43"/>
      <c r="AV11" s="43">
        <v>195.60951</v>
      </c>
      <c r="AW11" s="43">
        <v>37.598300000000002</v>
      </c>
      <c r="AX11" s="43"/>
      <c r="AY11" s="43">
        <v>0.43046000000000001</v>
      </c>
      <c r="AZ11" s="43"/>
      <c r="BA11" s="43">
        <v>2.4</v>
      </c>
      <c r="BB11" s="43"/>
      <c r="BC11" s="43">
        <v>74.111829999999998</v>
      </c>
      <c r="BD11" s="43"/>
      <c r="BE11" s="43">
        <v>11.7</v>
      </c>
      <c r="BF11" s="43"/>
      <c r="BG11" s="43"/>
      <c r="BH11" s="43"/>
      <c r="BI11" s="43">
        <v>17.14819</v>
      </c>
      <c r="BJ11" s="43"/>
      <c r="BK11" s="43"/>
      <c r="BL11" s="43"/>
      <c r="BM11" s="43">
        <v>6.9809999999999999</v>
      </c>
      <c r="BN11" s="43">
        <v>18.971</v>
      </c>
      <c r="BO11" s="43">
        <v>1.79</v>
      </c>
      <c r="BP11" s="43">
        <v>139.34110999999999</v>
      </c>
      <c r="BQ11" s="43"/>
      <c r="BR11" s="43">
        <v>5.7313000000000001</v>
      </c>
      <c r="BS11" s="43">
        <v>127.81873</v>
      </c>
      <c r="BT11" s="43">
        <v>10.565110000000001</v>
      </c>
      <c r="BU11" s="43"/>
      <c r="BV11" s="43">
        <v>35.037999999999997</v>
      </c>
      <c r="BW11" s="43">
        <v>3.7307000000000001</v>
      </c>
      <c r="BX11" s="43"/>
      <c r="BY11" s="43"/>
      <c r="BZ11" s="43">
        <v>3.0972</v>
      </c>
      <c r="CA11" s="43">
        <v>25.089220000000001</v>
      </c>
      <c r="CB11" s="43">
        <v>0.31780000000000003</v>
      </c>
      <c r="CC11" s="43">
        <v>0.63</v>
      </c>
      <c r="CD11" s="43">
        <v>22.805479999999999</v>
      </c>
      <c r="CE11" s="43">
        <v>450.50475</v>
      </c>
      <c r="CF11" s="43">
        <v>11.679</v>
      </c>
      <c r="CG11" s="43">
        <v>150.74079</v>
      </c>
      <c r="CH11" s="43">
        <v>17.460049999999999</v>
      </c>
      <c r="CI11" s="43"/>
      <c r="CJ11" s="43"/>
      <c r="CK11" s="43"/>
      <c r="CL11" s="43">
        <v>4.6747699999999996</v>
      </c>
      <c r="CM11" s="43"/>
      <c r="CN11" s="43"/>
      <c r="CO11" s="43">
        <v>15.49741</v>
      </c>
      <c r="CP11" s="43">
        <v>270.18</v>
      </c>
      <c r="CQ11" s="43"/>
      <c r="CR11" s="43">
        <v>34.921999999999997</v>
      </c>
      <c r="CS11" s="43"/>
      <c r="CT11" s="43">
        <v>36.442</v>
      </c>
    </row>
    <row r="12" spans="1:98" ht="15.6" x14ac:dyDescent="0.3">
      <c r="A12" s="1"/>
      <c r="B12" s="42" t="s">
        <v>779</v>
      </c>
      <c r="C12" s="43"/>
      <c r="D12" s="43"/>
      <c r="E12" s="43">
        <v>38.9938</v>
      </c>
      <c r="F12" s="43">
        <v>12.054</v>
      </c>
      <c r="G12" s="43"/>
      <c r="H12" s="43">
        <v>4.2480000000000002</v>
      </c>
      <c r="I12" s="43"/>
      <c r="J12" s="43"/>
      <c r="K12" s="43"/>
      <c r="L12" s="43">
        <v>25.104800000000001</v>
      </c>
      <c r="M12" s="43">
        <v>14.3279</v>
      </c>
      <c r="N12" s="43">
        <v>13.11</v>
      </c>
      <c r="O12" s="43">
        <v>29.768000000000001</v>
      </c>
      <c r="P12" s="43"/>
      <c r="Q12" s="43"/>
      <c r="R12" s="43">
        <v>50.908999999999999</v>
      </c>
      <c r="S12" s="43"/>
      <c r="T12" s="43">
        <v>46.992800000000003</v>
      </c>
      <c r="U12" s="43"/>
      <c r="V12" s="43">
        <v>9.9</v>
      </c>
      <c r="W12" s="43"/>
      <c r="X12" s="43">
        <v>117.1108</v>
      </c>
      <c r="Y12" s="43"/>
      <c r="Z12" s="43">
        <v>2.22844</v>
      </c>
      <c r="AA12" s="43"/>
      <c r="AB12" s="43"/>
      <c r="AC12" s="43">
        <v>16.149999999999999</v>
      </c>
      <c r="AD12" s="43"/>
      <c r="AE12" s="43">
        <v>4.085</v>
      </c>
      <c r="AF12" s="43">
        <v>0.8</v>
      </c>
      <c r="AG12" s="43"/>
      <c r="AH12" s="43">
        <v>0.94979999999999998</v>
      </c>
      <c r="AI12" s="43"/>
      <c r="AJ12" s="43">
        <v>5.2218400000000003</v>
      </c>
      <c r="AK12" s="43">
        <v>9.6</v>
      </c>
      <c r="AL12" s="43">
        <v>0.79279999999999995</v>
      </c>
      <c r="AM12" s="43">
        <v>54.668700000000001</v>
      </c>
      <c r="AN12" s="43">
        <v>121.67167999999999</v>
      </c>
      <c r="AO12" s="43">
        <v>28.485980000000001</v>
      </c>
      <c r="AP12" s="43">
        <v>0.41</v>
      </c>
      <c r="AQ12" s="43">
        <v>121.96</v>
      </c>
      <c r="AR12" s="43"/>
      <c r="AS12" s="43">
        <v>37.604959999999998</v>
      </c>
      <c r="AT12" s="43">
        <v>33.317869999999999</v>
      </c>
      <c r="AU12" s="43"/>
      <c r="AV12" s="43">
        <v>195.98910000000001</v>
      </c>
      <c r="AW12" s="43">
        <v>36.375500000000002</v>
      </c>
      <c r="AX12" s="43"/>
      <c r="AY12" s="43">
        <v>0.37635000000000002</v>
      </c>
      <c r="AZ12" s="43"/>
      <c r="BA12" s="43">
        <v>2.2000000000000002</v>
      </c>
      <c r="BB12" s="43"/>
      <c r="BC12" s="43">
        <v>74.056709999999995</v>
      </c>
      <c r="BD12" s="43"/>
      <c r="BE12" s="43">
        <v>11.7</v>
      </c>
      <c r="BF12" s="43"/>
      <c r="BG12" s="43"/>
      <c r="BH12" s="43"/>
      <c r="BI12" s="43">
        <v>17.322780000000002</v>
      </c>
      <c r="BJ12" s="43"/>
      <c r="BK12" s="43"/>
      <c r="BL12" s="43"/>
      <c r="BM12" s="43">
        <v>6.266</v>
      </c>
      <c r="BN12" s="43">
        <v>24.492000000000001</v>
      </c>
      <c r="BO12" s="43">
        <v>1.77</v>
      </c>
      <c r="BP12" s="43">
        <v>141.44718</v>
      </c>
      <c r="BQ12" s="43"/>
      <c r="BR12" s="43">
        <v>5.7497999999999996</v>
      </c>
      <c r="BS12" s="43">
        <v>129.75964999999999</v>
      </c>
      <c r="BT12" s="43">
        <v>10.877090000000001</v>
      </c>
      <c r="BU12" s="43"/>
      <c r="BV12" s="43">
        <v>33.848599999999998</v>
      </c>
      <c r="BW12" s="43">
        <v>3.87202</v>
      </c>
      <c r="BX12" s="43"/>
      <c r="BY12" s="43"/>
      <c r="BZ12" s="43">
        <v>3.0356999999999998</v>
      </c>
      <c r="CA12" s="43">
        <v>25.08006</v>
      </c>
      <c r="CB12" s="43">
        <v>0.31690000000000002</v>
      </c>
      <c r="CC12" s="43">
        <v>0.61</v>
      </c>
      <c r="CD12" s="43">
        <v>23.137550000000001</v>
      </c>
      <c r="CE12" s="43">
        <v>451.48072000000002</v>
      </c>
      <c r="CF12" s="43">
        <v>11.5701</v>
      </c>
      <c r="CG12" s="43">
        <v>144.73568</v>
      </c>
      <c r="CH12" s="43">
        <v>17.34273</v>
      </c>
      <c r="CI12" s="43"/>
      <c r="CJ12" s="43"/>
      <c r="CK12" s="43"/>
      <c r="CL12" s="43">
        <v>4.7060300000000002</v>
      </c>
      <c r="CM12" s="43"/>
      <c r="CN12" s="43"/>
      <c r="CO12" s="43">
        <v>15.85713</v>
      </c>
      <c r="CP12" s="43">
        <v>268.81</v>
      </c>
      <c r="CQ12" s="43"/>
      <c r="CR12" s="43">
        <v>36.466000000000001</v>
      </c>
      <c r="CS12" s="43"/>
      <c r="CT12" s="43">
        <v>34.747999999999998</v>
      </c>
    </row>
    <row r="13" spans="1:98" ht="15.6" x14ac:dyDescent="0.3">
      <c r="A13" s="1"/>
      <c r="B13" s="42" t="s">
        <v>780</v>
      </c>
      <c r="C13" s="43"/>
      <c r="D13" s="43"/>
      <c r="E13" s="43">
        <v>38.338500000000003</v>
      </c>
      <c r="F13" s="43">
        <v>12.462</v>
      </c>
      <c r="G13" s="43"/>
      <c r="H13" s="43">
        <v>4.306</v>
      </c>
      <c r="I13" s="43"/>
      <c r="J13" s="43"/>
      <c r="K13" s="43"/>
      <c r="L13" s="43">
        <v>24.878699999999998</v>
      </c>
      <c r="M13" s="43">
        <v>14.507</v>
      </c>
      <c r="N13" s="43">
        <v>13.17</v>
      </c>
      <c r="O13" s="43">
        <v>29.652000000000001</v>
      </c>
      <c r="P13" s="43"/>
      <c r="Q13" s="43"/>
      <c r="R13" s="43">
        <v>50.902000000000001</v>
      </c>
      <c r="S13" s="43"/>
      <c r="T13" s="43">
        <v>52.2254</v>
      </c>
      <c r="U13" s="43"/>
      <c r="V13" s="43">
        <v>10</v>
      </c>
      <c r="W13" s="43"/>
      <c r="X13" s="43">
        <v>89.248220000000003</v>
      </c>
      <c r="Y13" s="43"/>
      <c r="Z13" s="43">
        <v>2.2532100000000002</v>
      </c>
      <c r="AA13" s="43"/>
      <c r="AB13" s="43"/>
      <c r="AC13" s="43">
        <v>15.74</v>
      </c>
      <c r="AD13" s="43"/>
      <c r="AE13" s="43">
        <v>4.0339999999999998</v>
      </c>
      <c r="AF13" s="43">
        <v>0.7</v>
      </c>
      <c r="AG13" s="43"/>
      <c r="AH13" s="43">
        <v>0.92430000000000001</v>
      </c>
      <c r="AI13" s="43"/>
      <c r="AJ13" s="43">
        <v>4.8159200000000002</v>
      </c>
      <c r="AK13" s="43">
        <v>9.5</v>
      </c>
      <c r="AL13" s="43">
        <v>0.78800000000000003</v>
      </c>
      <c r="AM13" s="43">
        <v>54.846899999999998</v>
      </c>
      <c r="AN13" s="43">
        <v>122.23652</v>
      </c>
      <c r="AO13" s="43">
        <v>28.549150000000001</v>
      </c>
      <c r="AP13" s="43">
        <v>0.67</v>
      </c>
      <c r="AQ13" s="43">
        <v>122.38</v>
      </c>
      <c r="AR13" s="43"/>
      <c r="AS13" s="43">
        <v>37.088340000000002</v>
      </c>
      <c r="AT13" s="43">
        <v>33.989559999999997</v>
      </c>
      <c r="AU13" s="43"/>
      <c r="AV13" s="43">
        <v>196.29991000000001</v>
      </c>
      <c r="AW13" s="43">
        <v>36.603299999999997</v>
      </c>
      <c r="AX13" s="43"/>
      <c r="AY13" s="43">
        <v>0.25325999999999999</v>
      </c>
      <c r="AZ13" s="43"/>
      <c r="BA13" s="43">
        <v>1.4</v>
      </c>
      <c r="BB13" s="43"/>
      <c r="BC13" s="43">
        <v>74.049210000000002</v>
      </c>
      <c r="BD13" s="43"/>
      <c r="BE13" s="43">
        <v>11.7</v>
      </c>
      <c r="BF13" s="43"/>
      <c r="BG13" s="43"/>
      <c r="BH13" s="43"/>
      <c r="BI13" s="43">
        <v>17.20384</v>
      </c>
      <c r="BJ13" s="43"/>
      <c r="BK13" s="43"/>
      <c r="BL13" s="43"/>
      <c r="BM13" s="43">
        <v>6.6509999999999998</v>
      </c>
      <c r="BN13" s="43">
        <v>24.827000000000002</v>
      </c>
      <c r="BO13" s="43">
        <v>1.79</v>
      </c>
      <c r="BP13" s="43">
        <v>143.57209</v>
      </c>
      <c r="BQ13" s="43"/>
      <c r="BR13" s="43">
        <v>5.6395999999999997</v>
      </c>
      <c r="BS13" s="43">
        <v>129.39515</v>
      </c>
      <c r="BT13" s="43">
        <v>10.613020000000001</v>
      </c>
      <c r="BU13" s="43"/>
      <c r="BV13" s="43">
        <v>33.507100000000001</v>
      </c>
      <c r="BW13" s="43">
        <v>3.9659300000000002</v>
      </c>
      <c r="BX13" s="43"/>
      <c r="BY13" s="43"/>
      <c r="BZ13" s="43">
        <v>2.8853</v>
      </c>
      <c r="CA13" s="43">
        <v>25.083850000000002</v>
      </c>
      <c r="CB13" s="43">
        <v>0.3196</v>
      </c>
      <c r="CC13" s="43">
        <v>0.6</v>
      </c>
      <c r="CD13" s="43">
        <v>22.504200000000001</v>
      </c>
      <c r="CE13" s="43">
        <v>454.24471999999997</v>
      </c>
      <c r="CF13" s="43">
        <v>11.8926</v>
      </c>
      <c r="CG13" s="43">
        <v>153.54964000000001</v>
      </c>
      <c r="CH13" s="43">
        <v>17.752569999999999</v>
      </c>
      <c r="CI13" s="43"/>
      <c r="CJ13" s="43"/>
      <c r="CK13" s="43"/>
      <c r="CL13" s="43">
        <v>4.6751500000000004</v>
      </c>
      <c r="CM13" s="43"/>
      <c r="CN13" s="43"/>
      <c r="CO13" s="43">
        <v>15.89085</v>
      </c>
      <c r="CP13" s="43">
        <v>280.92</v>
      </c>
      <c r="CQ13" s="43"/>
      <c r="CR13" s="43">
        <v>37.094999999999999</v>
      </c>
      <c r="CS13" s="43"/>
      <c r="CT13" s="43">
        <v>34.542000000000002</v>
      </c>
    </row>
    <row r="14" spans="1:98" ht="15.6" x14ac:dyDescent="0.3">
      <c r="A14" s="1"/>
      <c r="B14" s="42" t="s">
        <v>781</v>
      </c>
      <c r="C14" s="43"/>
      <c r="D14" s="43"/>
      <c r="E14" s="43">
        <v>38.803400000000003</v>
      </c>
      <c r="F14" s="43">
        <v>12.278</v>
      </c>
      <c r="G14" s="43"/>
      <c r="H14" s="43">
        <v>4.2679999999999998</v>
      </c>
      <c r="I14" s="43"/>
      <c r="J14" s="43"/>
      <c r="K14" s="43"/>
      <c r="L14" s="43">
        <v>24.780799999999999</v>
      </c>
      <c r="M14" s="43">
        <v>14.823</v>
      </c>
      <c r="N14" s="43">
        <v>13.19</v>
      </c>
      <c r="O14" s="43">
        <v>29.058</v>
      </c>
      <c r="P14" s="43"/>
      <c r="Q14" s="43"/>
      <c r="R14" s="43">
        <v>51.097000000000001</v>
      </c>
      <c r="S14" s="43"/>
      <c r="T14" s="43">
        <v>50.776800000000001</v>
      </c>
      <c r="U14" s="43"/>
      <c r="V14" s="43">
        <v>9.6999999999999993</v>
      </c>
      <c r="W14" s="43"/>
      <c r="X14" s="43">
        <v>137.14530999999999</v>
      </c>
      <c r="Y14" s="43"/>
      <c r="Z14" s="43">
        <v>2.24472</v>
      </c>
      <c r="AA14" s="43"/>
      <c r="AB14" s="43"/>
      <c r="AC14" s="43">
        <v>15.51</v>
      </c>
      <c r="AD14" s="43"/>
      <c r="AE14" s="43">
        <v>4.0430000000000001</v>
      </c>
      <c r="AF14" s="43">
        <v>0.8</v>
      </c>
      <c r="AG14" s="43"/>
      <c r="AH14" s="43">
        <v>0.98929999999999996</v>
      </c>
      <c r="AI14" s="43"/>
      <c r="AJ14" s="43">
        <v>5.0571900000000003</v>
      </c>
      <c r="AK14" s="43">
        <v>9.5</v>
      </c>
      <c r="AL14" s="43">
        <v>0.77080000000000004</v>
      </c>
      <c r="AM14" s="43">
        <v>54.0794</v>
      </c>
      <c r="AN14" s="43">
        <v>120.05355</v>
      </c>
      <c r="AO14" s="43">
        <v>28.53237</v>
      </c>
      <c r="AP14" s="43">
        <v>0.48</v>
      </c>
      <c r="AQ14" s="43">
        <v>122.01</v>
      </c>
      <c r="AR14" s="43"/>
      <c r="AS14" s="43">
        <v>37.44182</v>
      </c>
      <c r="AT14" s="43">
        <v>33.875309999999999</v>
      </c>
      <c r="AU14" s="43"/>
      <c r="AV14" s="43">
        <v>194.36166</v>
      </c>
      <c r="AW14" s="43">
        <v>37.441000000000003</v>
      </c>
      <c r="AX14" s="43"/>
      <c r="AY14" s="43">
        <v>0.22622</v>
      </c>
      <c r="AZ14" s="43"/>
      <c r="BA14" s="43">
        <v>1.4</v>
      </c>
      <c r="BB14" s="43"/>
      <c r="BC14" s="43">
        <v>73.902730000000005</v>
      </c>
      <c r="BD14" s="43"/>
      <c r="BE14" s="43">
        <v>11.7</v>
      </c>
      <c r="BF14" s="43"/>
      <c r="BG14" s="43"/>
      <c r="BH14" s="43"/>
      <c r="BI14" s="43">
        <v>16.992290000000001</v>
      </c>
      <c r="BJ14" s="43"/>
      <c r="BK14" s="43"/>
      <c r="BL14" s="43"/>
      <c r="BM14" s="43">
        <v>6.9539999999999997</v>
      </c>
      <c r="BN14" s="43">
        <v>25.501999999999999</v>
      </c>
      <c r="BO14" s="43">
        <v>1.84</v>
      </c>
      <c r="BP14" s="43">
        <v>144.28630999999999</v>
      </c>
      <c r="BQ14" s="43"/>
      <c r="BR14" s="43">
        <v>5.6745000000000001</v>
      </c>
      <c r="BS14" s="43">
        <v>125.82606</v>
      </c>
      <c r="BT14" s="43">
        <v>9.0486199999999997</v>
      </c>
      <c r="BU14" s="43"/>
      <c r="BV14" s="43">
        <v>34.036000000000001</v>
      </c>
      <c r="BW14" s="43">
        <v>4.0273599999999998</v>
      </c>
      <c r="BX14" s="43"/>
      <c r="BY14" s="43"/>
      <c r="BZ14" s="43">
        <v>2.8563999999999998</v>
      </c>
      <c r="CA14" s="43">
        <v>25.092320000000001</v>
      </c>
      <c r="CB14" s="43">
        <v>0.30630000000000002</v>
      </c>
      <c r="CC14" s="43">
        <v>0.65</v>
      </c>
      <c r="CD14" s="43">
        <v>22.213909999999998</v>
      </c>
      <c r="CE14" s="43">
        <v>451.17424999999997</v>
      </c>
      <c r="CF14" s="43">
        <v>11.6693</v>
      </c>
      <c r="CG14" s="43">
        <v>146.92099999999999</v>
      </c>
      <c r="CH14" s="43">
        <v>17.721170000000001</v>
      </c>
      <c r="CI14" s="43"/>
      <c r="CJ14" s="43"/>
      <c r="CK14" s="43"/>
      <c r="CL14" s="43">
        <v>4.7422700000000004</v>
      </c>
      <c r="CM14" s="43"/>
      <c r="CN14" s="43"/>
      <c r="CO14" s="43">
        <v>16.396750000000001</v>
      </c>
      <c r="CP14" s="43">
        <v>269.76</v>
      </c>
      <c r="CQ14" s="43"/>
      <c r="CR14" s="43">
        <v>39.581000000000003</v>
      </c>
      <c r="CS14" s="43"/>
      <c r="CT14" s="43">
        <v>34.686999999999998</v>
      </c>
    </row>
    <row r="15" spans="1:98" ht="15.6" x14ac:dyDescent="0.3">
      <c r="A15" s="1"/>
      <c r="B15" s="42" t="s">
        <v>782</v>
      </c>
      <c r="C15" s="43"/>
      <c r="D15" s="43"/>
      <c r="E15" s="43">
        <v>38.842599999999997</v>
      </c>
      <c r="F15" s="43">
        <v>12.242000000000001</v>
      </c>
      <c r="G15" s="43"/>
      <c r="H15" s="43">
        <v>4.2990000000000004</v>
      </c>
      <c r="I15" s="43"/>
      <c r="J15" s="43"/>
      <c r="K15" s="43"/>
      <c r="L15" s="43">
        <v>24.8887</v>
      </c>
      <c r="M15" s="43">
        <v>14.3546</v>
      </c>
      <c r="N15" s="43">
        <v>12.85</v>
      </c>
      <c r="O15" s="43">
        <v>29.1</v>
      </c>
      <c r="P15" s="43"/>
      <c r="Q15" s="43"/>
      <c r="R15" s="43">
        <v>50.944000000000003</v>
      </c>
      <c r="S15" s="43"/>
      <c r="T15" s="43">
        <v>52.087000000000003</v>
      </c>
      <c r="U15" s="43"/>
      <c r="V15" s="43">
        <v>8.9</v>
      </c>
      <c r="W15" s="43"/>
      <c r="X15" s="43">
        <v>139.58373</v>
      </c>
      <c r="Y15" s="43"/>
      <c r="Z15" s="43">
        <v>2.2831000000000001</v>
      </c>
      <c r="AA15" s="43"/>
      <c r="AB15" s="43"/>
      <c r="AC15" s="43">
        <v>15.49</v>
      </c>
      <c r="AD15" s="43"/>
      <c r="AE15" s="43">
        <v>4.03</v>
      </c>
      <c r="AF15" s="43">
        <v>0.7</v>
      </c>
      <c r="AG15" s="43"/>
      <c r="AH15" s="43">
        <v>1.0088999999999999</v>
      </c>
      <c r="AI15" s="43"/>
      <c r="AJ15" s="43">
        <v>5.19055</v>
      </c>
      <c r="AK15" s="43">
        <v>9.4</v>
      </c>
      <c r="AL15" s="43">
        <v>0.77210000000000001</v>
      </c>
      <c r="AM15" s="43">
        <v>55.089799999999997</v>
      </c>
      <c r="AN15" s="43">
        <v>118.84730999999999</v>
      </c>
      <c r="AO15" s="43">
        <v>28.086130000000001</v>
      </c>
      <c r="AP15" s="43">
        <v>0.18</v>
      </c>
      <c r="AQ15" s="43">
        <v>123.6</v>
      </c>
      <c r="AR15" s="43"/>
      <c r="AS15" s="43">
        <v>37.321710000000003</v>
      </c>
      <c r="AT15" s="43">
        <v>32.116860000000003</v>
      </c>
      <c r="AU15" s="43"/>
      <c r="AV15" s="43">
        <v>196.41485</v>
      </c>
      <c r="AW15" s="43">
        <v>36.989600000000003</v>
      </c>
      <c r="AX15" s="43"/>
      <c r="AY15" s="43">
        <v>0.26272000000000001</v>
      </c>
      <c r="AZ15" s="43"/>
      <c r="BA15" s="43">
        <v>1.4</v>
      </c>
      <c r="BB15" s="43"/>
      <c r="BC15" s="43">
        <v>73.861959999999996</v>
      </c>
      <c r="BD15" s="43"/>
      <c r="BE15" s="43">
        <v>11.7</v>
      </c>
      <c r="BF15" s="43"/>
      <c r="BG15" s="43"/>
      <c r="BH15" s="43"/>
      <c r="BI15" s="43">
        <v>16.865819999999999</v>
      </c>
      <c r="BJ15" s="43"/>
      <c r="BK15" s="43"/>
      <c r="BL15" s="43"/>
      <c r="BM15" s="43">
        <v>6.9509999999999996</v>
      </c>
      <c r="BN15" s="43">
        <v>27.527000000000001</v>
      </c>
      <c r="BO15" s="43">
        <v>1.75</v>
      </c>
      <c r="BP15" s="43">
        <v>141.75029000000001</v>
      </c>
      <c r="BQ15" s="43"/>
      <c r="BR15" s="43">
        <v>5.4896000000000003</v>
      </c>
      <c r="BS15" s="43">
        <v>124.25238</v>
      </c>
      <c r="BT15" s="43">
        <v>7.4350399999999999</v>
      </c>
      <c r="BU15" s="43"/>
      <c r="BV15" s="43">
        <v>34.5259</v>
      </c>
      <c r="BW15" s="43">
        <v>3.8865599999999998</v>
      </c>
      <c r="BX15" s="43"/>
      <c r="BY15" s="43"/>
      <c r="BZ15" s="43">
        <v>2.8447</v>
      </c>
      <c r="CA15" s="43">
        <v>25.099889999999998</v>
      </c>
      <c r="CB15" s="43">
        <v>0.29389999999999999</v>
      </c>
      <c r="CC15" s="43">
        <v>0.62</v>
      </c>
      <c r="CD15" s="43">
        <v>22.599329999999998</v>
      </c>
      <c r="CE15" s="43">
        <v>449.91881000000001</v>
      </c>
      <c r="CF15" s="43">
        <v>11.8728</v>
      </c>
      <c r="CG15" s="43">
        <v>150.16475</v>
      </c>
      <c r="CH15" s="43">
        <v>17.559170000000002</v>
      </c>
      <c r="CI15" s="43"/>
      <c r="CJ15" s="43"/>
      <c r="CK15" s="43"/>
      <c r="CL15" s="43">
        <v>4.8378199999999998</v>
      </c>
      <c r="CM15" s="43"/>
      <c r="CN15" s="43"/>
      <c r="CO15" s="43">
        <v>16.398140000000001</v>
      </c>
      <c r="CP15" s="43">
        <v>276.3</v>
      </c>
      <c r="CQ15" s="43"/>
      <c r="CR15" s="43">
        <v>39.328000000000003</v>
      </c>
      <c r="CS15" s="43"/>
      <c r="CT15" s="43">
        <v>34.840000000000003</v>
      </c>
    </row>
    <row r="16" spans="1:98" ht="15.6" x14ac:dyDescent="0.3">
      <c r="A16" s="1"/>
      <c r="B16" s="42" t="s">
        <v>783</v>
      </c>
      <c r="C16" s="43"/>
      <c r="D16" s="43"/>
      <c r="E16" s="43">
        <v>38.790700000000001</v>
      </c>
      <c r="F16" s="43">
        <v>12.082000000000001</v>
      </c>
      <c r="G16" s="43"/>
      <c r="H16" s="43">
        <v>4.2610000000000001</v>
      </c>
      <c r="I16" s="43"/>
      <c r="J16" s="43"/>
      <c r="K16" s="43"/>
      <c r="L16" s="43">
        <v>25.281500000000001</v>
      </c>
      <c r="M16" s="43">
        <v>15.3712</v>
      </c>
      <c r="N16" s="43">
        <v>12.72</v>
      </c>
      <c r="O16" s="43">
        <v>29.044</v>
      </c>
      <c r="P16" s="43"/>
      <c r="Q16" s="43"/>
      <c r="R16" s="43">
        <v>50.56</v>
      </c>
      <c r="S16" s="43"/>
      <c r="T16" s="43">
        <v>42.634399999999999</v>
      </c>
      <c r="U16" s="43"/>
      <c r="V16" s="43">
        <v>9</v>
      </c>
      <c r="W16" s="43"/>
      <c r="X16" s="43">
        <v>133.8288</v>
      </c>
      <c r="Y16" s="43"/>
      <c r="Z16" s="43">
        <v>2.2984599999999999</v>
      </c>
      <c r="AA16" s="43"/>
      <c r="AB16" s="43"/>
      <c r="AC16" s="43">
        <v>14.71</v>
      </c>
      <c r="AD16" s="43"/>
      <c r="AE16" s="43">
        <v>4.1959999999999997</v>
      </c>
      <c r="AF16" s="43">
        <v>0.8</v>
      </c>
      <c r="AG16" s="43"/>
      <c r="AH16" s="43">
        <v>0.99170000000000003</v>
      </c>
      <c r="AI16" s="43"/>
      <c r="AJ16" s="43">
        <v>5.2815200000000004</v>
      </c>
      <c r="AK16" s="43">
        <v>9.3000000000000007</v>
      </c>
      <c r="AL16" s="43">
        <v>0.75</v>
      </c>
      <c r="AM16" s="43">
        <v>54.364800000000002</v>
      </c>
      <c r="AN16" s="43">
        <v>118.07501000000001</v>
      </c>
      <c r="AO16" s="43">
        <v>28.172920000000001</v>
      </c>
      <c r="AP16" s="43">
        <v>1.65</v>
      </c>
      <c r="AQ16" s="43">
        <v>125.47</v>
      </c>
      <c r="AR16" s="43"/>
      <c r="AS16" s="43">
        <v>36.644170000000003</v>
      </c>
      <c r="AT16" s="43">
        <v>31.022829999999999</v>
      </c>
      <c r="AU16" s="43"/>
      <c r="AV16" s="43">
        <v>195.83913000000001</v>
      </c>
      <c r="AW16" s="43">
        <v>36.449800000000003</v>
      </c>
      <c r="AX16" s="43"/>
      <c r="AY16" s="43">
        <v>0.26479999999999998</v>
      </c>
      <c r="AZ16" s="43"/>
      <c r="BA16" s="43">
        <v>1.4</v>
      </c>
      <c r="BB16" s="43"/>
      <c r="BC16" s="43">
        <v>73.459860000000006</v>
      </c>
      <c r="BD16" s="43"/>
      <c r="BE16" s="43">
        <v>11.7</v>
      </c>
      <c r="BF16" s="43"/>
      <c r="BG16" s="43"/>
      <c r="BH16" s="43"/>
      <c r="BI16" s="43">
        <v>16.845420000000001</v>
      </c>
      <c r="BJ16" s="43"/>
      <c r="BK16" s="43"/>
      <c r="BL16" s="43"/>
      <c r="BM16" s="43">
        <v>6.6749999999999998</v>
      </c>
      <c r="BN16" s="43">
        <v>30.082000000000001</v>
      </c>
      <c r="BO16" s="43">
        <v>1.41</v>
      </c>
      <c r="BP16" s="43">
        <v>141.8586</v>
      </c>
      <c r="BQ16" s="43"/>
      <c r="BR16" s="43">
        <v>5.4417999999999997</v>
      </c>
      <c r="BS16" s="43">
        <v>123.49396</v>
      </c>
      <c r="BT16" s="43">
        <v>7.6197800000000004</v>
      </c>
      <c r="BU16" s="43"/>
      <c r="BV16" s="43">
        <v>34.060499999999998</v>
      </c>
      <c r="BW16" s="43">
        <v>3.9036599999999999</v>
      </c>
      <c r="BX16" s="43"/>
      <c r="BY16" s="43"/>
      <c r="BZ16" s="43">
        <v>2.9580000000000002</v>
      </c>
      <c r="CA16" s="43">
        <v>25.098320000000001</v>
      </c>
      <c r="CB16" s="43">
        <v>0.2863</v>
      </c>
      <c r="CC16" s="43">
        <v>0.65</v>
      </c>
      <c r="CD16" s="43">
        <v>21.780619999999999</v>
      </c>
      <c r="CE16" s="43">
        <v>454.78433000000001</v>
      </c>
      <c r="CF16" s="43">
        <v>11.7943</v>
      </c>
      <c r="CG16" s="43">
        <v>150.38908000000001</v>
      </c>
      <c r="CH16" s="43">
        <v>17.687519999999999</v>
      </c>
      <c r="CI16" s="43"/>
      <c r="CJ16" s="43"/>
      <c r="CK16" s="43"/>
      <c r="CL16" s="43">
        <v>4.8958599999999999</v>
      </c>
      <c r="CM16" s="43"/>
      <c r="CN16" s="43"/>
      <c r="CO16" s="43">
        <v>16.382919999999999</v>
      </c>
      <c r="CP16" s="43">
        <v>277.01</v>
      </c>
      <c r="CQ16" s="43"/>
      <c r="CR16" s="43">
        <v>39.588999999999999</v>
      </c>
      <c r="CS16" s="43"/>
      <c r="CT16" s="43">
        <v>34.82</v>
      </c>
    </row>
    <row r="17" spans="1:98" ht="15.6" x14ac:dyDescent="0.3">
      <c r="A17" s="1"/>
      <c r="B17" s="42" t="s">
        <v>784</v>
      </c>
      <c r="C17" s="43"/>
      <c r="D17" s="43"/>
      <c r="E17" s="43">
        <v>36.334699999999998</v>
      </c>
      <c r="F17" s="43">
        <v>11.898999999999999</v>
      </c>
      <c r="G17" s="43"/>
      <c r="H17" s="43">
        <v>4.3280000000000003</v>
      </c>
      <c r="I17" s="43"/>
      <c r="J17" s="43"/>
      <c r="K17" s="43"/>
      <c r="L17" s="43">
        <v>25.148499999999999</v>
      </c>
      <c r="M17" s="43">
        <v>15.701700000000001</v>
      </c>
      <c r="N17" s="43">
        <v>13.37</v>
      </c>
      <c r="O17" s="43">
        <v>29.422000000000001</v>
      </c>
      <c r="P17" s="43"/>
      <c r="Q17" s="43"/>
      <c r="R17" s="43">
        <v>50.972999999999999</v>
      </c>
      <c r="S17" s="43"/>
      <c r="T17" s="43">
        <v>44.638300000000001</v>
      </c>
      <c r="U17" s="43"/>
      <c r="V17" s="43">
        <v>9</v>
      </c>
      <c r="W17" s="43"/>
      <c r="X17" s="43">
        <v>114.6798</v>
      </c>
      <c r="Y17" s="43"/>
      <c r="Z17" s="43">
        <v>2.3170000000000002</v>
      </c>
      <c r="AA17" s="43"/>
      <c r="AB17" s="43"/>
      <c r="AC17" s="43">
        <v>14.43</v>
      </c>
      <c r="AD17" s="43"/>
      <c r="AE17" s="43">
        <v>4.1980000000000004</v>
      </c>
      <c r="AF17" s="43">
        <v>0.7</v>
      </c>
      <c r="AG17" s="43"/>
      <c r="AH17" s="43">
        <v>0.99219999999999997</v>
      </c>
      <c r="AI17" s="43"/>
      <c r="AJ17" s="43">
        <v>5.03627</v>
      </c>
      <c r="AK17" s="43">
        <v>9.4</v>
      </c>
      <c r="AL17" s="43">
        <v>0.74070000000000003</v>
      </c>
      <c r="AM17" s="43">
        <v>52.089799999999997</v>
      </c>
      <c r="AN17" s="43">
        <v>120.58568</v>
      </c>
      <c r="AO17" s="43">
        <v>28.509840000000001</v>
      </c>
      <c r="AP17" s="43">
        <v>2.1</v>
      </c>
      <c r="AQ17" s="43">
        <v>121.18</v>
      </c>
      <c r="AR17" s="43"/>
      <c r="AS17" s="43">
        <v>37.229669999999999</v>
      </c>
      <c r="AT17" s="43">
        <v>31.02449</v>
      </c>
      <c r="AU17" s="43"/>
      <c r="AV17" s="43">
        <v>196.31341</v>
      </c>
      <c r="AW17" s="43">
        <v>36.433300000000003</v>
      </c>
      <c r="AX17" s="43"/>
      <c r="AY17" s="43">
        <v>0.21603</v>
      </c>
      <c r="AZ17" s="43"/>
      <c r="BA17" s="43">
        <v>1.4</v>
      </c>
      <c r="BB17" s="43"/>
      <c r="BC17" s="43">
        <v>73.763509999999997</v>
      </c>
      <c r="BD17" s="43"/>
      <c r="BE17" s="43">
        <v>11.7</v>
      </c>
      <c r="BF17" s="43"/>
      <c r="BG17" s="43"/>
      <c r="BH17" s="43"/>
      <c r="BI17" s="43">
        <v>17.150069999999999</v>
      </c>
      <c r="BJ17" s="43"/>
      <c r="BK17" s="43"/>
      <c r="BL17" s="43"/>
      <c r="BM17" s="43">
        <v>6.984</v>
      </c>
      <c r="BN17" s="43">
        <v>30.166</v>
      </c>
      <c r="BO17" s="43">
        <v>1.76</v>
      </c>
      <c r="BP17" s="43">
        <v>142.32324</v>
      </c>
      <c r="BQ17" s="43"/>
      <c r="BR17" s="43">
        <v>5.3426</v>
      </c>
      <c r="BS17" s="43">
        <v>125.71303</v>
      </c>
      <c r="BT17" s="43">
        <v>6.8009300000000001</v>
      </c>
      <c r="BU17" s="43"/>
      <c r="BV17" s="43">
        <v>33.062600000000003</v>
      </c>
      <c r="BW17" s="43">
        <v>4.3754099999999996</v>
      </c>
      <c r="BX17" s="43"/>
      <c r="BY17" s="43"/>
      <c r="BZ17" s="43">
        <v>3.0184000000000002</v>
      </c>
      <c r="CA17" s="43">
        <v>25.084630000000001</v>
      </c>
      <c r="CB17" s="43">
        <v>0.29530000000000001</v>
      </c>
      <c r="CC17" s="43">
        <v>0.62</v>
      </c>
      <c r="CD17" s="43">
        <v>21.077259999999999</v>
      </c>
      <c r="CE17" s="43">
        <v>451.93576999999999</v>
      </c>
      <c r="CF17" s="43">
        <v>11.6957</v>
      </c>
      <c r="CG17" s="43">
        <v>146.41186999999999</v>
      </c>
      <c r="CH17" s="43">
        <v>17.81054</v>
      </c>
      <c r="CI17" s="43"/>
      <c r="CJ17" s="43"/>
      <c r="CK17" s="43"/>
      <c r="CL17" s="43">
        <v>4.9059600000000003</v>
      </c>
      <c r="CM17" s="43"/>
      <c r="CN17" s="43"/>
      <c r="CO17" s="43">
        <v>15.69867</v>
      </c>
      <c r="CP17" s="43">
        <v>267.94</v>
      </c>
      <c r="CQ17" s="43"/>
      <c r="CR17" s="43">
        <v>39.808999999999997</v>
      </c>
      <c r="CS17" s="43"/>
      <c r="CT17" s="43">
        <v>34.862000000000002</v>
      </c>
    </row>
    <row r="18" spans="1:98" ht="15.6" x14ac:dyDescent="0.3">
      <c r="A18" s="1"/>
      <c r="B18" s="42" t="s">
        <v>785</v>
      </c>
      <c r="C18" s="43"/>
      <c r="D18" s="43"/>
      <c r="E18" s="43">
        <v>39.422600000000003</v>
      </c>
      <c r="F18" s="43">
        <v>10.833</v>
      </c>
      <c r="G18" s="43"/>
      <c r="H18" s="43">
        <v>4.3579999999999997</v>
      </c>
      <c r="I18" s="43"/>
      <c r="J18" s="43"/>
      <c r="K18" s="43"/>
      <c r="L18" s="43">
        <v>25.193100000000001</v>
      </c>
      <c r="M18" s="43">
        <v>15.8536</v>
      </c>
      <c r="N18" s="43">
        <v>13.36</v>
      </c>
      <c r="O18" s="43">
        <v>29.346</v>
      </c>
      <c r="P18" s="43"/>
      <c r="Q18" s="43"/>
      <c r="R18" s="43">
        <v>50.991</v>
      </c>
      <c r="S18" s="43"/>
      <c r="T18" s="43">
        <v>46.053899999999999</v>
      </c>
      <c r="U18" s="43"/>
      <c r="V18" s="43">
        <v>9.5</v>
      </c>
      <c r="W18" s="43"/>
      <c r="X18" s="43">
        <v>118.83945</v>
      </c>
      <c r="Y18" s="43"/>
      <c r="Z18" s="43">
        <v>2.3460899999999998</v>
      </c>
      <c r="AA18" s="43"/>
      <c r="AB18" s="43"/>
      <c r="AC18" s="43">
        <v>15.16</v>
      </c>
      <c r="AD18" s="43"/>
      <c r="AE18" s="43">
        <v>4.2910000000000004</v>
      </c>
      <c r="AF18" s="43">
        <v>0.7</v>
      </c>
      <c r="AG18" s="43"/>
      <c r="AH18" s="43">
        <v>0.94369999999999998</v>
      </c>
      <c r="AI18" s="43"/>
      <c r="AJ18" s="43">
        <v>5.0886500000000003</v>
      </c>
      <c r="AK18" s="43">
        <v>9.3000000000000007</v>
      </c>
      <c r="AL18" s="43">
        <v>0.73919999999999997</v>
      </c>
      <c r="AM18" s="43">
        <v>54.371200000000002</v>
      </c>
      <c r="AN18" s="43">
        <v>120.00593000000001</v>
      </c>
      <c r="AO18" s="43">
        <v>27.54898</v>
      </c>
      <c r="AP18" s="43">
        <v>1.93</v>
      </c>
      <c r="AQ18" s="43">
        <v>124.74</v>
      </c>
      <c r="AR18" s="43"/>
      <c r="AS18" s="43">
        <v>35.39423</v>
      </c>
      <c r="AT18" s="43">
        <v>30.979690000000002</v>
      </c>
      <c r="AU18" s="43"/>
      <c r="AV18" s="43">
        <v>195.12859</v>
      </c>
      <c r="AW18" s="43">
        <v>35.131100000000004</v>
      </c>
      <c r="AX18" s="43"/>
      <c r="AY18" s="43">
        <v>0.21709000000000001</v>
      </c>
      <c r="AZ18" s="43"/>
      <c r="BA18" s="43">
        <v>1.4</v>
      </c>
      <c r="BB18" s="43"/>
      <c r="BC18" s="43">
        <v>73.848690000000005</v>
      </c>
      <c r="BD18" s="43"/>
      <c r="BE18" s="43">
        <v>11.7</v>
      </c>
      <c r="BF18" s="43"/>
      <c r="BG18" s="43"/>
      <c r="BH18" s="43"/>
      <c r="BI18" s="43">
        <v>17.043119999999998</v>
      </c>
      <c r="BJ18" s="43"/>
      <c r="BK18" s="43"/>
      <c r="BL18" s="43"/>
      <c r="BM18" s="43">
        <v>6.8120000000000003</v>
      </c>
      <c r="BN18" s="43">
        <v>29.786000000000001</v>
      </c>
      <c r="BO18" s="43">
        <v>1.75</v>
      </c>
      <c r="BP18" s="43">
        <v>139.40663000000001</v>
      </c>
      <c r="BQ18" s="43"/>
      <c r="BR18" s="43">
        <v>5.3670999999999998</v>
      </c>
      <c r="BS18" s="43">
        <v>128.01443</v>
      </c>
      <c r="BT18" s="43">
        <v>8.6703799999999998</v>
      </c>
      <c r="BU18" s="43"/>
      <c r="BV18" s="43">
        <v>33.197000000000003</v>
      </c>
      <c r="BW18" s="43">
        <v>3.85894</v>
      </c>
      <c r="BX18" s="43"/>
      <c r="BY18" s="43"/>
      <c r="BZ18" s="43">
        <v>3.0722999999999998</v>
      </c>
      <c r="CA18" s="43">
        <v>25.113720000000001</v>
      </c>
      <c r="CB18" s="43">
        <v>0.28899999999999998</v>
      </c>
      <c r="CC18" s="43">
        <v>0.65</v>
      </c>
      <c r="CD18" s="43">
        <v>20.86093</v>
      </c>
      <c r="CE18" s="43">
        <v>455.86300999999997</v>
      </c>
      <c r="CF18" s="43">
        <v>11.5128</v>
      </c>
      <c r="CG18" s="43">
        <v>144.03572</v>
      </c>
      <c r="CH18" s="43">
        <v>17.933009999999999</v>
      </c>
      <c r="CI18" s="43"/>
      <c r="CJ18" s="43"/>
      <c r="CK18" s="43"/>
      <c r="CL18" s="43">
        <v>4.8986900000000002</v>
      </c>
      <c r="CM18" s="43"/>
      <c r="CN18" s="43"/>
      <c r="CO18" s="43">
        <v>15.210750000000001</v>
      </c>
      <c r="CP18" s="43">
        <v>270.60000000000002</v>
      </c>
      <c r="CQ18" s="43"/>
      <c r="CR18" s="43">
        <v>38.031999999999996</v>
      </c>
      <c r="CS18" s="43"/>
      <c r="CT18" s="43">
        <v>34.796999999999997</v>
      </c>
    </row>
    <row r="19" spans="1:98" ht="15.6" x14ac:dyDescent="0.3">
      <c r="A19" s="1"/>
      <c r="B19" s="42" t="s">
        <v>786</v>
      </c>
      <c r="C19" s="43"/>
      <c r="D19" s="43"/>
      <c r="E19" s="43">
        <v>34.778700000000001</v>
      </c>
      <c r="F19" s="43">
        <v>10.4</v>
      </c>
      <c r="G19" s="43"/>
      <c r="H19" s="43">
        <v>4.2990000000000004</v>
      </c>
      <c r="I19" s="43"/>
      <c r="J19" s="43"/>
      <c r="K19" s="43"/>
      <c r="L19" s="43">
        <v>25.421700000000001</v>
      </c>
      <c r="M19" s="43">
        <v>14.7159</v>
      </c>
      <c r="N19" s="43">
        <v>13.73</v>
      </c>
      <c r="O19" s="43">
        <v>29.393999999999998</v>
      </c>
      <c r="P19" s="43"/>
      <c r="Q19" s="43"/>
      <c r="R19" s="43">
        <v>51.029000000000003</v>
      </c>
      <c r="S19" s="43"/>
      <c r="T19" s="43">
        <v>52.543900000000001</v>
      </c>
      <c r="U19" s="43"/>
      <c r="V19" s="43">
        <v>9.6999999999999993</v>
      </c>
      <c r="W19" s="43"/>
      <c r="X19" s="43">
        <v>127.04651</v>
      </c>
      <c r="Y19" s="43"/>
      <c r="Z19" s="43">
        <v>2.3645700000000001</v>
      </c>
      <c r="AA19" s="43"/>
      <c r="AB19" s="43"/>
      <c r="AC19" s="43">
        <v>15.69</v>
      </c>
      <c r="AD19" s="43"/>
      <c r="AE19" s="43">
        <v>4.32</v>
      </c>
      <c r="AF19" s="43">
        <v>0.7</v>
      </c>
      <c r="AG19" s="43"/>
      <c r="AH19" s="43">
        <v>0.68279999999999996</v>
      </c>
      <c r="AI19" s="43"/>
      <c r="AJ19" s="43">
        <v>5.1020799999999999</v>
      </c>
      <c r="AK19" s="43">
        <v>8.6999999999999993</v>
      </c>
      <c r="AL19" s="43">
        <v>0.74419999999999997</v>
      </c>
      <c r="AM19" s="43">
        <v>54.817</v>
      </c>
      <c r="AN19" s="43">
        <v>120.3652</v>
      </c>
      <c r="AO19" s="43">
        <v>23.80003</v>
      </c>
      <c r="AP19" s="43">
        <v>1.54</v>
      </c>
      <c r="AQ19" s="43">
        <v>124.79</v>
      </c>
      <c r="AR19" s="43"/>
      <c r="AS19" s="43">
        <v>34.577469999999998</v>
      </c>
      <c r="AT19" s="43">
        <v>33.75562</v>
      </c>
      <c r="AU19" s="43"/>
      <c r="AV19" s="43">
        <v>195.96118999999999</v>
      </c>
      <c r="AW19" s="43">
        <v>34.067799999999998</v>
      </c>
      <c r="AX19" s="43"/>
      <c r="AY19" s="43">
        <v>0.20150999999999999</v>
      </c>
      <c r="AZ19" s="43"/>
      <c r="BA19" s="43">
        <v>1.4</v>
      </c>
      <c r="BB19" s="43"/>
      <c r="BC19" s="43">
        <v>72.599100000000007</v>
      </c>
      <c r="BD19" s="43"/>
      <c r="BE19" s="43">
        <v>11.7</v>
      </c>
      <c r="BF19" s="43"/>
      <c r="BG19" s="43"/>
      <c r="BH19" s="43"/>
      <c r="BI19" s="43">
        <v>17.262589999999999</v>
      </c>
      <c r="BJ19" s="43"/>
      <c r="BK19" s="43"/>
      <c r="BL19" s="43"/>
      <c r="BM19" s="43">
        <v>6.9509999999999996</v>
      </c>
      <c r="BN19" s="43">
        <v>28.707999999999998</v>
      </c>
      <c r="BO19" s="43">
        <v>1.72</v>
      </c>
      <c r="BP19" s="43">
        <v>141.44928999999999</v>
      </c>
      <c r="BQ19" s="43"/>
      <c r="BR19" s="43">
        <v>5.3529999999999998</v>
      </c>
      <c r="BS19" s="43">
        <v>128.11311000000001</v>
      </c>
      <c r="BT19" s="43">
        <v>8.4733699999999992</v>
      </c>
      <c r="BU19" s="43"/>
      <c r="BV19" s="43">
        <v>31.8703</v>
      </c>
      <c r="BW19" s="43">
        <v>3.6508500000000002</v>
      </c>
      <c r="BX19" s="43"/>
      <c r="BY19" s="43"/>
      <c r="BZ19" s="43">
        <v>2.66</v>
      </c>
      <c r="CA19" s="43">
        <v>25.10812</v>
      </c>
      <c r="CB19" s="43">
        <v>0.2737</v>
      </c>
      <c r="CC19" s="43">
        <v>0.62</v>
      </c>
      <c r="CD19" s="43">
        <v>19.92623</v>
      </c>
      <c r="CE19" s="43">
        <v>456.47924999999998</v>
      </c>
      <c r="CF19" s="43">
        <v>10.737399999999999</v>
      </c>
      <c r="CG19" s="43">
        <v>144.66467</v>
      </c>
      <c r="CH19" s="43">
        <v>17.43683</v>
      </c>
      <c r="CI19" s="43"/>
      <c r="CJ19" s="43"/>
      <c r="CK19" s="43"/>
      <c r="CL19" s="43">
        <v>4.89846</v>
      </c>
      <c r="CM19" s="43"/>
      <c r="CN19" s="43"/>
      <c r="CO19" s="43">
        <v>13.85478</v>
      </c>
      <c r="CP19" s="43">
        <v>276.39999999999998</v>
      </c>
      <c r="CQ19" s="43"/>
      <c r="CR19" s="43">
        <v>38.228999999999999</v>
      </c>
      <c r="CS19" s="43"/>
      <c r="CT19" s="43">
        <v>34.673000000000002</v>
      </c>
    </row>
    <row r="20" spans="1:98" ht="15.6" x14ac:dyDescent="0.3">
      <c r="A20" s="1"/>
      <c r="B20" s="42" t="s">
        <v>787</v>
      </c>
      <c r="C20" s="43"/>
      <c r="D20" s="43"/>
      <c r="E20" s="43">
        <v>36.745100000000001</v>
      </c>
      <c r="F20" s="43">
        <v>10.332000000000001</v>
      </c>
      <c r="G20" s="43"/>
      <c r="H20" s="43">
        <v>4.3600000000000003</v>
      </c>
      <c r="I20" s="43"/>
      <c r="J20" s="43"/>
      <c r="K20" s="43"/>
      <c r="L20" s="43">
        <v>25.4437</v>
      </c>
      <c r="M20" s="43">
        <v>13.624499999999999</v>
      </c>
      <c r="N20" s="43">
        <v>13.52</v>
      </c>
      <c r="O20" s="43">
        <v>28.866</v>
      </c>
      <c r="P20" s="43"/>
      <c r="Q20" s="43"/>
      <c r="R20" s="43">
        <v>50.326000000000001</v>
      </c>
      <c r="S20" s="43"/>
      <c r="T20" s="43">
        <v>24.5044</v>
      </c>
      <c r="U20" s="43"/>
      <c r="V20" s="43">
        <v>9.9</v>
      </c>
      <c r="W20" s="43"/>
      <c r="X20" s="43">
        <v>153.84166999999999</v>
      </c>
      <c r="Y20" s="43"/>
      <c r="Z20" s="43">
        <v>2.3467799999999999</v>
      </c>
      <c r="AA20" s="43"/>
      <c r="AB20" s="43"/>
      <c r="AC20" s="43">
        <v>15.56</v>
      </c>
      <c r="AD20" s="43"/>
      <c r="AE20" s="43">
        <v>4.093</v>
      </c>
      <c r="AF20" s="43">
        <v>0.7</v>
      </c>
      <c r="AG20" s="43"/>
      <c r="AH20" s="43">
        <v>0.6028</v>
      </c>
      <c r="AI20" s="43"/>
      <c r="AJ20" s="43">
        <v>5.0694299999999997</v>
      </c>
      <c r="AK20" s="43">
        <v>8.5</v>
      </c>
      <c r="AL20" s="43">
        <v>0.93989999999999996</v>
      </c>
      <c r="AM20" s="43">
        <v>52.7179</v>
      </c>
      <c r="AN20" s="43">
        <v>116.35692</v>
      </c>
      <c r="AO20" s="43">
        <v>22.509499999999999</v>
      </c>
      <c r="AP20" s="43">
        <v>0.55000000000000004</v>
      </c>
      <c r="AQ20" s="43">
        <v>124.51</v>
      </c>
      <c r="AR20" s="43"/>
      <c r="AS20" s="43">
        <v>34.424729999999997</v>
      </c>
      <c r="AT20" s="43">
        <v>33.973269999999999</v>
      </c>
      <c r="AU20" s="43"/>
      <c r="AV20" s="43">
        <v>196.50454999999999</v>
      </c>
      <c r="AW20" s="43">
        <v>33.5002</v>
      </c>
      <c r="AX20" s="43"/>
      <c r="AY20" s="43">
        <v>0.21304000000000001</v>
      </c>
      <c r="AZ20" s="43"/>
      <c r="BA20" s="43">
        <v>2.2999999999999998</v>
      </c>
      <c r="BB20" s="43"/>
      <c r="BC20" s="43">
        <v>72.599080000000001</v>
      </c>
      <c r="BD20" s="43"/>
      <c r="BE20" s="43">
        <v>11.7</v>
      </c>
      <c r="BF20" s="43"/>
      <c r="BG20" s="43"/>
      <c r="BH20" s="43"/>
      <c r="BI20" s="43">
        <v>17.27028</v>
      </c>
      <c r="BJ20" s="43"/>
      <c r="BK20" s="43"/>
      <c r="BL20" s="43"/>
      <c r="BM20" s="43">
        <v>6.891</v>
      </c>
      <c r="BN20" s="43">
        <v>28.013000000000002</v>
      </c>
      <c r="BO20" s="43">
        <v>1.69</v>
      </c>
      <c r="BP20" s="43">
        <v>139.7698</v>
      </c>
      <c r="BQ20" s="43"/>
      <c r="BR20" s="43">
        <v>5.2458999999999998</v>
      </c>
      <c r="BS20" s="43">
        <v>124.89006000000001</v>
      </c>
      <c r="BT20" s="43">
        <v>8.4029299999999996</v>
      </c>
      <c r="BU20" s="43"/>
      <c r="BV20" s="43">
        <v>30.0444</v>
      </c>
      <c r="BW20" s="43">
        <v>3.6075599999999999</v>
      </c>
      <c r="BX20" s="43"/>
      <c r="BY20" s="43"/>
      <c r="BZ20" s="43">
        <v>2.6488</v>
      </c>
      <c r="CA20" s="43">
        <v>25.109660000000002</v>
      </c>
      <c r="CB20" s="43">
        <v>0.27610000000000001</v>
      </c>
      <c r="CC20" s="43">
        <v>0.69</v>
      </c>
      <c r="CD20" s="43">
        <v>19.787009999999999</v>
      </c>
      <c r="CE20" s="43">
        <v>458.05738000000002</v>
      </c>
      <c r="CF20" s="43">
        <v>10.263400000000001</v>
      </c>
      <c r="CG20" s="43">
        <v>136.53117</v>
      </c>
      <c r="CH20" s="43">
        <v>17.07433</v>
      </c>
      <c r="CI20" s="43"/>
      <c r="CJ20" s="43"/>
      <c r="CK20" s="43"/>
      <c r="CL20" s="43">
        <v>4.4376800000000003</v>
      </c>
      <c r="CM20" s="43"/>
      <c r="CN20" s="43"/>
      <c r="CO20" s="43">
        <v>12.649290000000001</v>
      </c>
      <c r="CP20" s="43">
        <v>281.99</v>
      </c>
      <c r="CQ20" s="43"/>
      <c r="CR20" s="43">
        <v>36.82</v>
      </c>
      <c r="CS20" s="43"/>
      <c r="CT20" s="43">
        <v>30.373999999999999</v>
      </c>
    </row>
    <row r="21" spans="1:98" ht="15.6" x14ac:dyDescent="0.3">
      <c r="A21" s="1"/>
      <c r="B21" s="42" t="s">
        <v>788</v>
      </c>
      <c r="C21" s="43"/>
      <c r="D21" s="43"/>
      <c r="E21" s="43">
        <v>36.5747</v>
      </c>
      <c r="F21" s="43">
        <v>9.375</v>
      </c>
      <c r="G21" s="43"/>
      <c r="H21" s="43">
        <v>4.25</v>
      </c>
      <c r="I21" s="43"/>
      <c r="J21" s="43"/>
      <c r="K21" s="43"/>
      <c r="L21" s="43">
        <v>25.1784</v>
      </c>
      <c r="M21" s="43">
        <v>11.5265</v>
      </c>
      <c r="N21" s="43">
        <v>13.25</v>
      </c>
      <c r="O21" s="43">
        <v>28.515999999999998</v>
      </c>
      <c r="P21" s="43"/>
      <c r="Q21" s="43"/>
      <c r="R21" s="43">
        <v>50.003999999999998</v>
      </c>
      <c r="S21" s="43"/>
      <c r="T21" s="43">
        <v>21.327100000000002</v>
      </c>
      <c r="U21" s="43"/>
      <c r="V21" s="43">
        <v>9.5</v>
      </c>
      <c r="W21" s="43"/>
      <c r="X21" s="43">
        <v>151.41772</v>
      </c>
      <c r="Y21" s="43"/>
      <c r="Z21" s="43">
        <v>2.3352599999999999</v>
      </c>
      <c r="AA21" s="43"/>
      <c r="AB21" s="43"/>
      <c r="AC21" s="43">
        <v>15.41</v>
      </c>
      <c r="AD21" s="43"/>
      <c r="AE21" s="43">
        <v>3.972</v>
      </c>
      <c r="AF21" s="43">
        <v>0.7</v>
      </c>
      <c r="AG21" s="43"/>
      <c r="AH21" s="43">
        <v>0.59760000000000002</v>
      </c>
      <c r="AI21" s="43"/>
      <c r="AJ21" s="43">
        <v>4.9555300000000004</v>
      </c>
      <c r="AK21" s="43">
        <v>8.6999999999999993</v>
      </c>
      <c r="AL21" s="43">
        <v>0.97840000000000005</v>
      </c>
      <c r="AM21" s="43">
        <v>45.561199999999999</v>
      </c>
      <c r="AN21" s="43">
        <v>112.8329</v>
      </c>
      <c r="AO21" s="43">
        <v>22.65926</v>
      </c>
      <c r="AP21" s="43">
        <v>0.91</v>
      </c>
      <c r="AQ21" s="43">
        <v>121.45</v>
      </c>
      <c r="AR21" s="43"/>
      <c r="AS21" s="43">
        <v>31.76118</v>
      </c>
      <c r="AT21" s="43">
        <v>33.446300000000001</v>
      </c>
      <c r="AU21" s="43"/>
      <c r="AV21" s="43">
        <v>196.04465999999999</v>
      </c>
      <c r="AW21" s="43">
        <v>32.820599999999999</v>
      </c>
      <c r="AX21" s="43"/>
      <c r="AY21" s="43">
        <v>1.29894</v>
      </c>
      <c r="AZ21" s="43"/>
      <c r="BA21" s="43">
        <v>2.5</v>
      </c>
      <c r="BB21" s="43"/>
      <c r="BC21" s="43">
        <v>73.268270000000001</v>
      </c>
      <c r="BD21" s="43"/>
      <c r="BE21" s="43">
        <v>11.6</v>
      </c>
      <c r="BF21" s="43"/>
      <c r="BG21" s="43"/>
      <c r="BH21" s="43"/>
      <c r="BI21" s="43">
        <v>17.178920000000002</v>
      </c>
      <c r="BJ21" s="43"/>
      <c r="BK21" s="43"/>
      <c r="BL21" s="43"/>
      <c r="BM21" s="43">
        <v>6.6870000000000003</v>
      </c>
      <c r="BN21" s="43">
        <v>28.995999999999999</v>
      </c>
      <c r="BO21" s="43">
        <v>1.78</v>
      </c>
      <c r="BP21" s="43">
        <v>138.80734000000001</v>
      </c>
      <c r="BQ21" s="43"/>
      <c r="BR21" s="43">
        <v>5.3506</v>
      </c>
      <c r="BS21" s="43">
        <v>120.78803000000001</v>
      </c>
      <c r="BT21" s="43">
        <v>7.6258800000000004</v>
      </c>
      <c r="BU21" s="43"/>
      <c r="BV21" s="43">
        <v>28.911200000000001</v>
      </c>
      <c r="BW21" s="43">
        <v>3.8024800000000001</v>
      </c>
      <c r="BX21" s="43"/>
      <c r="BY21" s="43"/>
      <c r="BZ21" s="43">
        <v>2.6265999999999998</v>
      </c>
      <c r="CA21" s="43">
        <v>25.139240000000001</v>
      </c>
      <c r="CB21" s="43">
        <v>0.27929999999999999</v>
      </c>
      <c r="CC21" s="43">
        <v>0.64</v>
      </c>
      <c r="CD21" s="43">
        <v>18.802209999999999</v>
      </c>
      <c r="CE21" s="43">
        <v>460.62759999999997</v>
      </c>
      <c r="CF21" s="43">
        <v>10.031599999999999</v>
      </c>
      <c r="CG21" s="43">
        <v>136.90110999999999</v>
      </c>
      <c r="CH21" s="43">
        <v>17.008230000000001</v>
      </c>
      <c r="CI21" s="43"/>
      <c r="CJ21" s="43"/>
      <c r="CK21" s="43"/>
      <c r="CL21" s="43">
        <v>4.3936999999999999</v>
      </c>
      <c r="CM21" s="43"/>
      <c r="CN21" s="43"/>
      <c r="CO21" s="43">
        <v>11.88456</v>
      </c>
      <c r="CP21" s="43">
        <v>273.72000000000003</v>
      </c>
      <c r="CQ21" s="43"/>
      <c r="CR21" s="43">
        <v>36.064</v>
      </c>
      <c r="CS21" s="43"/>
      <c r="CT21" s="43">
        <v>24.134</v>
      </c>
    </row>
    <row r="22" spans="1:98" ht="15.6" x14ac:dyDescent="0.3">
      <c r="A22" s="1"/>
      <c r="B22" s="42" t="s">
        <v>789</v>
      </c>
      <c r="C22" s="43"/>
      <c r="D22" s="43"/>
      <c r="E22" s="43">
        <v>36.619199999999999</v>
      </c>
      <c r="F22" s="43">
        <v>10.817</v>
      </c>
      <c r="G22" s="43"/>
      <c r="H22" s="43">
        <v>4.298</v>
      </c>
      <c r="I22" s="43"/>
      <c r="J22" s="43"/>
      <c r="K22" s="43"/>
      <c r="L22" s="43">
        <v>22.491399999999999</v>
      </c>
      <c r="M22" s="43">
        <v>11.1044</v>
      </c>
      <c r="N22" s="43">
        <v>12.69</v>
      </c>
      <c r="O22" s="43">
        <v>28.504000000000001</v>
      </c>
      <c r="P22" s="43"/>
      <c r="Q22" s="43"/>
      <c r="R22" s="43">
        <v>50.167999999999999</v>
      </c>
      <c r="S22" s="43"/>
      <c r="T22" s="43">
        <v>19.659199999999998</v>
      </c>
      <c r="U22" s="43"/>
      <c r="V22" s="43">
        <v>9.6</v>
      </c>
      <c r="W22" s="43"/>
      <c r="X22" s="43">
        <v>127.89</v>
      </c>
      <c r="Y22" s="43"/>
      <c r="Z22" s="43">
        <v>2.4262100000000002</v>
      </c>
      <c r="AA22" s="43"/>
      <c r="AB22" s="43"/>
      <c r="AC22" s="43">
        <v>15.06</v>
      </c>
      <c r="AD22" s="43"/>
      <c r="AE22" s="43">
        <v>4.1909999999999998</v>
      </c>
      <c r="AF22" s="43">
        <v>0.7</v>
      </c>
      <c r="AG22" s="43"/>
      <c r="AH22" s="43">
        <v>0.59099999999999997</v>
      </c>
      <c r="AI22" s="43"/>
      <c r="AJ22" s="43">
        <v>4.7631500000000004</v>
      </c>
      <c r="AK22" s="43">
        <v>8.1999999999999993</v>
      </c>
      <c r="AL22" s="43">
        <v>1.1042000000000001</v>
      </c>
      <c r="AM22" s="43">
        <v>49.713999999999999</v>
      </c>
      <c r="AN22" s="43">
        <v>116.97572</v>
      </c>
      <c r="AO22" s="43">
        <v>23.377859999999998</v>
      </c>
      <c r="AP22" s="43">
        <v>0.73</v>
      </c>
      <c r="AQ22" s="43">
        <v>121.27</v>
      </c>
      <c r="AR22" s="43"/>
      <c r="AS22" s="43">
        <v>31.744219999999999</v>
      </c>
      <c r="AT22" s="43">
        <v>33.709420000000001</v>
      </c>
      <c r="AU22" s="43"/>
      <c r="AV22" s="43">
        <v>194.97366</v>
      </c>
      <c r="AW22" s="43">
        <v>33.471800000000002</v>
      </c>
      <c r="AX22" s="43"/>
      <c r="AY22" s="43">
        <v>3.6509399999999999</v>
      </c>
      <c r="AZ22" s="43"/>
      <c r="BA22" s="43">
        <v>2.4</v>
      </c>
      <c r="BB22" s="43"/>
      <c r="BC22" s="43">
        <v>73.679720000000003</v>
      </c>
      <c r="BD22" s="43"/>
      <c r="BE22" s="43">
        <v>11.6</v>
      </c>
      <c r="BF22" s="43"/>
      <c r="BG22" s="43"/>
      <c r="BH22" s="43"/>
      <c r="BI22" s="43">
        <v>17.043890000000001</v>
      </c>
      <c r="BJ22" s="43"/>
      <c r="BK22" s="43"/>
      <c r="BL22" s="43"/>
      <c r="BM22" s="43">
        <v>6.9809999999999999</v>
      </c>
      <c r="BN22" s="43">
        <v>29.292000000000002</v>
      </c>
      <c r="BO22" s="43">
        <v>1.65</v>
      </c>
      <c r="BP22" s="43">
        <v>139.35536999999999</v>
      </c>
      <c r="BQ22" s="43"/>
      <c r="BR22" s="43">
        <v>5.4104999999999999</v>
      </c>
      <c r="BS22" s="43">
        <v>126.17833</v>
      </c>
      <c r="BT22" s="43">
        <v>7.5352300000000003</v>
      </c>
      <c r="BU22" s="43"/>
      <c r="BV22" s="43">
        <v>30.697900000000001</v>
      </c>
      <c r="BW22" s="43">
        <v>3.7307000000000001</v>
      </c>
      <c r="BX22" s="43"/>
      <c r="BY22" s="43"/>
      <c r="BZ22" s="43">
        <v>2.6957</v>
      </c>
      <c r="CA22" s="43">
        <v>25.132739999999998</v>
      </c>
      <c r="CB22" s="43">
        <v>0.3261</v>
      </c>
      <c r="CC22" s="43">
        <v>0.64</v>
      </c>
      <c r="CD22" s="43">
        <v>19.29111</v>
      </c>
      <c r="CE22" s="43">
        <v>450.53852999999998</v>
      </c>
      <c r="CF22" s="43">
        <v>10.2942</v>
      </c>
      <c r="CG22" s="43">
        <v>148.95670999999999</v>
      </c>
      <c r="CH22" s="43">
        <v>17.09027</v>
      </c>
      <c r="CI22" s="43"/>
      <c r="CJ22" s="43"/>
      <c r="CK22" s="43"/>
      <c r="CL22" s="43">
        <v>4.3736199999999998</v>
      </c>
      <c r="CM22" s="43"/>
      <c r="CN22" s="43"/>
      <c r="CO22" s="43">
        <v>12.14888</v>
      </c>
      <c r="CP22" s="43">
        <v>268.2</v>
      </c>
      <c r="CQ22" s="43"/>
      <c r="CR22" s="43">
        <v>35.978000000000002</v>
      </c>
      <c r="CS22" s="43"/>
      <c r="CT22" s="43">
        <v>16.716000000000001</v>
      </c>
    </row>
    <row r="23" spans="1:98" ht="15.6" x14ac:dyDescent="0.3">
      <c r="A23" s="1"/>
      <c r="B23" s="42" t="s">
        <v>790</v>
      </c>
      <c r="C23" s="43"/>
      <c r="D23" s="43"/>
      <c r="E23" s="43">
        <v>35.737099999999998</v>
      </c>
      <c r="F23" s="43">
        <v>11.571999999999999</v>
      </c>
      <c r="G23" s="43"/>
      <c r="H23" s="43">
        <v>4.2359999999999998</v>
      </c>
      <c r="I23" s="43"/>
      <c r="J23" s="43"/>
      <c r="K23" s="43"/>
      <c r="L23" s="43">
        <v>22.672999999999998</v>
      </c>
      <c r="M23" s="43">
        <v>10.620200000000001</v>
      </c>
      <c r="N23" s="43">
        <v>12.98</v>
      </c>
      <c r="O23" s="43">
        <v>28.294</v>
      </c>
      <c r="P23" s="43"/>
      <c r="Q23" s="43"/>
      <c r="R23" s="43">
        <v>50.265999999999998</v>
      </c>
      <c r="S23" s="43"/>
      <c r="T23" s="43">
        <v>19.856000000000002</v>
      </c>
      <c r="U23" s="43"/>
      <c r="V23" s="43">
        <v>9.4</v>
      </c>
      <c r="W23" s="43"/>
      <c r="X23" s="43">
        <v>99.832769999999996</v>
      </c>
      <c r="Y23" s="43"/>
      <c r="Z23" s="43">
        <v>2.4281299999999999</v>
      </c>
      <c r="AA23" s="43"/>
      <c r="AB23" s="43"/>
      <c r="AC23" s="43">
        <v>14.95</v>
      </c>
      <c r="AD23" s="43"/>
      <c r="AE23" s="43">
        <v>4.3789999999999996</v>
      </c>
      <c r="AF23" s="43">
        <v>0.8</v>
      </c>
      <c r="AG23" s="43"/>
      <c r="AH23" s="43">
        <v>0.59909999999999997</v>
      </c>
      <c r="AI23" s="43"/>
      <c r="AJ23" s="43">
        <v>4.8320100000000004</v>
      </c>
      <c r="AK23" s="43">
        <v>8.3000000000000007</v>
      </c>
      <c r="AL23" s="43">
        <v>1.2355</v>
      </c>
      <c r="AM23" s="43">
        <v>52.101300000000002</v>
      </c>
      <c r="AN23" s="43">
        <v>120.28192</v>
      </c>
      <c r="AO23" s="43">
        <v>27.03069</v>
      </c>
      <c r="AP23" s="43">
        <v>0.73</v>
      </c>
      <c r="AQ23" s="43">
        <v>119.57</v>
      </c>
      <c r="AR23" s="43"/>
      <c r="AS23" s="43">
        <v>32.673540000000003</v>
      </c>
      <c r="AT23" s="43">
        <v>34.046080000000003</v>
      </c>
      <c r="AU23" s="43"/>
      <c r="AV23" s="43">
        <v>194.84198000000001</v>
      </c>
      <c r="AW23" s="43">
        <v>33.170200000000001</v>
      </c>
      <c r="AX23" s="43"/>
      <c r="AY23" s="43">
        <v>3.6581600000000001</v>
      </c>
      <c r="AZ23" s="43"/>
      <c r="BA23" s="43">
        <v>2.4</v>
      </c>
      <c r="BB23" s="43"/>
      <c r="BC23" s="43">
        <v>72.726879999999994</v>
      </c>
      <c r="BD23" s="43"/>
      <c r="BE23" s="43">
        <v>11.6</v>
      </c>
      <c r="BF23" s="43"/>
      <c r="BG23" s="43"/>
      <c r="BH23" s="43"/>
      <c r="BI23" s="43">
        <v>17.066659999999999</v>
      </c>
      <c r="BJ23" s="43"/>
      <c r="BK23" s="43"/>
      <c r="BL23" s="43"/>
      <c r="BM23" s="43">
        <v>6.266</v>
      </c>
      <c r="BN23" s="43">
        <v>29.221</v>
      </c>
      <c r="BO23" s="43">
        <v>1.53</v>
      </c>
      <c r="BP23" s="43">
        <v>139.45194000000001</v>
      </c>
      <c r="BQ23" s="43"/>
      <c r="BR23" s="43">
        <v>5.3586</v>
      </c>
      <c r="BS23" s="43">
        <v>124.59415</v>
      </c>
      <c r="BT23" s="43">
        <v>7.2424299999999997</v>
      </c>
      <c r="BU23" s="43"/>
      <c r="BV23" s="43">
        <v>31.0946</v>
      </c>
      <c r="BW23" s="43">
        <v>4.0072999999999999</v>
      </c>
      <c r="BX23" s="43"/>
      <c r="BY23" s="43"/>
      <c r="BZ23" s="43">
        <v>2.6151</v>
      </c>
      <c r="CA23" s="43">
        <v>25.162980000000001</v>
      </c>
      <c r="CB23" s="43">
        <v>0.33529999999999999</v>
      </c>
      <c r="CC23" s="43">
        <v>0.65</v>
      </c>
      <c r="CD23" s="43">
        <v>18.967849999999999</v>
      </c>
      <c r="CE23" s="43">
        <v>450.83195000000001</v>
      </c>
      <c r="CF23" s="43">
        <v>10.4786</v>
      </c>
      <c r="CG23" s="43">
        <v>148.17212000000001</v>
      </c>
      <c r="CH23" s="43">
        <v>16.533570000000001</v>
      </c>
      <c r="CI23" s="43"/>
      <c r="CJ23" s="43"/>
      <c r="CK23" s="43"/>
      <c r="CL23" s="43">
        <v>4.3424899999999997</v>
      </c>
      <c r="CM23" s="43"/>
      <c r="CN23" s="43"/>
      <c r="CO23" s="43">
        <v>12.62236</v>
      </c>
      <c r="CP23" s="43">
        <v>259.92</v>
      </c>
      <c r="CQ23" s="43"/>
      <c r="CR23" s="43">
        <v>36.360999999999997</v>
      </c>
      <c r="CS23" s="43"/>
      <c r="CT23" s="43">
        <v>11.032999999999999</v>
      </c>
    </row>
    <row r="24" spans="1:98" ht="15.6" x14ac:dyDescent="0.3">
      <c r="A24" s="1"/>
      <c r="B24" s="42" t="s">
        <v>791</v>
      </c>
      <c r="C24" s="43"/>
      <c r="D24" s="43"/>
      <c r="E24" s="43">
        <v>33.159399999999998</v>
      </c>
      <c r="F24" s="43">
        <v>11.896000000000001</v>
      </c>
      <c r="G24" s="43"/>
      <c r="H24" s="43">
        <v>4.3570000000000002</v>
      </c>
      <c r="I24" s="43"/>
      <c r="J24" s="43"/>
      <c r="K24" s="43"/>
      <c r="L24" s="43">
        <v>22.293099999999999</v>
      </c>
      <c r="M24" s="43">
        <v>10.835900000000001</v>
      </c>
      <c r="N24" s="43">
        <v>12.96</v>
      </c>
      <c r="O24" s="43">
        <v>27.771999999999998</v>
      </c>
      <c r="P24" s="43"/>
      <c r="Q24" s="43"/>
      <c r="R24" s="43">
        <v>50.213000000000001</v>
      </c>
      <c r="S24" s="43"/>
      <c r="T24" s="43">
        <v>19.517600000000002</v>
      </c>
      <c r="U24" s="43"/>
      <c r="V24" s="43">
        <v>9.1</v>
      </c>
      <c r="W24" s="43"/>
      <c r="X24" s="43">
        <v>120.11149</v>
      </c>
      <c r="Y24" s="43"/>
      <c r="Z24" s="43">
        <v>2.5070100000000002</v>
      </c>
      <c r="AA24" s="43"/>
      <c r="AB24" s="43"/>
      <c r="AC24" s="43">
        <v>15.43</v>
      </c>
      <c r="AD24" s="43"/>
      <c r="AE24" s="43">
        <v>4.3540000000000001</v>
      </c>
      <c r="AF24" s="43">
        <v>0.9</v>
      </c>
      <c r="AG24" s="43"/>
      <c r="AH24" s="43">
        <v>0.67290000000000005</v>
      </c>
      <c r="AI24" s="43"/>
      <c r="AJ24" s="43">
        <v>5.1929299999999996</v>
      </c>
      <c r="AK24" s="43">
        <v>8.3000000000000007</v>
      </c>
      <c r="AL24" s="43">
        <v>1.6398999999999999</v>
      </c>
      <c r="AM24" s="43">
        <v>52.019399999999997</v>
      </c>
      <c r="AN24" s="43">
        <v>121.84291</v>
      </c>
      <c r="AO24" s="43">
        <v>27.639890000000001</v>
      </c>
      <c r="AP24" s="43">
        <v>0.72</v>
      </c>
      <c r="AQ24" s="43">
        <v>122.38</v>
      </c>
      <c r="AR24" s="43"/>
      <c r="AS24" s="43">
        <v>34.192140000000002</v>
      </c>
      <c r="AT24" s="43">
        <v>33.797939999999997</v>
      </c>
      <c r="AU24" s="43"/>
      <c r="AV24" s="43">
        <v>195.30756</v>
      </c>
      <c r="AW24" s="43">
        <v>34.0762</v>
      </c>
      <c r="AX24" s="43"/>
      <c r="AY24" s="43">
        <v>3.7547999999999999</v>
      </c>
      <c r="AZ24" s="43"/>
      <c r="BA24" s="43">
        <v>2.2999999999999998</v>
      </c>
      <c r="BB24" s="43"/>
      <c r="BC24" s="43">
        <v>72.093980000000002</v>
      </c>
      <c r="BD24" s="43"/>
      <c r="BE24" s="43">
        <v>11.6</v>
      </c>
      <c r="BF24" s="43"/>
      <c r="BG24" s="43"/>
      <c r="BH24" s="43"/>
      <c r="BI24" s="43">
        <v>17.461510000000001</v>
      </c>
      <c r="BJ24" s="43"/>
      <c r="BK24" s="43"/>
      <c r="BL24" s="43"/>
      <c r="BM24" s="43">
        <v>6.6509999999999998</v>
      </c>
      <c r="BN24" s="43">
        <v>28.876999999999999</v>
      </c>
      <c r="BO24" s="43">
        <v>1.51</v>
      </c>
      <c r="BP24" s="43">
        <v>142.94865999999999</v>
      </c>
      <c r="BQ24" s="43"/>
      <c r="BR24" s="43">
        <v>5.4429999999999996</v>
      </c>
      <c r="BS24" s="43">
        <v>127.57429999999999</v>
      </c>
      <c r="BT24" s="43">
        <v>5.79277</v>
      </c>
      <c r="BU24" s="43"/>
      <c r="BV24" s="43">
        <v>32.293500000000002</v>
      </c>
      <c r="BW24" s="43">
        <v>3.7307000000000001</v>
      </c>
      <c r="BX24" s="43"/>
      <c r="BY24" s="43"/>
      <c r="BZ24" s="43">
        <v>2.6625999999999999</v>
      </c>
      <c r="CA24" s="43">
        <v>25.16169</v>
      </c>
      <c r="CB24" s="43">
        <v>0.375</v>
      </c>
      <c r="CC24" s="43">
        <v>0.64</v>
      </c>
      <c r="CD24" s="43">
        <v>19.24004</v>
      </c>
      <c r="CE24" s="43">
        <v>449.74347999999998</v>
      </c>
      <c r="CF24" s="43">
        <v>10.5749</v>
      </c>
      <c r="CG24" s="43">
        <v>147.09810999999999</v>
      </c>
      <c r="CH24" s="43">
        <v>15.907629999999999</v>
      </c>
      <c r="CI24" s="43"/>
      <c r="CJ24" s="43"/>
      <c r="CK24" s="43"/>
      <c r="CL24" s="43">
        <v>4.4036799999999996</v>
      </c>
      <c r="CM24" s="43"/>
      <c r="CN24" s="43"/>
      <c r="CO24" s="43">
        <v>13.81812</v>
      </c>
      <c r="CP24" s="43">
        <v>266.14999999999998</v>
      </c>
      <c r="CQ24" s="43"/>
      <c r="CR24" s="43">
        <v>36.356000000000002</v>
      </c>
      <c r="CS24" s="43"/>
      <c r="CT24" s="43">
        <v>7.9859999999999998</v>
      </c>
    </row>
    <row r="25" spans="1:98" ht="15.6" x14ac:dyDescent="0.3">
      <c r="A25" s="1"/>
      <c r="B25" s="42" t="s">
        <v>792</v>
      </c>
      <c r="C25" s="43"/>
      <c r="D25" s="43"/>
      <c r="E25" s="43">
        <v>35.740499999999997</v>
      </c>
      <c r="F25" s="43">
        <v>12.022</v>
      </c>
      <c r="G25" s="43"/>
      <c r="H25" s="43">
        <v>4.2640000000000002</v>
      </c>
      <c r="I25" s="43"/>
      <c r="J25" s="43"/>
      <c r="K25" s="43"/>
      <c r="L25" s="43">
        <v>22.144100000000002</v>
      </c>
      <c r="M25" s="43">
        <v>10.778600000000001</v>
      </c>
      <c r="N25" s="43">
        <v>11.42</v>
      </c>
      <c r="O25" s="43">
        <v>28.103999999999999</v>
      </c>
      <c r="P25" s="43"/>
      <c r="Q25" s="43"/>
      <c r="R25" s="43">
        <v>49.956000000000003</v>
      </c>
      <c r="S25" s="43"/>
      <c r="T25" s="43">
        <v>19.3171</v>
      </c>
      <c r="U25" s="43"/>
      <c r="V25" s="43">
        <v>8.8000000000000007</v>
      </c>
      <c r="W25" s="43"/>
      <c r="X25" s="43">
        <v>148.00097</v>
      </c>
      <c r="Y25" s="43"/>
      <c r="Z25" s="43">
        <v>2.5706600000000002</v>
      </c>
      <c r="AA25" s="43"/>
      <c r="AB25" s="43"/>
      <c r="AC25" s="43">
        <v>15.29</v>
      </c>
      <c r="AD25" s="43"/>
      <c r="AE25" s="43">
        <v>4.2039999999999997</v>
      </c>
      <c r="AF25" s="43">
        <v>1.1000000000000001</v>
      </c>
      <c r="AG25" s="43"/>
      <c r="AH25" s="43">
        <v>0.59730000000000005</v>
      </c>
      <c r="AI25" s="43"/>
      <c r="AJ25" s="43">
        <v>4.6838199999999999</v>
      </c>
      <c r="AK25" s="43">
        <v>8.1</v>
      </c>
      <c r="AL25" s="43">
        <v>1.788</v>
      </c>
      <c r="AM25" s="43">
        <v>51.171700000000001</v>
      </c>
      <c r="AN25" s="43">
        <v>120.19492</v>
      </c>
      <c r="AO25" s="43">
        <v>27.742370000000001</v>
      </c>
      <c r="AP25" s="43">
        <v>0.63</v>
      </c>
      <c r="AQ25" s="43">
        <v>124.68</v>
      </c>
      <c r="AR25" s="43"/>
      <c r="AS25" s="43">
        <v>34.500190000000003</v>
      </c>
      <c r="AT25" s="43">
        <v>33.025660000000002</v>
      </c>
      <c r="AU25" s="43"/>
      <c r="AV25" s="43">
        <v>196.16052999999999</v>
      </c>
      <c r="AW25" s="43">
        <v>34.865099999999998</v>
      </c>
      <c r="AX25" s="43"/>
      <c r="AY25" s="43">
        <v>3.7156099999999999</v>
      </c>
      <c r="AZ25" s="43"/>
      <c r="BA25" s="43">
        <v>2.5</v>
      </c>
      <c r="BB25" s="43"/>
      <c r="BC25" s="43">
        <v>70.975099999999998</v>
      </c>
      <c r="BD25" s="43"/>
      <c r="BE25" s="43">
        <v>11.6</v>
      </c>
      <c r="BF25" s="43"/>
      <c r="BG25" s="43"/>
      <c r="BH25" s="43"/>
      <c r="BI25" s="43">
        <v>17.62086</v>
      </c>
      <c r="BJ25" s="43"/>
      <c r="BK25" s="43"/>
      <c r="BL25" s="43"/>
      <c r="BM25" s="43">
        <v>6.9539999999999997</v>
      </c>
      <c r="BN25" s="43">
        <v>29.065000000000001</v>
      </c>
      <c r="BO25" s="43">
        <v>1.52</v>
      </c>
      <c r="BP25" s="43">
        <v>142.86547999999999</v>
      </c>
      <c r="BQ25" s="43"/>
      <c r="BR25" s="43">
        <v>5.4579000000000004</v>
      </c>
      <c r="BS25" s="43">
        <v>127.74211</v>
      </c>
      <c r="BT25" s="43">
        <v>6.1038399999999999</v>
      </c>
      <c r="BU25" s="43"/>
      <c r="BV25" s="43">
        <v>33.0473</v>
      </c>
      <c r="BW25" s="43">
        <v>3.87202</v>
      </c>
      <c r="BX25" s="43"/>
      <c r="BY25" s="43"/>
      <c r="BZ25" s="43">
        <v>2.585</v>
      </c>
      <c r="CA25" s="43">
        <v>25.141919999999999</v>
      </c>
      <c r="CB25" s="43">
        <v>0.45440000000000003</v>
      </c>
      <c r="CC25" s="43">
        <v>0.62</v>
      </c>
      <c r="CD25" s="43">
        <v>19.94089</v>
      </c>
      <c r="CE25" s="43">
        <v>453.92183</v>
      </c>
      <c r="CF25" s="43">
        <v>10.372999999999999</v>
      </c>
      <c r="CG25" s="43">
        <v>146.76857000000001</v>
      </c>
      <c r="CH25" s="43">
        <v>13.7859</v>
      </c>
      <c r="CI25" s="43"/>
      <c r="CJ25" s="43"/>
      <c r="CK25" s="43"/>
      <c r="CL25" s="43">
        <v>4.7728900000000003</v>
      </c>
      <c r="CM25" s="43"/>
      <c r="CN25" s="43"/>
      <c r="CO25" s="43">
        <v>13.89845</v>
      </c>
      <c r="CP25" s="43">
        <v>273.04000000000002</v>
      </c>
      <c r="CQ25" s="43"/>
      <c r="CR25" s="43">
        <v>36.61</v>
      </c>
      <c r="CS25" s="43"/>
      <c r="CT25" s="43">
        <v>7.3259999999999996</v>
      </c>
    </row>
    <row r="26" spans="1:98" ht="15.6" x14ac:dyDescent="0.3">
      <c r="A26" s="1"/>
      <c r="B26" s="42" t="s">
        <v>793</v>
      </c>
      <c r="C26" s="43"/>
      <c r="D26" s="43"/>
      <c r="E26" s="43">
        <v>38.173000000000002</v>
      </c>
      <c r="F26" s="43">
        <v>12.472</v>
      </c>
      <c r="G26" s="43"/>
      <c r="H26" s="43">
        <v>4.32</v>
      </c>
      <c r="I26" s="43"/>
      <c r="J26" s="43"/>
      <c r="K26" s="43"/>
      <c r="L26" s="43">
        <v>22.226700000000001</v>
      </c>
      <c r="M26" s="43">
        <v>10.884399999999999</v>
      </c>
      <c r="N26" s="43">
        <v>13</v>
      </c>
      <c r="O26" s="43">
        <v>27.802</v>
      </c>
      <c r="P26" s="43"/>
      <c r="Q26" s="43"/>
      <c r="R26" s="43">
        <v>50.119</v>
      </c>
      <c r="S26" s="43"/>
      <c r="T26" s="43">
        <v>45.877800000000001</v>
      </c>
      <c r="U26" s="43"/>
      <c r="V26" s="43">
        <v>8.6999999999999993</v>
      </c>
      <c r="W26" s="43"/>
      <c r="X26" s="43">
        <v>149.92245</v>
      </c>
      <c r="Y26" s="43"/>
      <c r="Z26" s="43">
        <v>2.6222599999999998</v>
      </c>
      <c r="AA26" s="43"/>
      <c r="AB26" s="43"/>
      <c r="AC26" s="43">
        <v>15.47</v>
      </c>
      <c r="AD26" s="43"/>
      <c r="AE26" s="43">
        <v>4.1920000000000002</v>
      </c>
      <c r="AF26" s="43">
        <v>1.2</v>
      </c>
      <c r="AG26" s="43"/>
      <c r="AH26" s="43">
        <v>0.60740000000000005</v>
      </c>
      <c r="AI26" s="43"/>
      <c r="AJ26" s="43">
        <v>4.0358400000000003</v>
      </c>
      <c r="AK26" s="43">
        <v>8.1999999999999993</v>
      </c>
      <c r="AL26" s="43">
        <v>1.8415999999999999</v>
      </c>
      <c r="AM26" s="43">
        <v>50.132800000000003</v>
      </c>
      <c r="AN26" s="43">
        <v>119.22647000000001</v>
      </c>
      <c r="AO26" s="43">
        <v>27.848970000000001</v>
      </c>
      <c r="AP26" s="43">
        <v>0.44</v>
      </c>
      <c r="AQ26" s="43">
        <v>124.55</v>
      </c>
      <c r="AR26" s="43"/>
      <c r="AS26" s="43">
        <v>35.273820000000001</v>
      </c>
      <c r="AT26" s="43">
        <v>32.534149999999997</v>
      </c>
      <c r="AU26" s="43"/>
      <c r="AV26" s="43">
        <v>196.19584</v>
      </c>
      <c r="AW26" s="43">
        <v>35.557699999999997</v>
      </c>
      <c r="AX26" s="43"/>
      <c r="AY26" s="43">
        <v>3.5617100000000002</v>
      </c>
      <c r="AZ26" s="43"/>
      <c r="BA26" s="43">
        <v>1.8</v>
      </c>
      <c r="BB26" s="43"/>
      <c r="BC26" s="43">
        <v>70.988150000000005</v>
      </c>
      <c r="BD26" s="43"/>
      <c r="BE26" s="43">
        <v>11.6</v>
      </c>
      <c r="BF26" s="43"/>
      <c r="BG26" s="43"/>
      <c r="BH26" s="43"/>
      <c r="BI26" s="43">
        <v>17.718589999999999</v>
      </c>
      <c r="BJ26" s="43"/>
      <c r="BK26" s="43"/>
      <c r="BL26" s="43"/>
      <c r="BM26" s="43">
        <v>6.9509999999999996</v>
      </c>
      <c r="BN26" s="43">
        <v>28.736000000000001</v>
      </c>
      <c r="BO26" s="43">
        <v>1.77</v>
      </c>
      <c r="BP26" s="43">
        <v>140.84448</v>
      </c>
      <c r="BQ26" s="43"/>
      <c r="BR26" s="43">
        <v>5.5297000000000001</v>
      </c>
      <c r="BS26" s="43">
        <v>126.16679999999999</v>
      </c>
      <c r="BT26" s="43">
        <v>8.4352099999999997</v>
      </c>
      <c r="BU26" s="43"/>
      <c r="BV26" s="43">
        <v>33.508600000000001</v>
      </c>
      <c r="BW26" s="43">
        <v>3.9659300000000002</v>
      </c>
      <c r="BX26" s="43"/>
      <c r="BY26" s="43"/>
      <c r="BZ26" s="43">
        <v>2.6404000000000001</v>
      </c>
      <c r="CA26" s="43">
        <v>25.101880000000001</v>
      </c>
      <c r="CB26" s="43">
        <v>0.53610000000000002</v>
      </c>
      <c r="CC26" s="43">
        <v>0.67</v>
      </c>
      <c r="CD26" s="43">
        <v>20.388670000000001</v>
      </c>
      <c r="CE26" s="43">
        <v>458.36342000000002</v>
      </c>
      <c r="CF26" s="43">
        <v>10.6137</v>
      </c>
      <c r="CG26" s="43">
        <v>150.10617999999999</v>
      </c>
      <c r="CH26" s="43">
        <v>13.7559</v>
      </c>
      <c r="CI26" s="43"/>
      <c r="CJ26" s="43"/>
      <c r="CK26" s="43"/>
      <c r="CL26" s="43">
        <v>4.8672300000000002</v>
      </c>
      <c r="CM26" s="43"/>
      <c r="CN26" s="43"/>
      <c r="CO26" s="43">
        <v>14.40371</v>
      </c>
      <c r="CP26" s="43">
        <v>271.39</v>
      </c>
      <c r="CQ26" s="43"/>
      <c r="CR26" s="43">
        <v>36.847000000000001</v>
      </c>
      <c r="CS26" s="43"/>
      <c r="CT26" s="43">
        <v>4.1369999999999996</v>
      </c>
    </row>
    <row r="27" spans="1:98" ht="15.6" x14ac:dyDescent="0.3">
      <c r="A27" s="1"/>
      <c r="B27" s="42" t="s">
        <v>794</v>
      </c>
      <c r="C27" s="43"/>
      <c r="D27" s="43"/>
      <c r="E27" s="43">
        <v>38.924799999999998</v>
      </c>
      <c r="F27" s="43">
        <v>12.452</v>
      </c>
      <c r="G27" s="43"/>
      <c r="H27" s="43">
        <v>4.319</v>
      </c>
      <c r="I27" s="43"/>
      <c r="J27" s="43"/>
      <c r="K27" s="43"/>
      <c r="L27" s="43">
        <v>22.790299999999998</v>
      </c>
      <c r="M27" s="43">
        <v>10.593</v>
      </c>
      <c r="N27" s="43">
        <v>13.27</v>
      </c>
      <c r="O27" s="43">
        <v>28.33</v>
      </c>
      <c r="P27" s="43"/>
      <c r="Q27" s="43"/>
      <c r="R27" s="43">
        <v>49.895000000000003</v>
      </c>
      <c r="S27" s="43"/>
      <c r="T27" s="43">
        <v>28.742899999999999</v>
      </c>
      <c r="U27" s="43"/>
      <c r="V27" s="43">
        <v>8.6999999999999993</v>
      </c>
      <c r="W27" s="43"/>
      <c r="X27" s="43">
        <v>128.09327999999999</v>
      </c>
      <c r="Y27" s="43"/>
      <c r="Z27" s="43">
        <v>2.6450999999999998</v>
      </c>
      <c r="AA27" s="43"/>
      <c r="AB27" s="43"/>
      <c r="AC27" s="43">
        <v>16.07</v>
      </c>
      <c r="AD27" s="43"/>
      <c r="AE27" s="43">
        <v>4.258</v>
      </c>
      <c r="AF27" s="43">
        <v>1.3</v>
      </c>
      <c r="AG27" s="43"/>
      <c r="AH27" s="43">
        <v>0.59089999999999998</v>
      </c>
      <c r="AI27" s="43"/>
      <c r="AJ27" s="43">
        <v>4.1829499999999999</v>
      </c>
      <c r="AK27" s="43">
        <v>8.4</v>
      </c>
      <c r="AL27" s="43">
        <v>2.2479</v>
      </c>
      <c r="AM27" s="43">
        <v>50.054099999999998</v>
      </c>
      <c r="AN27" s="43">
        <v>119.92529999999999</v>
      </c>
      <c r="AO27" s="43">
        <v>29.091239999999999</v>
      </c>
      <c r="AP27" s="43">
        <v>0.24</v>
      </c>
      <c r="AQ27" s="43">
        <v>126.78</v>
      </c>
      <c r="AR27" s="43"/>
      <c r="AS27" s="43">
        <v>36.738549999999996</v>
      </c>
      <c r="AT27" s="43">
        <v>32.140340000000002</v>
      </c>
      <c r="AU27" s="43"/>
      <c r="AV27" s="43">
        <v>195.95263</v>
      </c>
      <c r="AW27" s="43">
        <v>35.454900000000002</v>
      </c>
      <c r="AX27" s="43"/>
      <c r="AY27" s="43">
        <v>3.49919</v>
      </c>
      <c r="AZ27" s="43"/>
      <c r="BA27" s="43">
        <v>1.7</v>
      </c>
      <c r="BB27" s="43"/>
      <c r="BC27" s="43">
        <v>71.127660000000006</v>
      </c>
      <c r="BD27" s="43"/>
      <c r="BE27" s="43">
        <v>11.6</v>
      </c>
      <c r="BF27" s="43"/>
      <c r="BG27" s="43"/>
      <c r="BH27" s="43"/>
      <c r="BI27" s="43">
        <v>17.590199999999999</v>
      </c>
      <c r="BJ27" s="43"/>
      <c r="BK27" s="43"/>
      <c r="BL27" s="43"/>
      <c r="BM27" s="43">
        <v>6.6749999999999998</v>
      </c>
      <c r="BN27" s="43">
        <v>28.975999999999999</v>
      </c>
      <c r="BO27" s="43">
        <v>1.71</v>
      </c>
      <c r="BP27" s="43">
        <v>142.49153999999999</v>
      </c>
      <c r="BQ27" s="43"/>
      <c r="BR27" s="43">
        <v>5.5233999999999996</v>
      </c>
      <c r="BS27" s="43">
        <v>125.70287999999999</v>
      </c>
      <c r="BT27" s="43">
        <v>8.3052399999999995</v>
      </c>
      <c r="BU27" s="43"/>
      <c r="BV27" s="43">
        <v>32.853299999999997</v>
      </c>
      <c r="BW27" s="43">
        <v>4.0273599999999998</v>
      </c>
      <c r="BX27" s="43"/>
      <c r="BY27" s="43"/>
      <c r="BZ27" s="43">
        <v>2.5356000000000001</v>
      </c>
      <c r="CA27" s="43">
        <v>25.030190000000001</v>
      </c>
      <c r="CB27" s="43">
        <v>0.67259999999999998</v>
      </c>
      <c r="CC27" s="43">
        <v>0.64</v>
      </c>
      <c r="CD27" s="43">
        <v>20.56786</v>
      </c>
      <c r="CE27" s="43">
        <v>461.89677999999998</v>
      </c>
      <c r="CF27" s="43">
        <v>10.6136</v>
      </c>
      <c r="CG27" s="43">
        <v>149.83865</v>
      </c>
      <c r="CH27" s="43">
        <v>13.290150000000001</v>
      </c>
      <c r="CI27" s="43"/>
      <c r="CJ27" s="43"/>
      <c r="CK27" s="43"/>
      <c r="CL27" s="43">
        <v>4.8693400000000002</v>
      </c>
      <c r="CM27" s="43"/>
      <c r="CN27" s="43"/>
      <c r="CO27" s="43">
        <v>15.372999999999999</v>
      </c>
      <c r="CP27" s="43">
        <v>271.12</v>
      </c>
      <c r="CQ27" s="43"/>
      <c r="CR27" s="43">
        <v>36.686</v>
      </c>
      <c r="CS27" s="43"/>
      <c r="CT27" s="43">
        <v>0.9</v>
      </c>
    </row>
    <row r="28" spans="1:98" ht="15.6" x14ac:dyDescent="0.3">
      <c r="A28" s="1"/>
      <c r="B28" s="42" t="s">
        <v>795</v>
      </c>
      <c r="C28" s="43"/>
      <c r="D28" s="43"/>
      <c r="E28" s="43">
        <v>38.929000000000002</v>
      </c>
      <c r="F28" s="43">
        <v>12.4</v>
      </c>
      <c r="G28" s="43"/>
      <c r="H28" s="43">
        <v>4.2489999999999997</v>
      </c>
      <c r="I28" s="43"/>
      <c r="J28" s="43"/>
      <c r="K28" s="43"/>
      <c r="L28" s="43">
        <v>25.076000000000001</v>
      </c>
      <c r="M28" s="43">
        <v>9.8193000000000001</v>
      </c>
      <c r="N28" s="43">
        <v>12.88</v>
      </c>
      <c r="O28" s="43">
        <v>29.994</v>
      </c>
      <c r="P28" s="43"/>
      <c r="Q28" s="43"/>
      <c r="R28" s="43">
        <v>49.784999999999997</v>
      </c>
      <c r="S28" s="43"/>
      <c r="T28" s="43">
        <v>54.926600000000001</v>
      </c>
      <c r="U28" s="43"/>
      <c r="V28" s="43">
        <v>8.8000000000000007</v>
      </c>
      <c r="W28" s="43"/>
      <c r="X28" s="43">
        <v>109.44629</v>
      </c>
      <c r="Y28" s="43"/>
      <c r="Z28" s="43">
        <v>2.6684399999999999</v>
      </c>
      <c r="AA28" s="43"/>
      <c r="AB28" s="43"/>
      <c r="AC28" s="43">
        <v>15.83</v>
      </c>
      <c r="AD28" s="43"/>
      <c r="AE28" s="43">
        <v>4.3639999999999999</v>
      </c>
      <c r="AF28" s="43">
        <v>1.2</v>
      </c>
      <c r="AG28" s="43"/>
      <c r="AH28" s="43">
        <v>0.59870000000000001</v>
      </c>
      <c r="AI28" s="43"/>
      <c r="AJ28" s="43">
        <v>4.0119499999999997</v>
      </c>
      <c r="AK28" s="43">
        <v>8.3000000000000007</v>
      </c>
      <c r="AL28" s="43">
        <v>2.8107000000000002</v>
      </c>
      <c r="AM28" s="43">
        <v>49.971400000000003</v>
      </c>
      <c r="AN28" s="43">
        <v>117.98981000000001</v>
      </c>
      <c r="AO28" s="43">
        <v>28.34956</v>
      </c>
      <c r="AP28" s="43">
        <v>0.57999999999999996</v>
      </c>
      <c r="AQ28" s="43">
        <v>125.88</v>
      </c>
      <c r="AR28" s="43"/>
      <c r="AS28" s="43">
        <v>34.635959999999997</v>
      </c>
      <c r="AT28" s="43">
        <v>31.962510000000002</v>
      </c>
      <c r="AU28" s="43"/>
      <c r="AV28" s="43">
        <v>196.28165999999999</v>
      </c>
      <c r="AW28" s="43">
        <v>35.557899999999997</v>
      </c>
      <c r="AX28" s="43"/>
      <c r="AY28" s="43">
        <v>3.52197</v>
      </c>
      <c r="AZ28" s="43"/>
      <c r="BA28" s="43">
        <v>1.7</v>
      </c>
      <c r="BB28" s="43"/>
      <c r="BC28" s="43">
        <v>72.80574</v>
      </c>
      <c r="BD28" s="43"/>
      <c r="BE28" s="43">
        <v>11.6</v>
      </c>
      <c r="BF28" s="43"/>
      <c r="BG28" s="43"/>
      <c r="BH28" s="43"/>
      <c r="BI28" s="43">
        <v>17.625139999999998</v>
      </c>
      <c r="BJ28" s="43"/>
      <c r="BK28" s="43"/>
      <c r="BL28" s="43"/>
      <c r="BM28" s="43">
        <v>6.984</v>
      </c>
      <c r="BN28" s="43">
        <v>28.882000000000001</v>
      </c>
      <c r="BO28" s="43">
        <v>1.86</v>
      </c>
      <c r="BP28" s="43">
        <v>139.78074000000001</v>
      </c>
      <c r="BQ28" s="43"/>
      <c r="BR28" s="43">
        <v>5.4294000000000002</v>
      </c>
      <c r="BS28" s="43">
        <v>123.86888</v>
      </c>
      <c r="BT28" s="43">
        <v>7.7179200000000003</v>
      </c>
      <c r="BU28" s="43"/>
      <c r="BV28" s="43">
        <v>33.719799999999999</v>
      </c>
      <c r="BW28" s="43">
        <v>3.7307000000000001</v>
      </c>
      <c r="BX28" s="43"/>
      <c r="BY28" s="43"/>
      <c r="BZ28" s="43">
        <v>2.5956999999999999</v>
      </c>
      <c r="CA28" s="43">
        <v>25.143329999999999</v>
      </c>
      <c r="CB28" s="43">
        <v>0.97660000000000002</v>
      </c>
      <c r="CC28" s="43">
        <v>0.62</v>
      </c>
      <c r="CD28" s="43">
        <v>22.5989</v>
      </c>
      <c r="CE28" s="43">
        <v>456.07943999999998</v>
      </c>
      <c r="CF28" s="43">
        <v>10.993399999999999</v>
      </c>
      <c r="CG28" s="43">
        <v>155.22216</v>
      </c>
      <c r="CH28" s="43">
        <v>13.73738</v>
      </c>
      <c r="CI28" s="43"/>
      <c r="CJ28" s="43"/>
      <c r="CK28" s="43"/>
      <c r="CL28" s="43">
        <v>4.8688700000000003</v>
      </c>
      <c r="CM28" s="43"/>
      <c r="CN28" s="43"/>
      <c r="CO28" s="43">
        <v>16.060960000000001</v>
      </c>
      <c r="CP28" s="43">
        <v>263.81</v>
      </c>
      <c r="CQ28" s="43"/>
      <c r="CR28" s="43">
        <v>36.270000000000003</v>
      </c>
      <c r="CS28" s="43"/>
      <c r="CT28" s="43">
        <v>0.55400000000000005</v>
      </c>
    </row>
    <row r="29" spans="1:98" ht="15.6" x14ac:dyDescent="0.3">
      <c r="A29" s="1"/>
      <c r="B29" s="42" t="s">
        <v>796</v>
      </c>
      <c r="C29" s="43"/>
      <c r="D29" s="43"/>
      <c r="E29" s="43">
        <v>38.666699999999999</v>
      </c>
      <c r="F29" s="43">
        <v>11.599</v>
      </c>
      <c r="G29" s="43"/>
      <c r="H29" s="43">
        <v>4.2939999999999996</v>
      </c>
      <c r="I29" s="43"/>
      <c r="J29" s="43"/>
      <c r="K29" s="43"/>
      <c r="L29" s="43">
        <v>21.509699999999999</v>
      </c>
      <c r="M29" s="43">
        <v>9.9191000000000003</v>
      </c>
      <c r="N29" s="43">
        <v>12.68</v>
      </c>
      <c r="O29" s="43">
        <v>30.641999999999999</v>
      </c>
      <c r="P29" s="43"/>
      <c r="Q29" s="43"/>
      <c r="R29" s="43">
        <v>50.063000000000002</v>
      </c>
      <c r="S29" s="43"/>
      <c r="T29" s="43">
        <v>47.999899999999997</v>
      </c>
      <c r="U29" s="43"/>
      <c r="V29" s="43">
        <v>8.8000000000000007</v>
      </c>
      <c r="W29" s="43"/>
      <c r="X29" s="43">
        <v>117.17348</v>
      </c>
      <c r="Y29" s="43"/>
      <c r="Z29" s="43">
        <v>2.7126899999999998</v>
      </c>
      <c r="AA29" s="43"/>
      <c r="AB29" s="43"/>
      <c r="AC29" s="43">
        <v>15.87</v>
      </c>
      <c r="AD29" s="43"/>
      <c r="AE29" s="43">
        <v>4.2679999999999998</v>
      </c>
      <c r="AF29" s="43">
        <v>1.2</v>
      </c>
      <c r="AG29" s="43"/>
      <c r="AH29" s="43">
        <v>0.57630000000000003</v>
      </c>
      <c r="AI29" s="43"/>
      <c r="AJ29" s="43">
        <v>4.3253700000000004</v>
      </c>
      <c r="AK29" s="43">
        <v>8.5</v>
      </c>
      <c r="AL29" s="43">
        <v>3.0657000000000001</v>
      </c>
      <c r="AM29" s="43">
        <v>50.103700000000003</v>
      </c>
      <c r="AN29" s="43">
        <v>116.82214</v>
      </c>
      <c r="AO29" s="43">
        <v>27.1997</v>
      </c>
      <c r="AP29" s="43">
        <v>1</v>
      </c>
      <c r="AQ29" s="43">
        <v>125.1</v>
      </c>
      <c r="AR29" s="43"/>
      <c r="AS29" s="43">
        <v>37.687359999999998</v>
      </c>
      <c r="AT29" s="43">
        <v>32.27816</v>
      </c>
      <c r="AU29" s="43"/>
      <c r="AV29" s="43">
        <v>194.25984</v>
      </c>
      <c r="AW29" s="43">
        <v>35.554499999999997</v>
      </c>
      <c r="AX29" s="43"/>
      <c r="AY29" s="43">
        <v>3.5459700000000001</v>
      </c>
      <c r="AZ29" s="43"/>
      <c r="BA29" s="43">
        <v>1.7</v>
      </c>
      <c r="BB29" s="43"/>
      <c r="BC29" s="43">
        <v>71.934899999999999</v>
      </c>
      <c r="BD29" s="43"/>
      <c r="BE29" s="43">
        <v>11.6</v>
      </c>
      <c r="BF29" s="43"/>
      <c r="BG29" s="43"/>
      <c r="BH29" s="43"/>
      <c r="BI29" s="43">
        <v>17.584910000000001</v>
      </c>
      <c r="BJ29" s="43"/>
      <c r="BK29" s="43"/>
      <c r="BL29" s="43"/>
      <c r="BM29" s="43">
        <v>6.8120000000000003</v>
      </c>
      <c r="BN29" s="43">
        <v>26.027000000000001</v>
      </c>
      <c r="BO29" s="43">
        <v>2.0699999999999998</v>
      </c>
      <c r="BP29" s="43">
        <v>139.01462000000001</v>
      </c>
      <c r="BQ29" s="43"/>
      <c r="BR29" s="43">
        <v>5.6204999999999998</v>
      </c>
      <c r="BS29" s="43">
        <v>127.33892</v>
      </c>
      <c r="BT29" s="43">
        <v>8.1547400000000003</v>
      </c>
      <c r="BU29" s="43"/>
      <c r="BV29" s="43">
        <v>33.1327</v>
      </c>
      <c r="BW29" s="43">
        <v>3.87202</v>
      </c>
      <c r="BX29" s="43"/>
      <c r="BY29" s="43"/>
      <c r="BZ29" s="43">
        <v>2.6442999999999999</v>
      </c>
      <c r="CA29" s="43">
        <v>25.135269999999998</v>
      </c>
      <c r="CB29" s="43">
        <v>1.1289</v>
      </c>
      <c r="CC29" s="43">
        <v>0.64</v>
      </c>
      <c r="CD29" s="43">
        <v>22.189730000000001</v>
      </c>
      <c r="CE29" s="43">
        <v>463.44650000000001</v>
      </c>
      <c r="CF29" s="43">
        <v>11.193099999999999</v>
      </c>
      <c r="CG29" s="43">
        <v>150.14032</v>
      </c>
      <c r="CH29" s="43">
        <v>13.72503</v>
      </c>
      <c r="CI29" s="43"/>
      <c r="CJ29" s="43"/>
      <c r="CK29" s="43"/>
      <c r="CL29" s="43">
        <v>4.9469700000000003</v>
      </c>
      <c r="CM29" s="43"/>
      <c r="CN29" s="43"/>
      <c r="CO29" s="43">
        <v>16.563220000000001</v>
      </c>
      <c r="CP29" s="43">
        <v>276.36</v>
      </c>
      <c r="CQ29" s="43"/>
      <c r="CR29" s="43">
        <v>36.576000000000001</v>
      </c>
      <c r="CS29" s="43"/>
      <c r="CT29" s="43">
        <v>0.68300000000000005</v>
      </c>
    </row>
    <row r="30" spans="1:98" ht="15.6" x14ac:dyDescent="0.3">
      <c r="A30" s="1"/>
      <c r="B30" s="42" t="s">
        <v>797</v>
      </c>
      <c r="C30" s="43"/>
      <c r="D30" s="43"/>
      <c r="E30" s="43">
        <v>38.694800000000001</v>
      </c>
      <c r="F30" s="43">
        <v>12.262</v>
      </c>
      <c r="G30" s="43"/>
      <c r="H30" s="43">
        <v>4.3979999999999997</v>
      </c>
      <c r="I30" s="43"/>
      <c r="J30" s="43"/>
      <c r="K30" s="43"/>
      <c r="L30" s="43">
        <v>26.258199999999999</v>
      </c>
      <c r="M30" s="43">
        <v>10.2591</v>
      </c>
      <c r="N30" s="43">
        <v>13.06</v>
      </c>
      <c r="O30" s="43">
        <v>30.82</v>
      </c>
      <c r="P30" s="43"/>
      <c r="Q30" s="43"/>
      <c r="R30" s="43">
        <v>49.936999999999998</v>
      </c>
      <c r="S30" s="43"/>
      <c r="T30" s="43">
        <v>44.429600000000001</v>
      </c>
      <c r="U30" s="43"/>
      <c r="V30" s="43">
        <v>8</v>
      </c>
      <c r="W30" s="43"/>
      <c r="X30" s="43">
        <v>155.22418999999999</v>
      </c>
      <c r="Y30" s="43"/>
      <c r="Z30" s="43">
        <v>2.5466899999999999</v>
      </c>
      <c r="AA30" s="43"/>
      <c r="AB30" s="43"/>
      <c r="AC30" s="43">
        <v>16.53</v>
      </c>
      <c r="AD30" s="43"/>
      <c r="AE30" s="43">
        <v>4.1849999999999996</v>
      </c>
      <c r="AF30" s="43">
        <v>1.2</v>
      </c>
      <c r="AG30" s="43"/>
      <c r="AH30" s="43">
        <v>0.56930000000000003</v>
      </c>
      <c r="AI30" s="43"/>
      <c r="AJ30" s="43">
        <v>4.6141800000000002</v>
      </c>
      <c r="AK30" s="43">
        <v>8.3000000000000007</v>
      </c>
      <c r="AL30" s="43">
        <v>3.4108000000000001</v>
      </c>
      <c r="AM30" s="43">
        <v>51.010199999999998</v>
      </c>
      <c r="AN30" s="43">
        <v>121.14154000000001</v>
      </c>
      <c r="AO30" s="43">
        <v>27.452220000000001</v>
      </c>
      <c r="AP30" s="43">
        <v>0.9</v>
      </c>
      <c r="AQ30" s="43">
        <v>126.22</v>
      </c>
      <c r="AR30" s="43"/>
      <c r="AS30" s="43">
        <v>36.389220000000002</v>
      </c>
      <c r="AT30" s="43">
        <v>32.535440000000001</v>
      </c>
      <c r="AU30" s="43"/>
      <c r="AV30" s="43">
        <v>194.95874000000001</v>
      </c>
      <c r="AW30" s="43">
        <v>36.165799999999997</v>
      </c>
      <c r="AX30" s="43"/>
      <c r="AY30" s="43">
        <v>3.5006900000000001</v>
      </c>
      <c r="AZ30" s="43"/>
      <c r="BA30" s="43">
        <v>1.7</v>
      </c>
      <c r="BB30" s="43"/>
      <c r="BC30" s="43">
        <v>70.687520000000006</v>
      </c>
      <c r="BD30" s="43"/>
      <c r="BE30" s="43">
        <v>11.6</v>
      </c>
      <c r="BF30" s="43"/>
      <c r="BG30" s="43"/>
      <c r="BH30" s="43"/>
      <c r="BI30" s="43">
        <v>17.608049999999999</v>
      </c>
      <c r="BJ30" s="43"/>
      <c r="BK30" s="43"/>
      <c r="BL30" s="43"/>
      <c r="BM30" s="43">
        <v>6.9509999999999996</v>
      </c>
      <c r="BN30" s="43">
        <v>28.408999999999999</v>
      </c>
      <c r="BO30" s="43">
        <v>2.17</v>
      </c>
      <c r="BP30" s="43">
        <v>140.12064000000001</v>
      </c>
      <c r="BQ30" s="43"/>
      <c r="BR30" s="43">
        <v>5.6756000000000002</v>
      </c>
      <c r="BS30" s="43">
        <v>128.279</v>
      </c>
      <c r="BT30" s="43">
        <v>9.3442299999999996</v>
      </c>
      <c r="BU30" s="43"/>
      <c r="BV30" s="43">
        <v>33.139099999999999</v>
      </c>
      <c r="BW30" s="43">
        <v>3.9659300000000002</v>
      </c>
      <c r="BX30" s="43"/>
      <c r="BY30" s="43"/>
      <c r="BZ30" s="43">
        <v>2.5666000000000002</v>
      </c>
      <c r="CA30" s="43">
        <v>25.13898</v>
      </c>
      <c r="CB30" s="43">
        <v>1.2157</v>
      </c>
      <c r="CC30" s="43">
        <v>0.57999999999999996</v>
      </c>
      <c r="CD30" s="43">
        <v>21.38081</v>
      </c>
      <c r="CE30" s="43">
        <v>460.79021</v>
      </c>
      <c r="CF30" s="43">
        <v>11.4221</v>
      </c>
      <c r="CG30" s="43">
        <v>153.28158999999999</v>
      </c>
      <c r="CH30" s="43">
        <v>13.526630000000001</v>
      </c>
      <c r="CI30" s="43"/>
      <c r="CJ30" s="43"/>
      <c r="CK30" s="43"/>
      <c r="CL30" s="43">
        <v>4.9024000000000001</v>
      </c>
      <c r="CM30" s="43"/>
      <c r="CN30" s="43"/>
      <c r="CO30" s="43">
        <v>16.97073</v>
      </c>
      <c r="CP30" s="43">
        <v>275.3</v>
      </c>
      <c r="CQ30" s="43"/>
      <c r="CR30" s="43">
        <v>37.798999999999999</v>
      </c>
      <c r="CS30" s="43"/>
      <c r="CT30" s="43">
        <v>0.70099999999999996</v>
      </c>
    </row>
    <row r="31" spans="1:98" ht="15.6" x14ac:dyDescent="0.3">
      <c r="A31" s="1"/>
      <c r="B31" s="42" t="s">
        <v>798</v>
      </c>
      <c r="C31" s="43"/>
      <c r="D31" s="43"/>
      <c r="E31" s="43">
        <v>34.839700000000001</v>
      </c>
      <c r="F31" s="43">
        <v>11.787000000000001</v>
      </c>
      <c r="G31" s="43"/>
      <c r="H31" s="43">
        <v>4.2140000000000004</v>
      </c>
      <c r="I31" s="43"/>
      <c r="J31" s="43"/>
      <c r="K31" s="43"/>
      <c r="L31" s="43">
        <v>26.465499999999999</v>
      </c>
      <c r="M31" s="43">
        <v>11.065200000000001</v>
      </c>
      <c r="N31" s="43">
        <v>13.07</v>
      </c>
      <c r="O31" s="43">
        <v>31.224</v>
      </c>
      <c r="P31" s="43"/>
      <c r="Q31" s="43"/>
      <c r="R31" s="43">
        <v>49.347999999999999</v>
      </c>
      <c r="S31" s="43"/>
      <c r="T31" s="43">
        <v>30.468299999999999</v>
      </c>
      <c r="U31" s="43"/>
      <c r="V31" s="43">
        <v>8</v>
      </c>
      <c r="W31" s="43"/>
      <c r="X31" s="43">
        <v>147.33046999999999</v>
      </c>
      <c r="Y31" s="43"/>
      <c r="Z31" s="43">
        <v>2.5486499999999999</v>
      </c>
      <c r="AA31" s="43"/>
      <c r="AB31" s="43"/>
      <c r="AC31" s="43">
        <v>16.920000000000002</v>
      </c>
      <c r="AD31" s="43"/>
      <c r="AE31" s="43">
        <v>4.1769999999999996</v>
      </c>
      <c r="AF31" s="43">
        <v>1.2</v>
      </c>
      <c r="AG31" s="43"/>
      <c r="AH31" s="43">
        <v>0.57609999999999995</v>
      </c>
      <c r="AI31" s="43"/>
      <c r="AJ31" s="43">
        <v>4.59483</v>
      </c>
      <c r="AK31" s="43">
        <v>8.3000000000000007</v>
      </c>
      <c r="AL31" s="43">
        <v>3.4561000000000002</v>
      </c>
      <c r="AM31" s="43">
        <v>50.76</v>
      </c>
      <c r="AN31" s="43">
        <v>118.58067</v>
      </c>
      <c r="AO31" s="43">
        <v>28.13964</v>
      </c>
      <c r="AP31" s="43">
        <v>0.73</v>
      </c>
      <c r="AQ31" s="43">
        <v>123.32</v>
      </c>
      <c r="AR31" s="43"/>
      <c r="AS31" s="43">
        <v>36.947209999999998</v>
      </c>
      <c r="AT31" s="43">
        <v>33.548090000000002</v>
      </c>
      <c r="AU31" s="43"/>
      <c r="AV31" s="43">
        <v>195.93897999999999</v>
      </c>
      <c r="AW31" s="43">
        <v>35.206099999999999</v>
      </c>
      <c r="AX31" s="43"/>
      <c r="AY31" s="43">
        <v>3.45486</v>
      </c>
      <c r="AZ31" s="43"/>
      <c r="BA31" s="43">
        <v>2.5</v>
      </c>
      <c r="BB31" s="43"/>
      <c r="BC31" s="43">
        <v>70.602339999999998</v>
      </c>
      <c r="BD31" s="43"/>
      <c r="BE31" s="43">
        <v>11.6</v>
      </c>
      <c r="BF31" s="43"/>
      <c r="BG31" s="43"/>
      <c r="BH31" s="43"/>
      <c r="BI31" s="43">
        <v>15.74621</v>
      </c>
      <c r="BJ31" s="43"/>
      <c r="BK31" s="43"/>
      <c r="BL31" s="43"/>
      <c r="BM31" s="43">
        <v>6.891</v>
      </c>
      <c r="BN31" s="43">
        <v>29.158999999999999</v>
      </c>
      <c r="BO31" s="43">
        <v>2.14</v>
      </c>
      <c r="BP31" s="43">
        <v>141.54152999999999</v>
      </c>
      <c r="BQ31" s="43"/>
      <c r="BR31" s="43">
        <v>5.5846</v>
      </c>
      <c r="BS31" s="43">
        <v>129.89498</v>
      </c>
      <c r="BT31" s="43">
        <v>8.9862800000000007</v>
      </c>
      <c r="BU31" s="43"/>
      <c r="BV31" s="43">
        <v>32.096499999999999</v>
      </c>
      <c r="BW31" s="43">
        <v>3.9659300000000002</v>
      </c>
      <c r="BX31" s="43"/>
      <c r="BY31" s="43"/>
      <c r="BZ31" s="43">
        <v>2.7671000000000001</v>
      </c>
      <c r="CA31" s="43">
        <v>25.126359999999998</v>
      </c>
      <c r="CB31" s="43">
        <v>1.2251000000000001</v>
      </c>
      <c r="CC31" s="43">
        <v>0.64</v>
      </c>
      <c r="CD31" s="43">
        <v>20.9406</v>
      </c>
      <c r="CE31" s="43">
        <v>454.54243000000002</v>
      </c>
      <c r="CF31" s="43">
        <v>11.7949</v>
      </c>
      <c r="CG31" s="43">
        <v>151.41557</v>
      </c>
      <c r="CH31" s="43">
        <v>13.59759</v>
      </c>
      <c r="CI31" s="43"/>
      <c r="CJ31" s="43"/>
      <c r="CK31" s="43"/>
      <c r="CL31" s="43">
        <v>4.5811000000000002</v>
      </c>
      <c r="CM31" s="43"/>
      <c r="CN31" s="43"/>
      <c r="CO31" s="43">
        <v>16.200099999999999</v>
      </c>
      <c r="CP31" s="43">
        <v>279.45</v>
      </c>
      <c r="CQ31" s="43"/>
      <c r="CR31" s="43">
        <v>38.927</v>
      </c>
      <c r="CS31" s="43"/>
      <c r="CT31" s="43">
        <v>3.9689999999999999</v>
      </c>
    </row>
    <row r="32" spans="1:98" ht="15.6" x14ac:dyDescent="0.3">
      <c r="A32" s="1"/>
      <c r="B32" s="42" t="s">
        <v>799</v>
      </c>
      <c r="C32" s="43"/>
      <c r="D32" s="43"/>
      <c r="E32" s="43">
        <v>35.899299999999997</v>
      </c>
      <c r="F32" s="43">
        <v>10.369</v>
      </c>
      <c r="G32" s="43"/>
      <c r="H32" s="43">
        <v>4.282</v>
      </c>
      <c r="I32" s="43"/>
      <c r="J32" s="43"/>
      <c r="K32" s="43"/>
      <c r="L32" s="43">
        <v>26.2895</v>
      </c>
      <c r="M32" s="43">
        <v>11.491300000000001</v>
      </c>
      <c r="N32" s="43">
        <v>12.94</v>
      </c>
      <c r="O32" s="43">
        <v>31.667999999999999</v>
      </c>
      <c r="P32" s="43"/>
      <c r="Q32" s="43"/>
      <c r="R32" s="43">
        <v>49.366</v>
      </c>
      <c r="S32" s="43"/>
      <c r="T32" s="43">
        <v>51.499899999999997</v>
      </c>
      <c r="U32" s="43"/>
      <c r="V32" s="43">
        <v>8</v>
      </c>
      <c r="W32" s="43"/>
      <c r="X32" s="43">
        <v>147.13719</v>
      </c>
      <c r="Y32" s="43"/>
      <c r="Z32" s="43">
        <v>2.6998700000000002</v>
      </c>
      <c r="AA32" s="43"/>
      <c r="AB32" s="43"/>
      <c r="AC32" s="43">
        <v>16.93</v>
      </c>
      <c r="AD32" s="43"/>
      <c r="AE32" s="43">
        <v>4.1029999999999998</v>
      </c>
      <c r="AF32" s="43">
        <v>1.2</v>
      </c>
      <c r="AG32" s="43"/>
      <c r="AH32" s="43">
        <v>0.55679999999999996</v>
      </c>
      <c r="AI32" s="43"/>
      <c r="AJ32" s="43">
        <v>4.63246</v>
      </c>
      <c r="AK32" s="43">
        <v>7.9</v>
      </c>
      <c r="AL32" s="43">
        <v>3.4344999999999999</v>
      </c>
      <c r="AM32" s="43">
        <v>50.764200000000002</v>
      </c>
      <c r="AN32" s="43">
        <v>116.09327999999999</v>
      </c>
      <c r="AO32" s="43">
        <v>26.079840000000001</v>
      </c>
      <c r="AP32" s="43">
        <v>0.78</v>
      </c>
      <c r="AQ32" s="43">
        <v>124.02</v>
      </c>
      <c r="AR32" s="43"/>
      <c r="AS32" s="43">
        <v>36.408410000000003</v>
      </c>
      <c r="AT32" s="43">
        <v>33.90775</v>
      </c>
      <c r="AU32" s="43"/>
      <c r="AV32" s="43">
        <v>194.78219999999999</v>
      </c>
      <c r="AW32" s="43">
        <v>35.000100000000003</v>
      </c>
      <c r="AX32" s="43"/>
      <c r="AY32" s="43">
        <v>3.4612699999999998</v>
      </c>
      <c r="AZ32" s="43"/>
      <c r="BA32" s="43">
        <v>2.2999999999999998</v>
      </c>
      <c r="BB32" s="43"/>
      <c r="BC32" s="43">
        <v>68.883340000000004</v>
      </c>
      <c r="BD32" s="43"/>
      <c r="BE32" s="43">
        <v>11.6</v>
      </c>
      <c r="BF32" s="43"/>
      <c r="BG32" s="43"/>
      <c r="BH32" s="43"/>
      <c r="BI32" s="43">
        <v>11.790609999999999</v>
      </c>
      <c r="BJ32" s="43"/>
      <c r="BK32" s="43"/>
      <c r="BL32" s="43"/>
      <c r="BM32" s="43">
        <v>6.6870000000000003</v>
      </c>
      <c r="BN32" s="43">
        <v>28.672000000000001</v>
      </c>
      <c r="BO32" s="43">
        <v>2.0699999999999998</v>
      </c>
      <c r="BP32" s="43">
        <v>141.94629</v>
      </c>
      <c r="BQ32" s="43"/>
      <c r="BR32" s="43">
        <v>5.4854000000000003</v>
      </c>
      <c r="BS32" s="43">
        <v>126.68158</v>
      </c>
      <c r="BT32" s="43">
        <v>7.5689299999999999</v>
      </c>
      <c r="BU32" s="43"/>
      <c r="BV32" s="43">
        <v>31.1266</v>
      </c>
      <c r="BW32" s="43">
        <v>3.87202</v>
      </c>
      <c r="BX32" s="43"/>
      <c r="BY32" s="43"/>
      <c r="BZ32" s="43">
        <v>2.5640000000000001</v>
      </c>
      <c r="CA32" s="43">
        <v>25.13139</v>
      </c>
      <c r="CB32" s="43">
        <v>1.242</v>
      </c>
      <c r="CC32" s="43">
        <v>0.66</v>
      </c>
      <c r="CD32" s="43">
        <v>20.90812</v>
      </c>
      <c r="CE32" s="43">
        <v>454.61304999999999</v>
      </c>
      <c r="CF32" s="43">
        <v>11.641999999999999</v>
      </c>
      <c r="CG32" s="43">
        <v>148.44900000000001</v>
      </c>
      <c r="CH32" s="43">
        <v>13.675190000000001</v>
      </c>
      <c r="CI32" s="43"/>
      <c r="CJ32" s="43"/>
      <c r="CK32" s="43"/>
      <c r="CL32" s="43">
        <v>4.5264199999999999</v>
      </c>
      <c r="CM32" s="43"/>
      <c r="CN32" s="43"/>
      <c r="CO32" s="43">
        <v>15.635820000000001</v>
      </c>
      <c r="CP32" s="43">
        <v>280.95999999999998</v>
      </c>
      <c r="CQ32" s="43"/>
      <c r="CR32" s="43">
        <v>38.811</v>
      </c>
      <c r="CS32" s="43"/>
      <c r="CT32" s="43">
        <v>10.269</v>
      </c>
    </row>
    <row r="33" spans="1:98" ht="15.6" x14ac:dyDescent="0.3">
      <c r="A33" s="1"/>
      <c r="B33" s="42" t="s">
        <v>800</v>
      </c>
      <c r="C33" s="43"/>
      <c r="D33" s="43"/>
      <c r="E33" s="43">
        <v>36.883000000000003</v>
      </c>
      <c r="F33" s="43">
        <v>10.432</v>
      </c>
      <c r="G33" s="43"/>
      <c r="H33" s="43">
        <v>4.3410000000000002</v>
      </c>
      <c r="I33" s="43"/>
      <c r="J33" s="43"/>
      <c r="K33" s="43"/>
      <c r="L33" s="43">
        <v>26.237100000000002</v>
      </c>
      <c r="M33" s="43">
        <v>13.5547</v>
      </c>
      <c r="N33" s="43">
        <v>13.03</v>
      </c>
      <c r="O33" s="43">
        <v>31.1</v>
      </c>
      <c r="P33" s="43"/>
      <c r="Q33" s="43"/>
      <c r="R33" s="43">
        <v>50.112000000000002</v>
      </c>
      <c r="S33" s="43"/>
      <c r="T33" s="43">
        <v>43.130499999999998</v>
      </c>
      <c r="U33" s="43"/>
      <c r="V33" s="43">
        <v>8</v>
      </c>
      <c r="W33" s="43"/>
      <c r="X33" s="43">
        <v>125.62953</v>
      </c>
      <c r="Y33" s="43"/>
      <c r="Z33" s="43">
        <v>2.7320000000000002</v>
      </c>
      <c r="AA33" s="43"/>
      <c r="AB33" s="43"/>
      <c r="AC33" s="43">
        <v>16.04</v>
      </c>
      <c r="AD33" s="43"/>
      <c r="AE33" s="43">
        <v>4.2930000000000001</v>
      </c>
      <c r="AF33" s="43">
        <v>1.2</v>
      </c>
      <c r="AG33" s="43"/>
      <c r="AH33" s="43">
        <v>0.57769999999999999</v>
      </c>
      <c r="AI33" s="43"/>
      <c r="AJ33" s="43">
        <v>4.6611399999999996</v>
      </c>
      <c r="AK33" s="43">
        <v>7.9</v>
      </c>
      <c r="AL33" s="43">
        <v>3.4771999999999998</v>
      </c>
      <c r="AM33" s="43">
        <v>51.803800000000003</v>
      </c>
      <c r="AN33" s="43">
        <v>116.99708</v>
      </c>
      <c r="AO33" s="43">
        <v>27.285599999999999</v>
      </c>
      <c r="AP33" s="43">
        <v>0.64</v>
      </c>
      <c r="AQ33" s="43">
        <v>125.87</v>
      </c>
      <c r="AR33" s="43"/>
      <c r="AS33" s="43">
        <v>35.226059999999997</v>
      </c>
      <c r="AT33" s="43">
        <v>33.677930000000003</v>
      </c>
      <c r="AU33" s="43"/>
      <c r="AV33" s="43">
        <v>194.44929999999999</v>
      </c>
      <c r="AW33" s="43">
        <v>35.886600000000001</v>
      </c>
      <c r="AX33" s="43"/>
      <c r="AY33" s="43">
        <v>3.46007</v>
      </c>
      <c r="AZ33" s="43"/>
      <c r="BA33" s="43">
        <v>2.4</v>
      </c>
      <c r="BB33" s="43"/>
      <c r="BC33" s="43">
        <v>68.279790000000006</v>
      </c>
      <c r="BD33" s="43"/>
      <c r="BE33" s="43">
        <v>11.6</v>
      </c>
      <c r="BF33" s="43"/>
      <c r="BG33" s="43"/>
      <c r="BH33" s="43"/>
      <c r="BI33" s="43">
        <v>10.198029999999999</v>
      </c>
      <c r="BJ33" s="43"/>
      <c r="BK33" s="43"/>
      <c r="BL33" s="43"/>
      <c r="BM33" s="43">
        <v>6.9809999999999999</v>
      </c>
      <c r="BN33" s="43">
        <v>28.068000000000001</v>
      </c>
      <c r="BO33" s="43">
        <v>2.06</v>
      </c>
      <c r="BP33" s="43">
        <v>141.26130000000001</v>
      </c>
      <c r="BQ33" s="43"/>
      <c r="BR33" s="43">
        <v>5.4101999999999997</v>
      </c>
      <c r="BS33" s="43">
        <v>130.63656</v>
      </c>
      <c r="BT33" s="43">
        <v>9.1818299999999997</v>
      </c>
      <c r="BU33" s="43"/>
      <c r="BV33" s="43">
        <v>31.043099999999999</v>
      </c>
      <c r="BW33" s="43">
        <v>4.0072999999999999</v>
      </c>
      <c r="BX33" s="43"/>
      <c r="BY33" s="43"/>
      <c r="BZ33" s="43">
        <v>2.5438999999999998</v>
      </c>
      <c r="CA33" s="43">
        <v>25.133030000000002</v>
      </c>
      <c r="CB33" s="43">
        <v>1.26</v>
      </c>
      <c r="CC33" s="43">
        <v>0.66</v>
      </c>
      <c r="CD33" s="43">
        <v>21.11215</v>
      </c>
      <c r="CE33" s="43">
        <v>452.01123999999999</v>
      </c>
      <c r="CF33" s="43">
        <v>11.4345</v>
      </c>
      <c r="CG33" s="43">
        <v>150.02796000000001</v>
      </c>
      <c r="CH33" s="43">
        <v>13.421390000000001</v>
      </c>
      <c r="CI33" s="43"/>
      <c r="CJ33" s="43"/>
      <c r="CK33" s="43"/>
      <c r="CL33" s="43">
        <v>4.5339799999999997</v>
      </c>
      <c r="CM33" s="43"/>
      <c r="CN33" s="43"/>
      <c r="CO33" s="43">
        <v>15.84623</v>
      </c>
      <c r="CP33" s="43">
        <v>275.95</v>
      </c>
      <c r="CQ33" s="43"/>
      <c r="CR33" s="43">
        <v>38.753999999999998</v>
      </c>
      <c r="CS33" s="43"/>
      <c r="CT33" s="43">
        <v>12.33</v>
      </c>
    </row>
    <row r="34" spans="1:98" ht="15.6" x14ac:dyDescent="0.3">
      <c r="A34" s="1"/>
      <c r="B34" s="42" t="s">
        <v>801</v>
      </c>
      <c r="C34" s="43"/>
      <c r="D34" s="43"/>
      <c r="E34" s="43">
        <v>37.100099999999998</v>
      </c>
      <c r="F34" s="43">
        <v>10.86</v>
      </c>
      <c r="G34" s="43"/>
      <c r="H34" s="43">
        <v>4.2610000000000001</v>
      </c>
      <c r="I34" s="43"/>
      <c r="J34" s="43"/>
      <c r="K34" s="43"/>
      <c r="L34" s="43">
        <v>25.955500000000001</v>
      </c>
      <c r="M34" s="43">
        <v>13.998699999999999</v>
      </c>
      <c r="N34" s="43">
        <v>13.08</v>
      </c>
      <c r="O34" s="43">
        <v>30.466000000000001</v>
      </c>
      <c r="P34" s="43"/>
      <c r="Q34" s="43"/>
      <c r="R34" s="43">
        <v>49.665999999999997</v>
      </c>
      <c r="S34" s="43"/>
      <c r="T34" s="43">
        <v>48.8857</v>
      </c>
      <c r="U34" s="43"/>
      <c r="V34" s="43">
        <v>8.5</v>
      </c>
      <c r="W34" s="43"/>
      <c r="X34" s="43">
        <v>100.42949</v>
      </c>
      <c r="Y34" s="43"/>
      <c r="Z34" s="43">
        <v>2.7397399999999998</v>
      </c>
      <c r="AA34" s="43"/>
      <c r="AB34" s="43"/>
      <c r="AC34" s="43">
        <v>16.489999999999998</v>
      </c>
      <c r="AD34" s="43"/>
      <c r="AE34" s="43">
        <v>4.4059999999999997</v>
      </c>
      <c r="AF34" s="43">
        <v>1.2</v>
      </c>
      <c r="AG34" s="43"/>
      <c r="AH34" s="43">
        <v>0.58740000000000003</v>
      </c>
      <c r="AI34" s="43"/>
      <c r="AJ34" s="43">
        <v>5.46631</v>
      </c>
      <c r="AK34" s="43">
        <v>8.1999999999999993</v>
      </c>
      <c r="AL34" s="43">
        <v>3.5947</v>
      </c>
      <c r="AM34" s="43">
        <v>51.744599999999998</v>
      </c>
      <c r="AN34" s="43">
        <v>117.87945999999999</v>
      </c>
      <c r="AO34" s="43">
        <v>27.77506</v>
      </c>
      <c r="AP34" s="43">
        <v>0.45</v>
      </c>
      <c r="AQ34" s="43">
        <v>124.49</v>
      </c>
      <c r="AR34" s="43"/>
      <c r="AS34" s="43">
        <v>34.998629999999999</v>
      </c>
      <c r="AT34" s="43">
        <v>33.692990000000002</v>
      </c>
      <c r="AU34" s="43"/>
      <c r="AV34" s="43">
        <v>193.09662</v>
      </c>
      <c r="AW34" s="43">
        <v>35.603499999999997</v>
      </c>
      <c r="AX34" s="43"/>
      <c r="AY34" s="43">
        <v>3.5088599999999999</v>
      </c>
      <c r="AZ34" s="43"/>
      <c r="BA34" s="43">
        <v>2.2999999999999998</v>
      </c>
      <c r="BB34" s="43"/>
      <c r="BC34" s="43">
        <v>68.619460000000004</v>
      </c>
      <c r="BD34" s="43"/>
      <c r="BE34" s="43">
        <v>11.6</v>
      </c>
      <c r="BF34" s="43"/>
      <c r="BG34" s="43"/>
      <c r="BH34" s="43"/>
      <c r="BI34" s="43">
        <v>9.5702999999999996</v>
      </c>
      <c r="BJ34" s="43"/>
      <c r="BK34" s="43"/>
      <c r="BL34" s="43"/>
      <c r="BM34" s="43">
        <v>6.266</v>
      </c>
      <c r="BN34" s="43">
        <v>25.337</v>
      </c>
      <c r="BO34" s="43">
        <v>2.02</v>
      </c>
      <c r="BP34" s="43">
        <v>141.88789</v>
      </c>
      <c r="BQ34" s="43"/>
      <c r="BR34" s="43">
        <v>5.5541</v>
      </c>
      <c r="BS34" s="43">
        <v>128.47118</v>
      </c>
      <c r="BT34" s="43">
        <v>9.3491599999999995</v>
      </c>
      <c r="BU34" s="43"/>
      <c r="BV34" s="43">
        <v>33.169600000000003</v>
      </c>
      <c r="BW34" s="43">
        <v>3.7307000000000001</v>
      </c>
      <c r="BX34" s="43"/>
      <c r="BY34" s="43"/>
      <c r="BZ34" s="43">
        <v>2.5041000000000002</v>
      </c>
      <c r="CA34" s="43">
        <v>25.16554</v>
      </c>
      <c r="CB34" s="43">
        <v>1.2729999999999999</v>
      </c>
      <c r="CC34" s="43">
        <v>0.65</v>
      </c>
      <c r="CD34" s="43">
        <v>21.901350000000001</v>
      </c>
      <c r="CE34" s="43">
        <v>459.02728000000002</v>
      </c>
      <c r="CF34" s="43">
        <v>11.1286</v>
      </c>
      <c r="CG34" s="43">
        <v>149.02566999999999</v>
      </c>
      <c r="CH34" s="43">
        <v>13.652990000000001</v>
      </c>
      <c r="CI34" s="43"/>
      <c r="CJ34" s="43"/>
      <c r="CK34" s="43"/>
      <c r="CL34" s="43">
        <v>4.9118700000000004</v>
      </c>
      <c r="CM34" s="43"/>
      <c r="CN34" s="43"/>
      <c r="CO34" s="43">
        <v>15.80744</v>
      </c>
      <c r="CP34" s="43">
        <v>260.52</v>
      </c>
      <c r="CQ34" s="43"/>
      <c r="CR34" s="43">
        <v>39.642000000000003</v>
      </c>
      <c r="CS34" s="43"/>
      <c r="CT34" s="43">
        <v>12.276</v>
      </c>
    </row>
    <row r="35" spans="1:98" ht="15.6" x14ac:dyDescent="0.3">
      <c r="A35" s="1"/>
      <c r="B35" s="42" t="s">
        <v>802</v>
      </c>
      <c r="C35" s="43"/>
      <c r="D35" s="43"/>
      <c r="E35" s="43">
        <v>38.2776</v>
      </c>
      <c r="F35" s="43">
        <v>12.715999999999999</v>
      </c>
      <c r="G35" s="43"/>
      <c r="H35" s="43">
        <v>4.2370000000000001</v>
      </c>
      <c r="I35" s="43"/>
      <c r="J35" s="43"/>
      <c r="K35" s="43"/>
      <c r="L35" s="43">
        <v>25.623999999999999</v>
      </c>
      <c r="M35" s="43">
        <v>14.130100000000001</v>
      </c>
      <c r="N35" s="43">
        <v>13.42</v>
      </c>
      <c r="O35" s="43">
        <v>30.43</v>
      </c>
      <c r="P35" s="43"/>
      <c r="Q35" s="43"/>
      <c r="R35" s="43">
        <v>49.860999999999997</v>
      </c>
      <c r="S35" s="43"/>
      <c r="T35" s="43">
        <v>46.449100000000001</v>
      </c>
      <c r="U35" s="43"/>
      <c r="V35" s="43">
        <v>8.3000000000000007</v>
      </c>
      <c r="W35" s="43"/>
      <c r="X35" s="43">
        <v>119.67927</v>
      </c>
      <c r="Y35" s="43"/>
      <c r="Z35" s="43">
        <v>2.6587999999999998</v>
      </c>
      <c r="AA35" s="43"/>
      <c r="AB35" s="43"/>
      <c r="AC35" s="43">
        <v>15.76</v>
      </c>
      <c r="AD35" s="43"/>
      <c r="AE35" s="43">
        <v>4.2830000000000004</v>
      </c>
      <c r="AF35" s="43">
        <v>1.2</v>
      </c>
      <c r="AG35" s="43"/>
      <c r="AH35" s="43">
        <v>0.57269999999999999</v>
      </c>
      <c r="AI35" s="43"/>
      <c r="AJ35" s="43">
        <v>5.7646800000000002</v>
      </c>
      <c r="AK35" s="43">
        <v>8.3000000000000007</v>
      </c>
      <c r="AL35" s="43">
        <v>3.5400999999999998</v>
      </c>
      <c r="AM35" s="43">
        <v>51.026200000000003</v>
      </c>
      <c r="AN35" s="43">
        <v>114.54141</v>
      </c>
      <c r="AO35" s="43">
        <v>27.63569</v>
      </c>
      <c r="AP35" s="43">
        <v>0.73</v>
      </c>
      <c r="AQ35" s="43">
        <v>125.05</v>
      </c>
      <c r="AR35" s="43"/>
      <c r="AS35" s="43">
        <v>35.461210000000001</v>
      </c>
      <c r="AT35" s="43">
        <v>34.112099999999998</v>
      </c>
      <c r="AU35" s="43"/>
      <c r="AV35" s="43">
        <v>192.42877999999999</v>
      </c>
      <c r="AW35" s="43">
        <v>36.035899999999998</v>
      </c>
      <c r="AX35" s="43"/>
      <c r="AY35" s="43">
        <v>2.99424</v>
      </c>
      <c r="AZ35" s="43"/>
      <c r="BA35" s="43">
        <v>2.4</v>
      </c>
      <c r="BB35" s="43"/>
      <c r="BC35" s="43">
        <v>72.853409999999997</v>
      </c>
      <c r="BD35" s="43"/>
      <c r="BE35" s="43">
        <v>11.6</v>
      </c>
      <c r="BF35" s="43"/>
      <c r="BG35" s="43"/>
      <c r="BH35" s="43"/>
      <c r="BI35" s="43">
        <v>11.39176</v>
      </c>
      <c r="BJ35" s="43"/>
      <c r="BK35" s="43"/>
      <c r="BL35" s="43"/>
      <c r="BM35" s="43">
        <v>6.6509999999999998</v>
      </c>
      <c r="BN35" s="43">
        <v>26.428999999999998</v>
      </c>
      <c r="BO35" s="43">
        <v>2.11</v>
      </c>
      <c r="BP35" s="43">
        <v>142.09818999999999</v>
      </c>
      <c r="BQ35" s="43"/>
      <c r="BR35" s="43">
        <v>5.5972</v>
      </c>
      <c r="BS35" s="43">
        <v>126.68411999999999</v>
      </c>
      <c r="BT35" s="43">
        <v>9.4456299999999995</v>
      </c>
      <c r="BU35" s="43"/>
      <c r="BV35" s="43">
        <v>32.923000000000002</v>
      </c>
      <c r="BW35" s="43">
        <v>3.87202</v>
      </c>
      <c r="BX35" s="43"/>
      <c r="BY35" s="43"/>
      <c r="BZ35" s="43">
        <v>2.6795</v>
      </c>
      <c r="CA35" s="43">
        <v>25.184629999999999</v>
      </c>
      <c r="CB35" s="43">
        <v>1.3197000000000001</v>
      </c>
      <c r="CC35" s="43">
        <v>0.61</v>
      </c>
      <c r="CD35" s="43">
        <v>22.559090000000001</v>
      </c>
      <c r="CE35" s="43">
        <v>414.15634</v>
      </c>
      <c r="CF35" s="43">
        <v>11.4253</v>
      </c>
      <c r="CG35" s="43">
        <v>147.73553999999999</v>
      </c>
      <c r="CH35" s="43">
        <v>13.28294</v>
      </c>
      <c r="CI35" s="43"/>
      <c r="CJ35" s="43"/>
      <c r="CK35" s="43"/>
      <c r="CL35" s="43">
        <v>4.8536900000000003</v>
      </c>
      <c r="CM35" s="43"/>
      <c r="CN35" s="43"/>
      <c r="CO35" s="43">
        <v>16.604959999999998</v>
      </c>
      <c r="CP35" s="43">
        <v>277.32</v>
      </c>
      <c r="CQ35" s="43"/>
      <c r="CR35" s="43">
        <v>39.527000000000001</v>
      </c>
      <c r="CS35" s="43"/>
      <c r="CT35" s="43">
        <v>16.672999999999998</v>
      </c>
    </row>
    <row r="36" spans="1:98" ht="15.6" x14ac:dyDescent="0.3">
      <c r="A36" s="1"/>
      <c r="B36" s="42" t="s">
        <v>803</v>
      </c>
      <c r="C36" s="43"/>
      <c r="D36" s="43"/>
      <c r="E36" s="43">
        <v>39.544400000000003</v>
      </c>
      <c r="F36" s="43">
        <v>13.239000000000001</v>
      </c>
      <c r="G36" s="43"/>
      <c r="H36" s="43">
        <v>4.2789999999999999</v>
      </c>
      <c r="I36" s="43"/>
      <c r="J36" s="43"/>
      <c r="K36" s="43"/>
      <c r="L36" s="43">
        <v>26.049600000000002</v>
      </c>
      <c r="M36" s="43">
        <v>14.045400000000001</v>
      </c>
      <c r="N36" s="43">
        <v>12.82</v>
      </c>
      <c r="O36" s="43">
        <v>30.565999999999999</v>
      </c>
      <c r="P36" s="43"/>
      <c r="Q36" s="43"/>
      <c r="R36" s="43">
        <v>49.738999999999997</v>
      </c>
      <c r="S36" s="43"/>
      <c r="T36" s="43">
        <v>49.605499999999999</v>
      </c>
      <c r="U36" s="43"/>
      <c r="V36" s="43">
        <v>9.6</v>
      </c>
      <c r="W36" s="43"/>
      <c r="X36" s="43">
        <v>158.19386</v>
      </c>
      <c r="Y36" s="43"/>
      <c r="Z36" s="43">
        <v>2.67326</v>
      </c>
      <c r="AA36" s="43"/>
      <c r="AB36" s="43"/>
      <c r="AC36" s="43">
        <v>14.63</v>
      </c>
      <c r="AD36" s="43"/>
      <c r="AE36" s="43">
        <v>4.1180000000000003</v>
      </c>
      <c r="AF36" s="43">
        <v>1.2</v>
      </c>
      <c r="AG36" s="43"/>
      <c r="AH36" s="43">
        <v>0.57799999999999996</v>
      </c>
      <c r="AI36" s="43"/>
      <c r="AJ36" s="43">
        <v>5.7564599999999997</v>
      </c>
      <c r="AK36" s="43">
        <v>8.1</v>
      </c>
      <c r="AL36" s="43">
        <v>3.5798999999999999</v>
      </c>
      <c r="AM36" s="43">
        <v>49.453499999999998</v>
      </c>
      <c r="AN36" s="43">
        <v>115.16261</v>
      </c>
      <c r="AO36" s="43">
        <v>28.175180000000001</v>
      </c>
      <c r="AP36" s="43">
        <v>0.86</v>
      </c>
      <c r="AQ36" s="43">
        <v>126.14</v>
      </c>
      <c r="AR36" s="43"/>
      <c r="AS36" s="43">
        <v>36.746659999999999</v>
      </c>
      <c r="AT36" s="43">
        <v>34.41921</v>
      </c>
      <c r="AU36" s="43"/>
      <c r="AV36" s="43">
        <v>194.25681</v>
      </c>
      <c r="AW36" s="43">
        <v>36.275799999999997</v>
      </c>
      <c r="AX36" s="43"/>
      <c r="AY36" s="43">
        <v>2.87934</v>
      </c>
      <c r="AZ36" s="43"/>
      <c r="BA36" s="43">
        <v>1.8</v>
      </c>
      <c r="BB36" s="43"/>
      <c r="BC36" s="43">
        <v>72.901899999999998</v>
      </c>
      <c r="BD36" s="43"/>
      <c r="BE36" s="43">
        <v>11.6</v>
      </c>
      <c r="BF36" s="43"/>
      <c r="BG36" s="43"/>
      <c r="BH36" s="43"/>
      <c r="BI36" s="43">
        <v>14.676360000000001</v>
      </c>
      <c r="BJ36" s="43"/>
      <c r="BK36" s="43"/>
      <c r="BL36" s="43"/>
      <c r="BM36" s="43">
        <v>6.9539999999999997</v>
      </c>
      <c r="BN36" s="43">
        <v>28.181000000000001</v>
      </c>
      <c r="BO36" s="43">
        <v>1.59</v>
      </c>
      <c r="BP36" s="43">
        <v>143.44504000000001</v>
      </c>
      <c r="BQ36" s="43"/>
      <c r="BR36" s="43">
        <v>5.6890999999999998</v>
      </c>
      <c r="BS36" s="43">
        <v>123.23316</v>
      </c>
      <c r="BT36" s="43">
        <v>7.4742800000000003</v>
      </c>
      <c r="BU36" s="43"/>
      <c r="BV36" s="43">
        <v>34.652999999999999</v>
      </c>
      <c r="BW36" s="43">
        <v>3.9659300000000002</v>
      </c>
      <c r="BX36" s="43"/>
      <c r="BY36" s="43"/>
      <c r="BZ36" s="43">
        <v>2.762</v>
      </c>
      <c r="CA36" s="43">
        <v>25.069189999999999</v>
      </c>
      <c r="CB36" s="43">
        <v>1.3562000000000001</v>
      </c>
      <c r="CC36" s="43">
        <v>0.68</v>
      </c>
      <c r="CD36" s="43">
        <v>21.89873</v>
      </c>
      <c r="CE36" s="43">
        <v>406.58969000000002</v>
      </c>
      <c r="CF36" s="43">
        <v>11.659000000000001</v>
      </c>
      <c r="CG36" s="43">
        <v>150.69837000000001</v>
      </c>
      <c r="CH36" s="43">
        <v>12.956569999999999</v>
      </c>
      <c r="CI36" s="43"/>
      <c r="CJ36" s="43"/>
      <c r="CK36" s="43"/>
      <c r="CL36" s="43">
        <v>4.5120500000000003</v>
      </c>
      <c r="CM36" s="43"/>
      <c r="CN36" s="43"/>
      <c r="CO36" s="43">
        <v>16.184529999999999</v>
      </c>
      <c r="CP36" s="43">
        <v>280.69</v>
      </c>
      <c r="CQ36" s="43"/>
      <c r="CR36" s="43">
        <v>39.432000000000002</v>
      </c>
      <c r="CS36" s="43"/>
      <c r="CT36" s="43">
        <v>21.186</v>
      </c>
    </row>
    <row r="37" spans="1:98" ht="15.6" x14ac:dyDescent="0.3">
      <c r="A37" s="1"/>
      <c r="B37" s="42" t="s">
        <v>804</v>
      </c>
      <c r="C37" s="43"/>
      <c r="D37" s="43"/>
      <c r="E37" s="43">
        <v>39.407299999999999</v>
      </c>
      <c r="F37" s="43">
        <v>12.808</v>
      </c>
      <c r="G37" s="43"/>
      <c r="H37" s="43">
        <v>4.2880000000000003</v>
      </c>
      <c r="I37" s="43"/>
      <c r="J37" s="43"/>
      <c r="K37" s="43"/>
      <c r="L37" s="43">
        <v>25.788</v>
      </c>
      <c r="M37" s="43">
        <v>14.2662</v>
      </c>
      <c r="N37" s="43">
        <v>13.31</v>
      </c>
      <c r="O37" s="43">
        <v>30.228000000000002</v>
      </c>
      <c r="P37" s="43"/>
      <c r="Q37" s="43"/>
      <c r="R37" s="43">
        <v>49.802999999999997</v>
      </c>
      <c r="S37" s="43"/>
      <c r="T37" s="43">
        <v>24.040800000000001</v>
      </c>
      <c r="U37" s="43"/>
      <c r="V37" s="43">
        <v>9.5</v>
      </c>
      <c r="W37" s="43"/>
      <c r="X37" s="43">
        <v>145.29402999999999</v>
      </c>
      <c r="Y37" s="43"/>
      <c r="Z37" s="43">
        <v>2.6926700000000001</v>
      </c>
      <c r="AA37" s="43"/>
      <c r="AB37" s="43"/>
      <c r="AC37" s="43">
        <v>14.48</v>
      </c>
      <c r="AD37" s="43"/>
      <c r="AE37" s="43">
        <v>4.1740000000000004</v>
      </c>
      <c r="AF37" s="43">
        <v>1.2</v>
      </c>
      <c r="AG37" s="43"/>
      <c r="AH37" s="43">
        <v>0.58630000000000004</v>
      </c>
      <c r="AI37" s="43"/>
      <c r="AJ37" s="43">
        <v>6.2199600000000004</v>
      </c>
      <c r="AK37" s="43">
        <v>7.9</v>
      </c>
      <c r="AL37" s="43">
        <v>3.6726000000000001</v>
      </c>
      <c r="AM37" s="43">
        <v>49.712000000000003</v>
      </c>
      <c r="AN37" s="43">
        <v>116.35854</v>
      </c>
      <c r="AO37" s="43">
        <v>28.402000000000001</v>
      </c>
      <c r="AP37" s="43">
        <v>0.97</v>
      </c>
      <c r="AQ37" s="43">
        <v>116.2</v>
      </c>
      <c r="AR37" s="43"/>
      <c r="AS37" s="43">
        <v>37.314169999999997</v>
      </c>
      <c r="AT37" s="43">
        <v>34.197189999999999</v>
      </c>
      <c r="AU37" s="43"/>
      <c r="AV37" s="43">
        <v>194.62546</v>
      </c>
      <c r="AW37" s="43">
        <v>36.162799999999997</v>
      </c>
      <c r="AX37" s="43"/>
      <c r="AY37" s="43">
        <v>3.3787600000000002</v>
      </c>
      <c r="AZ37" s="43"/>
      <c r="BA37" s="43">
        <v>1.7</v>
      </c>
      <c r="BB37" s="43"/>
      <c r="BC37" s="43">
        <v>73.578940000000003</v>
      </c>
      <c r="BD37" s="43"/>
      <c r="BE37" s="43">
        <v>12</v>
      </c>
      <c r="BF37" s="43"/>
      <c r="BG37" s="43"/>
      <c r="BH37" s="43"/>
      <c r="BI37" s="43">
        <v>15.8348</v>
      </c>
      <c r="BJ37" s="43"/>
      <c r="BK37" s="43"/>
      <c r="BL37" s="43"/>
      <c r="BM37" s="43">
        <v>6.9509999999999996</v>
      </c>
      <c r="BN37" s="43">
        <v>33.787999999999997</v>
      </c>
      <c r="BO37" s="43">
        <v>2.13</v>
      </c>
      <c r="BP37" s="43">
        <v>143.29246000000001</v>
      </c>
      <c r="BQ37" s="43"/>
      <c r="BR37" s="43">
        <v>5.7191000000000001</v>
      </c>
      <c r="BS37" s="43">
        <v>127.09483</v>
      </c>
      <c r="BT37" s="43">
        <v>9.1085799999999999</v>
      </c>
      <c r="BU37" s="43"/>
      <c r="BV37" s="43">
        <v>35.2074</v>
      </c>
      <c r="BW37" s="43">
        <v>4.0273599999999998</v>
      </c>
      <c r="BX37" s="43"/>
      <c r="BY37" s="43"/>
      <c r="BZ37" s="43">
        <v>2.5413000000000001</v>
      </c>
      <c r="CA37" s="43">
        <v>25.095230000000001</v>
      </c>
      <c r="CB37" s="43">
        <v>1.3396999999999999</v>
      </c>
      <c r="CC37" s="43">
        <v>0.66</v>
      </c>
      <c r="CD37" s="43">
        <v>19.960940000000001</v>
      </c>
      <c r="CE37" s="43">
        <v>394.08262999999999</v>
      </c>
      <c r="CF37" s="43">
        <v>11.803599999999999</v>
      </c>
      <c r="CG37" s="43">
        <v>150.40511000000001</v>
      </c>
      <c r="CH37" s="43">
        <v>13.32165</v>
      </c>
      <c r="CI37" s="43"/>
      <c r="CJ37" s="43"/>
      <c r="CK37" s="43"/>
      <c r="CL37" s="43">
        <v>4.5925799999999999</v>
      </c>
      <c r="CM37" s="43"/>
      <c r="CN37" s="43"/>
      <c r="CO37" s="43">
        <v>17.308620000000001</v>
      </c>
      <c r="CP37" s="43">
        <v>267.67</v>
      </c>
      <c r="CQ37" s="43"/>
      <c r="CR37" s="43">
        <v>38.790999999999997</v>
      </c>
      <c r="CS37" s="43"/>
      <c r="CT37" s="43">
        <v>13.675000000000001</v>
      </c>
    </row>
    <row r="38" spans="1:98" ht="15.6" x14ac:dyDescent="0.3">
      <c r="A38" s="1"/>
      <c r="B38" s="42" t="s">
        <v>805</v>
      </c>
      <c r="C38" s="43"/>
      <c r="D38" s="43"/>
      <c r="E38" s="43">
        <v>39.557400000000001</v>
      </c>
      <c r="F38" s="43">
        <v>11.869</v>
      </c>
      <c r="G38" s="43"/>
      <c r="H38" s="43">
        <v>4.2720000000000002</v>
      </c>
      <c r="I38" s="43"/>
      <c r="J38" s="43"/>
      <c r="K38" s="43"/>
      <c r="L38" s="43">
        <v>25.980499999999999</v>
      </c>
      <c r="M38" s="43">
        <v>14.0313</v>
      </c>
      <c r="N38" s="43">
        <v>13.22</v>
      </c>
      <c r="O38" s="43">
        <v>31.265999999999998</v>
      </c>
      <c r="P38" s="43"/>
      <c r="Q38" s="43"/>
      <c r="R38" s="43">
        <v>50.006999999999998</v>
      </c>
      <c r="S38" s="43"/>
      <c r="T38" s="43">
        <v>44.933300000000003</v>
      </c>
      <c r="U38" s="43"/>
      <c r="V38" s="43">
        <v>9.5</v>
      </c>
      <c r="W38" s="43"/>
      <c r="X38" s="43">
        <v>112.91539</v>
      </c>
      <c r="Y38" s="43"/>
      <c r="Z38" s="43">
        <v>2.6223800000000002</v>
      </c>
      <c r="AA38" s="43"/>
      <c r="AB38" s="43"/>
      <c r="AC38" s="43">
        <v>14.9</v>
      </c>
      <c r="AD38" s="43"/>
      <c r="AE38" s="43">
        <v>4.0970000000000004</v>
      </c>
      <c r="AF38" s="43">
        <v>1.1000000000000001</v>
      </c>
      <c r="AG38" s="43"/>
      <c r="AH38" s="43">
        <v>0.58609999999999995</v>
      </c>
      <c r="AI38" s="43"/>
      <c r="AJ38" s="43">
        <v>6.1652199999999997</v>
      </c>
      <c r="AK38" s="43">
        <v>7.7</v>
      </c>
      <c r="AL38" s="43">
        <v>3.5950000000000002</v>
      </c>
      <c r="AM38" s="43">
        <v>49.3307</v>
      </c>
      <c r="AN38" s="43">
        <v>115.45204</v>
      </c>
      <c r="AO38" s="43">
        <v>28.669039999999999</v>
      </c>
      <c r="AP38" s="43">
        <v>0.6</v>
      </c>
      <c r="AQ38" s="43">
        <v>95.04</v>
      </c>
      <c r="AR38" s="43"/>
      <c r="AS38" s="43">
        <v>36.291559999999997</v>
      </c>
      <c r="AT38" s="43">
        <v>33.767270000000003</v>
      </c>
      <c r="AU38" s="43"/>
      <c r="AV38" s="43">
        <v>193.99056999999999</v>
      </c>
      <c r="AW38" s="43">
        <v>35.822299999999998</v>
      </c>
      <c r="AX38" s="43"/>
      <c r="AY38" s="43">
        <v>3.4578000000000002</v>
      </c>
      <c r="AZ38" s="43"/>
      <c r="BA38" s="43">
        <v>1.8</v>
      </c>
      <c r="BB38" s="43"/>
      <c r="BC38" s="43">
        <v>73.450620000000001</v>
      </c>
      <c r="BD38" s="43"/>
      <c r="BE38" s="43">
        <v>12</v>
      </c>
      <c r="BF38" s="43"/>
      <c r="BG38" s="43"/>
      <c r="BH38" s="43"/>
      <c r="BI38" s="43">
        <v>17.186910000000001</v>
      </c>
      <c r="BJ38" s="43"/>
      <c r="BK38" s="43"/>
      <c r="BL38" s="43"/>
      <c r="BM38" s="43">
        <v>6.6749999999999998</v>
      </c>
      <c r="BN38" s="43">
        <v>29.536000000000001</v>
      </c>
      <c r="BO38" s="43">
        <v>1.84</v>
      </c>
      <c r="BP38" s="43">
        <v>142.85883999999999</v>
      </c>
      <c r="BQ38" s="43"/>
      <c r="BR38" s="43">
        <v>5.8022999999999998</v>
      </c>
      <c r="BS38" s="43">
        <v>127.22487</v>
      </c>
      <c r="BT38" s="43">
        <v>10.074109999999999</v>
      </c>
      <c r="BU38" s="43"/>
      <c r="BV38" s="43">
        <v>33.8767</v>
      </c>
      <c r="BW38" s="43">
        <v>3.8865599999999998</v>
      </c>
      <c r="BX38" s="43"/>
      <c r="BY38" s="43"/>
      <c r="BZ38" s="43">
        <v>2.5162</v>
      </c>
      <c r="CA38" s="43">
        <v>25.046189999999999</v>
      </c>
      <c r="CB38" s="43">
        <v>1.3238000000000001</v>
      </c>
      <c r="CC38" s="43">
        <v>0.66</v>
      </c>
      <c r="CD38" s="43">
        <v>20.206589999999998</v>
      </c>
      <c r="CE38" s="43">
        <v>430.99520000000001</v>
      </c>
      <c r="CF38" s="43">
        <v>11.9574</v>
      </c>
      <c r="CG38" s="43">
        <v>151.14797999999999</v>
      </c>
      <c r="CH38" s="43">
        <v>13.54163</v>
      </c>
      <c r="CI38" s="43"/>
      <c r="CJ38" s="43"/>
      <c r="CK38" s="43"/>
      <c r="CL38" s="43">
        <v>4.55016</v>
      </c>
      <c r="CM38" s="43"/>
      <c r="CN38" s="43"/>
      <c r="CO38" s="43">
        <v>16.975439999999999</v>
      </c>
      <c r="CP38" s="43">
        <v>265.05</v>
      </c>
      <c r="CQ38" s="43"/>
      <c r="CR38" s="43">
        <v>38.811999999999998</v>
      </c>
      <c r="CS38" s="43"/>
      <c r="CT38" s="43">
        <v>15.337999999999999</v>
      </c>
    </row>
    <row r="39" spans="1:98" ht="15.6" x14ac:dyDescent="0.3">
      <c r="A39" s="1"/>
      <c r="B39" s="42" t="s">
        <v>806</v>
      </c>
      <c r="C39" s="43"/>
      <c r="D39" s="43"/>
      <c r="E39" s="43">
        <v>35.336199999999998</v>
      </c>
      <c r="F39" s="43">
        <v>11.862</v>
      </c>
      <c r="G39" s="43"/>
      <c r="H39" s="43">
        <v>4.359</v>
      </c>
      <c r="I39" s="43"/>
      <c r="J39" s="43"/>
      <c r="K39" s="43"/>
      <c r="L39" s="43">
        <v>25.963999999999999</v>
      </c>
      <c r="M39" s="43">
        <v>13.957000000000001</v>
      </c>
      <c r="N39" s="43">
        <v>13.19</v>
      </c>
      <c r="O39" s="43">
        <v>31.52</v>
      </c>
      <c r="P39" s="43"/>
      <c r="Q39" s="43"/>
      <c r="R39" s="43">
        <v>49.844000000000001</v>
      </c>
      <c r="S39" s="43"/>
      <c r="T39" s="43">
        <v>50.3735</v>
      </c>
      <c r="U39" s="43"/>
      <c r="V39" s="43">
        <v>9.1999999999999993</v>
      </c>
      <c r="W39" s="43"/>
      <c r="X39" s="43">
        <v>95.199879999999993</v>
      </c>
      <c r="Y39" s="43"/>
      <c r="Z39" s="43">
        <v>2.5357400000000001</v>
      </c>
      <c r="AA39" s="43"/>
      <c r="AB39" s="43"/>
      <c r="AC39" s="43">
        <v>14.65</v>
      </c>
      <c r="AD39" s="43"/>
      <c r="AE39" s="43">
        <v>4.1630000000000003</v>
      </c>
      <c r="AF39" s="43">
        <v>1</v>
      </c>
      <c r="AG39" s="43"/>
      <c r="AH39" s="43">
        <v>0.57120000000000004</v>
      </c>
      <c r="AI39" s="43"/>
      <c r="AJ39" s="43">
        <v>6.4605899999999998</v>
      </c>
      <c r="AK39" s="43">
        <v>7.9</v>
      </c>
      <c r="AL39" s="43">
        <v>3.5916999999999999</v>
      </c>
      <c r="AM39" s="43">
        <v>50.010599999999997</v>
      </c>
      <c r="AN39" s="43">
        <v>117.39069000000001</v>
      </c>
      <c r="AO39" s="43">
        <v>28.68158</v>
      </c>
      <c r="AP39" s="43">
        <v>0.23</v>
      </c>
      <c r="AQ39" s="43">
        <v>99.39</v>
      </c>
      <c r="AR39" s="43"/>
      <c r="AS39" s="43">
        <v>35.991349999999997</v>
      </c>
      <c r="AT39" s="43">
        <v>33.477699999999999</v>
      </c>
      <c r="AU39" s="43"/>
      <c r="AV39" s="43">
        <v>194.03286</v>
      </c>
      <c r="AW39" s="43">
        <v>35.322099999999999</v>
      </c>
      <c r="AX39" s="43"/>
      <c r="AY39" s="43">
        <v>3.5672899999999998</v>
      </c>
      <c r="AZ39" s="43"/>
      <c r="BA39" s="43">
        <v>1.7</v>
      </c>
      <c r="BB39" s="43"/>
      <c r="BC39" s="43">
        <v>73.318470000000005</v>
      </c>
      <c r="BD39" s="43"/>
      <c r="BE39" s="43">
        <v>12</v>
      </c>
      <c r="BF39" s="43"/>
      <c r="BG39" s="43"/>
      <c r="BH39" s="43"/>
      <c r="BI39" s="43">
        <v>17.294339999999998</v>
      </c>
      <c r="BJ39" s="43"/>
      <c r="BK39" s="43"/>
      <c r="BL39" s="43"/>
      <c r="BM39" s="43">
        <v>6.984</v>
      </c>
      <c r="BN39" s="43">
        <v>28.928999999999998</v>
      </c>
      <c r="BO39" s="43">
        <v>1.89</v>
      </c>
      <c r="BP39" s="43">
        <v>140.33749</v>
      </c>
      <c r="BQ39" s="43"/>
      <c r="BR39" s="43">
        <v>5.7667999999999999</v>
      </c>
      <c r="BS39" s="43">
        <v>129.49376000000001</v>
      </c>
      <c r="BT39" s="43">
        <v>9.7821800000000003</v>
      </c>
      <c r="BU39" s="43"/>
      <c r="BV39" s="43">
        <v>33.746499999999997</v>
      </c>
      <c r="BW39" s="43">
        <v>3.9036599999999999</v>
      </c>
      <c r="BX39" s="43"/>
      <c r="BY39" s="43"/>
      <c r="BZ39" s="43">
        <v>2.6246</v>
      </c>
      <c r="CA39" s="43">
        <v>24.961559999999999</v>
      </c>
      <c r="CB39" s="43">
        <v>1.3224</v>
      </c>
      <c r="CC39" s="43">
        <v>0.63</v>
      </c>
      <c r="CD39" s="43">
        <v>22.461200000000002</v>
      </c>
      <c r="CE39" s="43">
        <v>433.79611</v>
      </c>
      <c r="CF39" s="43">
        <v>12.0372</v>
      </c>
      <c r="CG39" s="43">
        <v>148.50479000000001</v>
      </c>
      <c r="CH39" s="43">
        <v>13.27797</v>
      </c>
      <c r="CI39" s="43"/>
      <c r="CJ39" s="43"/>
      <c r="CK39" s="43"/>
      <c r="CL39" s="43">
        <v>4.5801100000000003</v>
      </c>
      <c r="CM39" s="43"/>
      <c r="CN39" s="43"/>
      <c r="CO39" s="43">
        <v>17.25121</v>
      </c>
      <c r="CP39" s="43">
        <v>270.89999999999998</v>
      </c>
      <c r="CQ39" s="43"/>
      <c r="CR39" s="43">
        <v>30.995000000000001</v>
      </c>
      <c r="CS39" s="43"/>
      <c r="CT39" s="43">
        <v>19.544</v>
      </c>
    </row>
    <row r="40" spans="1:98" ht="15.6" x14ac:dyDescent="0.3">
      <c r="A40" s="1"/>
      <c r="B40" s="42" t="s">
        <v>807</v>
      </c>
      <c r="C40" s="43"/>
      <c r="D40" s="43"/>
      <c r="E40" s="43">
        <v>38.311</v>
      </c>
      <c r="F40" s="43">
        <v>12.031000000000001</v>
      </c>
      <c r="G40" s="43"/>
      <c r="H40" s="43">
        <v>4.351</v>
      </c>
      <c r="I40" s="43"/>
      <c r="J40" s="43"/>
      <c r="K40" s="43"/>
      <c r="L40" s="43">
        <v>25.758900000000001</v>
      </c>
      <c r="M40" s="43">
        <v>13.8028</v>
      </c>
      <c r="N40" s="43">
        <v>13.33</v>
      </c>
      <c r="O40" s="43">
        <v>32.933999999999997</v>
      </c>
      <c r="P40" s="43"/>
      <c r="Q40" s="43"/>
      <c r="R40" s="43">
        <v>49.512999999999998</v>
      </c>
      <c r="S40" s="43"/>
      <c r="T40" s="43">
        <v>35.8215</v>
      </c>
      <c r="U40" s="43"/>
      <c r="V40" s="43">
        <v>9.6</v>
      </c>
      <c r="W40" s="43"/>
      <c r="X40" s="43">
        <v>91.821569999999994</v>
      </c>
      <c r="Y40" s="43"/>
      <c r="Z40" s="43">
        <v>2.6274700000000002</v>
      </c>
      <c r="AA40" s="43"/>
      <c r="AB40" s="43"/>
      <c r="AC40" s="43">
        <v>13.78</v>
      </c>
      <c r="AD40" s="43"/>
      <c r="AE40" s="43">
        <v>4.1870000000000003</v>
      </c>
      <c r="AF40" s="43">
        <v>0.9</v>
      </c>
      <c r="AG40" s="43"/>
      <c r="AH40" s="43">
        <v>0.60960000000000003</v>
      </c>
      <c r="AI40" s="43"/>
      <c r="AJ40" s="43">
        <v>6.2238600000000002</v>
      </c>
      <c r="AK40" s="43">
        <v>8.1999999999999993</v>
      </c>
      <c r="AL40" s="43">
        <v>3.6859000000000002</v>
      </c>
      <c r="AM40" s="43">
        <v>51.624200000000002</v>
      </c>
      <c r="AN40" s="43">
        <v>121.79639</v>
      </c>
      <c r="AO40" s="43">
        <v>28.62</v>
      </c>
      <c r="AP40" s="43">
        <v>0.37</v>
      </c>
      <c r="AQ40" s="43">
        <v>121.08</v>
      </c>
      <c r="AR40" s="43"/>
      <c r="AS40" s="43">
        <v>36.227980000000002</v>
      </c>
      <c r="AT40" s="43">
        <v>33.451059999999998</v>
      </c>
      <c r="AU40" s="43"/>
      <c r="AV40" s="43">
        <v>192.28827999999999</v>
      </c>
      <c r="AW40" s="43">
        <v>36.080500000000001</v>
      </c>
      <c r="AX40" s="43"/>
      <c r="AY40" s="43">
        <v>3.2917900000000002</v>
      </c>
      <c r="AZ40" s="43"/>
      <c r="BA40" s="43">
        <v>2.2000000000000002</v>
      </c>
      <c r="BB40" s="43"/>
      <c r="BC40" s="43">
        <v>73.793450000000007</v>
      </c>
      <c r="BD40" s="43"/>
      <c r="BE40" s="43">
        <v>12</v>
      </c>
      <c r="BF40" s="43"/>
      <c r="BG40" s="43"/>
      <c r="BH40" s="43"/>
      <c r="BI40" s="43">
        <v>17.28715</v>
      </c>
      <c r="BJ40" s="43"/>
      <c r="BK40" s="43"/>
      <c r="BL40" s="43"/>
      <c r="BM40" s="43">
        <v>6.8120000000000003</v>
      </c>
      <c r="BN40" s="43">
        <v>29.795999999999999</v>
      </c>
      <c r="BO40" s="43">
        <v>1.86</v>
      </c>
      <c r="BP40" s="43">
        <v>139.89621</v>
      </c>
      <c r="BQ40" s="43"/>
      <c r="BR40" s="43">
        <v>5.7309000000000001</v>
      </c>
      <c r="BS40" s="43">
        <v>129.17486</v>
      </c>
      <c r="BT40" s="43">
        <v>8.6332100000000001</v>
      </c>
      <c r="BU40" s="43"/>
      <c r="BV40" s="43">
        <v>33.718000000000004</v>
      </c>
      <c r="BW40" s="43">
        <v>4.3754099999999996</v>
      </c>
      <c r="BX40" s="43"/>
      <c r="BY40" s="43"/>
      <c r="BZ40" s="43">
        <v>2.6177000000000001</v>
      </c>
      <c r="CA40" s="43">
        <v>24.9377</v>
      </c>
      <c r="CB40" s="43">
        <v>1.3198000000000001</v>
      </c>
      <c r="CC40" s="43">
        <v>0.63</v>
      </c>
      <c r="CD40" s="43">
        <v>22.30161</v>
      </c>
      <c r="CE40" s="43">
        <v>432.70666</v>
      </c>
      <c r="CF40" s="43">
        <v>11.936500000000001</v>
      </c>
      <c r="CG40" s="43">
        <v>153.19172</v>
      </c>
      <c r="CH40" s="43">
        <v>13.072699999999999</v>
      </c>
      <c r="CI40" s="43"/>
      <c r="CJ40" s="43"/>
      <c r="CK40" s="43"/>
      <c r="CL40" s="43">
        <v>4.5686900000000001</v>
      </c>
      <c r="CM40" s="43"/>
      <c r="CN40" s="43"/>
      <c r="CO40" s="43">
        <v>17.358879999999999</v>
      </c>
      <c r="CP40" s="43">
        <v>278.33999999999997</v>
      </c>
      <c r="CQ40" s="43"/>
      <c r="CR40" s="43">
        <v>7.508</v>
      </c>
      <c r="CS40" s="43"/>
      <c r="CT40" s="43">
        <v>26.667000000000002</v>
      </c>
    </row>
    <row r="41" spans="1:98" ht="15.6" x14ac:dyDescent="0.3">
      <c r="A41" s="1"/>
      <c r="B41" s="42" t="s">
        <v>808</v>
      </c>
      <c r="C41" s="43"/>
      <c r="D41" s="43"/>
      <c r="E41" s="43">
        <v>39.174599999999998</v>
      </c>
      <c r="F41" s="43">
        <v>11.284000000000001</v>
      </c>
      <c r="G41" s="43"/>
      <c r="H41" s="43">
        <v>2.9849999999999999</v>
      </c>
      <c r="I41" s="43"/>
      <c r="J41" s="43"/>
      <c r="K41" s="43"/>
      <c r="L41" s="43">
        <v>26.250599999999999</v>
      </c>
      <c r="M41" s="43">
        <v>13.7598</v>
      </c>
      <c r="N41" s="43">
        <v>13.1</v>
      </c>
      <c r="O41" s="43">
        <v>33.311999999999998</v>
      </c>
      <c r="P41" s="43"/>
      <c r="Q41" s="43"/>
      <c r="R41" s="43">
        <v>49.67</v>
      </c>
      <c r="S41" s="43"/>
      <c r="T41" s="43">
        <v>30.353999999999999</v>
      </c>
      <c r="U41" s="43"/>
      <c r="V41" s="43">
        <v>9.8000000000000007</v>
      </c>
      <c r="W41" s="43"/>
      <c r="X41" s="43">
        <v>34.072800000000001</v>
      </c>
      <c r="Y41" s="43"/>
      <c r="Z41" s="43">
        <v>2.7341799999999998</v>
      </c>
      <c r="AA41" s="43"/>
      <c r="AB41" s="43"/>
      <c r="AC41" s="43">
        <v>14.13</v>
      </c>
      <c r="AD41" s="43"/>
      <c r="AE41" s="43">
        <v>4.2850000000000001</v>
      </c>
      <c r="AF41" s="43">
        <v>0.8</v>
      </c>
      <c r="AG41" s="43"/>
      <c r="AH41" s="43">
        <v>0.64700000000000002</v>
      </c>
      <c r="AI41" s="43"/>
      <c r="AJ41" s="43">
        <v>5.8655799999999996</v>
      </c>
      <c r="AK41" s="43">
        <v>0.4</v>
      </c>
      <c r="AL41" s="43">
        <v>3.7081</v>
      </c>
      <c r="AM41" s="43">
        <v>51.852499999999999</v>
      </c>
      <c r="AN41" s="43">
        <v>124.38590000000001</v>
      </c>
      <c r="AO41" s="43">
        <v>28.611910000000002</v>
      </c>
      <c r="AP41" s="43">
        <v>0.4</v>
      </c>
      <c r="AQ41" s="43">
        <v>123.44</v>
      </c>
      <c r="AR41" s="43"/>
      <c r="AS41" s="43">
        <v>35.295059999999999</v>
      </c>
      <c r="AT41" s="43">
        <v>32.924700000000001</v>
      </c>
      <c r="AU41" s="43"/>
      <c r="AV41" s="43">
        <v>194.68109999999999</v>
      </c>
      <c r="AW41" s="43">
        <v>36.3581</v>
      </c>
      <c r="AX41" s="43"/>
      <c r="AY41" s="43">
        <v>2.8866700000000001</v>
      </c>
      <c r="AZ41" s="43"/>
      <c r="BA41" s="43">
        <v>2.4</v>
      </c>
      <c r="BB41" s="43"/>
      <c r="BC41" s="43">
        <v>73.539280000000005</v>
      </c>
      <c r="BD41" s="43"/>
      <c r="BE41" s="43">
        <v>12</v>
      </c>
      <c r="BF41" s="43"/>
      <c r="BG41" s="43"/>
      <c r="BH41" s="43"/>
      <c r="BI41" s="43">
        <v>17.06579</v>
      </c>
      <c r="BJ41" s="43"/>
      <c r="BK41" s="43"/>
      <c r="BL41" s="43"/>
      <c r="BM41" s="43">
        <v>6.9509999999999996</v>
      </c>
      <c r="BN41" s="43">
        <v>32.332999999999998</v>
      </c>
      <c r="BO41" s="43">
        <v>1.86</v>
      </c>
      <c r="BP41" s="43">
        <v>138.16040000000001</v>
      </c>
      <c r="BQ41" s="43"/>
      <c r="BR41" s="43">
        <v>5.8007999999999997</v>
      </c>
      <c r="BS41" s="43">
        <v>129.37538000000001</v>
      </c>
      <c r="BT41" s="43">
        <v>6.6746400000000001</v>
      </c>
      <c r="BU41" s="43"/>
      <c r="BV41" s="43">
        <v>33.281999999999996</v>
      </c>
      <c r="BW41" s="43">
        <v>3.85894</v>
      </c>
      <c r="BX41" s="43"/>
      <c r="BY41" s="43"/>
      <c r="BZ41" s="43">
        <v>2.7511999999999999</v>
      </c>
      <c r="CA41" s="43">
        <v>24.82733</v>
      </c>
      <c r="CB41" s="43">
        <v>1.3240000000000001</v>
      </c>
      <c r="CC41" s="43">
        <v>0.67</v>
      </c>
      <c r="CD41" s="43">
        <v>22.190809999999999</v>
      </c>
      <c r="CE41" s="43">
        <v>453.47138000000001</v>
      </c>
      <c r="CF41" s="43">
        <v>11.695</v>
      </c>
      <c r="CG41" s="43">
        <v>150.26355000000001</v>
      </c>
      <c r="CH41" s="43">
        <v>13.43927</v>
      </c>
      <c r="CI41" s="43"/>
      <c r="CJ41" s="43"/>
      <c r="CK41" s="43"/>
      <c r="CL41" s="43">
        <v>4.64323</v>
      </c>
      <c r="CM41" s="43"/>
      <c r="CN41" s="43"/>
      <c r="CO41" s="43">
        <v>16.870999999999999</v>
      </c>
      <c r="CP41" s="43">
        <v>282.20999999999998</v>
      </c>
      <c r="CQ41" s="43"/>
      <c r="CR41" s="43">
        <v>12.613</v>
      </c>
      <c r="CS41" s="43"/>
      <c r="CT41" s="43">
        <v>32.151000000000003</v>
      </c>
    </row>
    <row r="42" spans="1:98" ht="15.6" x14ac:dyDescent="0.3">
      <c r="A42" s="1"/>
      <c r="B42" s="42" t="s">
        <v>809</v>
      </c>
      <c r="C42" s="43"/>
      <c r="D42" s="43"/>
      <c r="E42" s="43">
        <v>31.2531</v>
      </c>
      <c r="F42" s="43">
        <v>10.914</v>
      </c>
      <c r="G42" s="43"/>
      <c r="H42" s="43">
        <v>1.2090000000000001</v>
      </c>
      <c r="I42" s="43"/>
      <c r="J42" s="43"/>
      <c r="K42" s="43"/>
      <c r="L42" s="43">
        <v>25.956600000000002</v>
      </c>
      <c r="M42" s="43">
        <v>15.3446</v>
      </c>
      <c r="N42" s="43">
        <v>13.09</v>
      </c>
      <c r="O42" s="43">
        <v>32.521999999999998</v>
      </c>
      <c r="P42" s="43"/>
      <c r="Q42" s="43"/>
      <c r="R42" s="43">
        <v>50.22</v>
      </c>
      <c r="S42" s="43"/>
      <c r="T42" s="43">
        <v>24.241800000000001</v>
      </c>
      <c r="U42" s="43"/>
      <c r="V42" s="43">
        <v>9.8000000000000007</v>
      </c>
      <c r="W42" s="43"/>
      <c r="X42" s="43">
        <v>40.77599</v>
      </c>
      <c r="Y42" s="43"/>
      <c r="Z42" s="43">
        <v>2.82544</v>
      </c>
      <c r="AA42" s="43"/>
      <c r="AB42" s="43"/>
      <c r="AC42" s="43">
        <v>14.34</v>
      </c>
      <c r="AD42" s="43"/>
      <c r="AE42" s="43">
        <v>4.3339999999999996</v>
      </c>
      <c r="AF42" s="43">
        <v>0.7</v>
      </c>
      <c r="AG42" s="43"/>
      <c r="AH42" s="43">
        <v>0.62170000000000003</v>
      </c>
      <c r="AI42" s="43"/>
      <c r="AJ42" s="43">
        <v>5.3594600000000003</v>
      </c>
      <c r="AK42" s="43">
        <v>0</v>
      </c>
      <c r="AL42" s="43">
        <v>3.5819999999999999</v>
      </c>
      <c r="AM42" s="43">
        <v>51.831899999999997</v>
      </c>
      <c r="AN42" s="43">
        <v>123.08073</v>
      </c>
      <c r="AO42" s="43">
        <v>27.469180000000001</v>
      </c>
      <c r="AP42" s="43">
        <v>0.41</v>
      </c>
      <c r="AQ42" s="43">
        <v>126.1</v>
      </c>
      <c r="AR42" s="43"/>
      <c r="AS42" s="43">
        <v>34.293729999999996</v>
      </c>
      <c r="AT42" s="43">
        <v>29.600619999999999</v>
      </c>
      <c r="AU42" s="43"/>
      <c r="AV42" s="43">
        <v>194.5882</v>
      </c>
      <c r="AW42" s="43">
        <v>35.673400000000001</v>
      </c>
      <c r="AX42" s="43"/>
      <c r="AY42" s="43">
        <v>2.88456</v>
      </c>
      <c r="AZ42" s="43"/>
      <c r="BA42" s="43">
        <v>2.5</v>
      </c>
      <c r="BB42" s="43"/>
      <c r="BC42" s="43">
        <v>71.909850000000006</v>
      </c>
      <c r="BD42" s="43"/>
      <c r="BE42" s="43">
        <v>12</v>
      </c>
      <c r="BF42" s="43"/>
      <c r="BG42" s="43"/>
      <c r="BH42" s="43"/>
      <c r="BI42" s="43">
        <v>17.107410000000002</v>
      </c>
      <c r="BJ42" s="43"/>
      <c r="BK42" s="43"/>
      <c r="BL42" s="43"/>
      <c r="BM42" s="43">
        <v>6.891</v>
      </c>
      <c r="BN42" s="43">
        <v>34.880000000000003</v>
      </c>
      <c r="BO42" s="43">
        <v>1.88</v>
      </c>
      <c r="BP42" s="43">
        <v>139.33707999999999</v>
      </c>
      <c r="BQ42" s="43"/>
      <c r="BR42" s="43">
        <v>5.8852000000000002</v>
      </c>
      <c r="BS42" s="43">
        <v>128.76306</v>
      </c>
      <c r="BT42" s="43">
        <v>9.6014300000000006</v>
      </c>
      <c r="BU42" s="43"/>
      <c r="BV42" s="43">
        <v>32.871499999999997</v>
      </c>
      <c r="BW42" s="43">
        <v>3.6508500000000002</v>
      </c>
      <c r="BX42" s="43"/>
      <c r="BY42" s="43"/>
      <c r="BZ42" s="43">
        <v>3</v>
      </c>
      <c r="CA42" s="43">
        <v>24.74409</v>
      </c>
      <c r="CB42" s="43">
        <v>1.3494999999999999</v>
      </c>
      <c r="CC42" s="43">
        <v>0.64</v>
      </c>
      <c r="CD42" s="43">
        <v>20.51005</v>
      </c>
      <c r="CE42" s="43">
        <v>460.28262000000001</v>
      </c>
      <c r="CF42" s="43">
        <v>11.248100000000001</v>
      </c>
      <c r="CG42" s="43">
        <v>153.18136000000001</v>
      </c>
      <c r="CH42" s="43">
        <v>13.424020000000001</v>
      </c>
      <c r="CI42" s="43"/>
      <c r="CJ42" s="43"/>
      <c r="CK42" s="43"/>
      <c r="CL42" s="43">
        <v>4.6342299999999996</v>
      </c>
      <c r="CM42" s="43"/>
      <c r="CN42" s="43"/>
      <c r="CO42" s="43">
        <v>16.19068</v>
      </c>
      <c r="CP42" s="43">
        <v>283.01</v>
      </c>
      <c r="CQ42" s="43"/>
      <c r="CR42" s="43">
        <v>13.834</v>
      </c>
      <c r="CS42" s="43"/>
      <c r="CT42" s="43">
        <v>33.698</v>
      </c>
    </row>
    <row r="43" spans="1:98" ht="15.6" x14ac:dyDescent="0.3">
      <c r="A43" s="1"/>
      <c r="B43" s="42" t="s">
        <v>810</v>
      </c>
      <c r="C43" s="43"/>
      <c r="D43" s="43"/>
      <c r="E43" s="43">
        <v>31.1737</v>
      </c>
      <c r="F43" s="43">
        <v>10.532</v>
      </c>
      <c r="G43" s="43"/>
      <c r="H43" s="43">
        <v>1.248</v>
      </c>
      <c r="I43" s="43"/>
      <c r="J43" s="43"/>
      <c r="K43" s="43"/>
      <c r="L43" s="43">
        <v>26.772600000000001</v>
      </c>
      <c r="M43" s="43">
        <v>15.921799999999999</v>
      </c>
      <c r="N43" s="43">
        <v>13.1</v>
      </c>
      <c r="O43" s="43">
        <v>32.822000000000003</v>
      </c>
      <c r="P43" s="43"/>
      <c r="Q43" s="43"/>
      <c r="R43" s="43">
        <v>50.134999999999998</v>
      </c>
      <c r="S43" s="43"/>
      <c r="T43" s="43">
        <v>52.400799999999997</v>
      </c>
      <c r="U43" s="43"/>
      <c r="V43" s="43">
        <v>9.8000000000000007</v>
      </c>
      <c r="W43" s="43"/>
      <c r="X43" s="43">
        <v>40.351219999999998</v>
      </c>
      <c r="Y43" s="43"/>
      <c r="Z43" s="43">
        <v>2.7006600000000001</v>
      </c>
      <c r="AA43" s="43"/>
      <c r="AB43" s="43"/>
      <c r="AC43" s="43">
        <v>15.57</v>
      </c>
      <c r="AD43" s="43"/>
      <c r="AE43" s="43">
        <v>4.2610000000000001</v>
      </c>
      <c r="AF43" s="43">
        <v>0.9</v>
      </c>
      <c r="AG43" s="43"/>
      <c r="AH43" s="43">
        <v>0.62819999999999998</v>
      </c>
      <c r="AI43" s="43"/>
      <c r="AJ43" s="43">
        <v>5.4161799999999998</v>
      </c>
      <c r="AK43" s="43">
        <v>0</v>
      </c>
      <c r="AL43" s="43">
        <v>3.7075999999999998</v>
      </c>
      <c r="AM43" s="43">
        <v>52.854999999999997</v>
      </c>
      <c r="AN43" s="43">
        <v>121.7637</v>
      </c>
      <c r="AO43" s="43">
        <v>24.564170000000001</v>
      </c>
      <c r="AP43" s="43">
        <v>0.46</v>
      </c>
      <c r="AQ43" s="43">
        <v>125.23</v>
      </c>
      <c r="AR43" s="43"/>
      <c r="AS43" s="43">
        <v>33.492669999999997</v>
      </c>
      <c r="AT43" s="43">
        <v>29.482810000000001</v>
      </c>
      <c r="AU43" s="43"/>
      <c r="AV43" s="43">
        <v>194.47948</v>
      </c>
      <c r="AW43" s="43">
        <v>34.804200000000002</v>
      </c>
      <c r="AX43" s="43"/>
      <c r="AY43" s="43">
        <v>3.2846199999999999</v>
      </c>
      <c r="AZ43" s="43"/>
      <c r="BA43" s="43">
        <v>1.9</v>
      </c>
      <c r="BB43" s="43"/>
      <c r="BC43" s="43">
        <v>73.083250000000007</v>
      </c>
      <c r="BD43" s="43"/>
      <c r="BE43" s="43">
        <v>12</v>
      </c>
      <c r="BF43" s="43"/>
      <c r="BG43" s="43"/>
      <c r="BH43" s="43"/>
      <c r="BI43" s="43">
        <v>17.148250000000001</v>
      </c>
      <c r="BJ43" s="43"/>
      <c r="BK43" s="43"/>
      <c r="BL43" s="43"/>
      <c r="BM43" s="43">
        <v>6.6870000000000003</v>
      </c>
      <c r="BN43" s="43">
        <v>37.386000000000003</v>
      </c>
      <c r="BO43" s="43">
        <v>1.84</v>
      </c>
      <c r="BP43" s="43">
        <v>141.92256</v>
      </c>
      <c r="BQ43" s="43"/>
      <c r="BR43" s="43">
        <v>5.7546999999999997</v>
      </c>
      <c r="BS43" s="43">
        <v>128.85025999999999</v>
      </c>
      <c r="BT43" s="43">
        <v>8.6151999999999997</v>
      </c>
      <c r="BU43" s="43"/>
      <c r="BV43" s="43">
        <v>32.293199999999999</v>
      </c>
      <c r="BW43" s="43">
        <v>3.6075599999999999</v>
      </c>
      <c r="BX43" s="43"/>
      <c r="BY43" s="43"/>
      <c r="BZ43" s="43">
        <v>3.1284000000000001</v>
      </c>
      <c r="CA43" s="43">
        <v>24.569790000000001</v>
      </c>
      <c r="CB43" s="43">
        <v>1.3651</v>
      </c>
      <c r="CC43" s="43">
        <v>0.6</v>
      </c>
      <c r="CD43" s="43">
        <v>19.727989999999998</v>
      </c>
      <c r="CE43" s="43">
        <v>456.19533000000001</v>
      </c>
      <c r="CF43" s="43">
        <v>10.9732</v>
      </c>
      <c r="CG43" s="43">
        <v>151.15772999999999</v>
      </c>
      <c r="CH43" s="43">
        <v>13.73793</v>
      </c>
      <c r="CI43" s="43"/>
      <c r="CJ43" s="43"/>
      <c r="CK43" s="43"/>
      <c r="CL43" s="43">
        <v>4.8338200000000002</v>
      </c>
      <c r="CM43" s="43"/>
      <c r="CN43" s="43"/>
      <c r="CO43" s="43">
        <v>13.793979999999999</v>
      </c>
      <c r="CP43" s="43">
        <v>286.86</v>
      </c>
      <c r="CQ43" s="43"/>
      <c r="CR43" s="43">
        <v>23.103000000000002</v>
      </c>
      <c r="CS43" s="43"/>
      <c r="CT43" s="43">
        <v>35.200000000000003</v>
      </c>
    </row>
    <row r="44" spans="1:98" ht="15.6" x14ac:dyDescent="0.3">
      <c r="A44" s="1"/>
      <c r="B44" s="42" t="s">
        <v>811</v>
      </c>
      <c r="C44" s="43"/>
      <c r="D44" s="43"/>
      <c r="E44" s="43">
        <v>32.2881</v>
      </c>
      <c r="F44" s="43">
        <v>10.157999999999999</v>
      </c>
      <c r="G44" s="43"/>
      <c r="H44" s="43">
        <v>1.194</v>
      </c>
      <c r="I44" s="43"/>
      <c r="J44" s="43"/>
      <c r="K44" s="43"/>
      <c r="L44" s="43">
        <v>28.382999999999999</v>
      </c>
      <c r="M44" s="43">
        <v>15.927899999999999</v>
      </c>
      <c r="N44" s="43">
        <v>13.16</v>
      </c>
      <c r="O44" s="43">
        <v>33.378</v>
      </c>
      <c r="P44" s="43"/>
      <c r="Q44" s="43"/>
      <c r="R44" s="43">
        <v>50.765000000000001</v>
      </c>
      <c r="S44" s="43"/>
      <c r="T44" s="43">
        <v>49.712299999999999</v>
      </c>
      <c r="U44" s="43"/>
      <c r="V44" s="43">
        <v>9.9</v>
      </c>
      <c r="W44" s="43"/>
      <c r="X44" s="43">
        <v>38.24277</v>
      </c>
      <c r="Y44" s="43"/>
      <c r="Z44" s="43">
        <v>2.6263700000000001</v>
      </c>
      <c r="AA44" s="43"/>
      <c r="AB44" s="43"/>
      <c r="AC44" s="43">
        <v>15.81</v>
      </c>
      <c r="AD44" s="43"/>
      <c r="AE44" s="43">
        <v>4.2009999999999996</v>
      </c>
      <c r="AF44" s="43">
        <v>1</v>
      </c>
      <c r="AG44" s="43"/>
      <c r="AH44" s="43">
        <v>0.71789999999999998</v>
      </c>
      <c r="AI44" s="43"/>
      <c r="AJ44" s="43">
        <v>4.26905</v>
      </c>
      <c r="AK44" s="43">
        <v>0</v>
      </c>
      <c r="AL44" s="43">
        <v>3.7856000000000001</v>
      </c>
      <c r="AM44" s="43">
        <v>52.598199999999999</v>
      </c>
      <c r="AN44" s="43">
        <v>116.67574999999999</v>
      </c>
      <c r="AO44" s="43">
        <v>23.355789999999999</v>
      </c>
      <c r="AP44" s="43">
        <v>0.11</v>
      </c>
      <c r="AQ44" s="43">
        <v>126.17</v>
      </c>
      <c r="AR44" s="43"/>
      <c r="AS44" s="43">
        <v>33.692950000000003</v>
      </c>
      <c r="AT44" s="43">
        <v>29.443529999999999</v>
      </c>
      <c r="AU44" s="43"/>
      <c r="AV44" s="43">
        <v>194.60307</v>
      </c>
      <c r="AW44" s="43">
        <v>33.660899999999998</v>
      </c>
      <c r="AX44" s="43"/>
      <c r="AY44" s="43">
        <v>3.2804899999999999</v>
      </c>
      <c r="AZ44" s="43"/>
      <c r="BA44" s="43">
        <v>1.8</v>
      </c>
      <c r="BB44" s="43"/>
      <c r="BC44" s="43">
        <v>73.255660000000006</v>
      </c>
      <c r="BD44" s="43"/>
      <c r="BE44" s="43">
        <v>12</v>
      </c>
      <c r="BF44" s="43"/>
      <c r="BG44" s="43"/>
      <c r="BH44" s="43"/>
      <c r="BI44" s="43">
        <v>17.248139999999999</v>
      </c>
      <c r="BJ44" s="43"/>
      <c r="BK44" s="43"/>
      <c r="BL44" s="43"/>
      <c r="BM44" s="43">
        <v>6.9809999999999999</v>
      </c>
      <c r="BN44" s="43">
        <v>38.204999999999998</v>
      </c>
      <c r="BO44" s="43">
        <v>1.79</v>
      </c>
      <c r="BP44" s="43">
        <v>139.69904</v>
      </c>
      <c r="BQ44" s="43"/>
      <c r="BR44" s="43">
        <v>5.6986999999999997</v>
      </c>
      <c r="BS44" s="43">
        <v>127.90091</v>
      </c>
      <c r="BT44" s="43">
        <v>8.5760199999999998</v>
      </c>
      <c r="BU44" s="43"/>
      <c r="BV44" s="43">
        <v>29.5901</v>
      </c>
      <c r="BW44" s="43">
        <v>3.8024800000000001</v>
      </c>
      <c r="BX44" s="43"/>
      <c r="BY44" s="43"/>
      <c r="BZ44" s="43">
        <v>3.1002000000000001</v>
      </c>
      <c r="CA44" s="43">
        <v>25.074919999999999</v>
      </c>
      <c r="CB44" s="43">
        <v>1.3452</v>
      </c>
      <c r="CC44" s="43">
        <v>0.72</v>
      </c>
      <c r="CD44" s="43">
        <v>19.434329999999999</v>
      </c>
      <c r="CE44" s="43">
        <v>460.31837000000002</v>
      </c>
      <c r="CF44" s="43">
        <v>10.296900000000001</v>
      </c>
      <c r="CG44" s="43">
        <v>147.03117</v>
      </c>
      <c r="CH44" s="43">
        <v>13.70604</v>
      </c>
      <c r="CI44" s="43"/>
      <c r="CJ44" s="43"/>
      <c r="CK44" s="43"/>
      <c r="CL44" s="43">
        <v>4.8646099999999999</v>
      </c>
      <c r="CM44" s="43"/>
      <c r="CN44" s="43"/>
      <c r="CO44" s="43">
        <v>13.187150000000001</v>
      </c>
      <c r="CP44" s="43">
        <v>289.95999999999998</v>
      </c>
      <c r="CQ44" s="43"/>
      <c r="CR44" s="43">
        <v>27.611000000000001</v>
      </c>
      <c r="CS44" s="43"/>
      <c r="CT44" s="43">
        <v>35.243000000000002</v>
      </c>
    </row>
    <row r="45" spans="1:98" ht="15.6" x14ac:dyDescent="0.3">
      <c r="A45" s="1"/>
      <c r="B45" s="42" t="s">
        <v>812</v>
      </c>
      <c r="C45" s="43"/>
      <c r="D45" s="43"/>
      <c r="E45" s="43">
        <v>32.429499999999997</v>
      </c>
      <c r="F45" s="43">
        <v>9.5779999999999994</v>
      </c>
      <c r="G45" s="43"/>
      <c r="H45" s="43">
        <v>1.2410000000000001</v>
      </c>
      <c r="I45" s="43"/>
      <c r="J45" s="43"/>
      <c r="K45" s="43"/>
      <c r="L45" s="43">
        <v>28.261700000000001</v>
      </c>
      <c r="M45" s="43">
        <v>14.622400000000001</v>
      </c>
      <c r="N45" s="43">
        <v>13.12</v>
      </c>
      <c r="O45" s="43">
        <v>34.176000000000002</v>
      </c>
      <c r="P45" s="43"/>
      <c r="Q45" s="43"/>
      <c r="R45" s="43">
        <v>51.124000000000002</v>
      </c>
      <c r="S45" s="43"/>
      <c r="T45" s="43">
        <v>35.292400000000001</v>
      </c>
      <c r="U45" s="43"/>
      <c r="V45" s="43">
        <v>10</v>
      </c>
      <c r="W45" s="43"/>
      <c r="X45" s="43">
        <v>36.244140000000002</v>
      </c>
      <c r="Y45" s="43"/>
      <c r="Z45" s="43">
        <v>2.6946500000000002</v>
      </c>
      <c r="AA45" s="43"/>
      <c r="AB45" s="43"/>
      <c r="AC45" s="43">
        <v>15.66</v>
      </c>
      <c r="AD45" s="43"/>
      <c r="AE45" s="43">
        <v>4.1239999999999997</v>
      </c>
      <c r="AF45" s="43">
        <v>1</v>
      </c>
      <c r="AG45" s="43"/>
      <c r="AH45" s="43">
        <v>0.61170000000000002</v>
      </c>
      <c r="AI45" s="43"/>
      <c r="AJ45" s="43">
        <v>4.2895099999999999</v>
      </c>
      <c r="AK45" s="43">
        <v>0</v>
      </c>
      <c r="AL45" s="43">
        <v>3.8454999999999999</v>
      </c>
      <c r="AM45" s="43">
        <v>47.092300000000002</v>
      </c>
      <c r="AN45" s="43">
        <v>114.27903000000001</v>
      </c>
      <c r="AO45" s="43">
        <v>24.11289</v>
      </c>
      <c r="AP45" s="43">
        <v>0.35</v>
      </c>
      <c r="AQ45" s="43">
        <v>124.85</v>
      </c>
      <c r="AR45" s="43"/>
      <c r="AS45" s="43">
        <v>31.950600000000001</v>
      </c>
      <c r="AT45" s="43">
        <v>30.250309999999999</v>
      </c>
      <c r="AU45" s="43"/>
      <c r="AV45" s="43">
        <v>193.65690000000001</v>
      </c>
      <c r="AW45" s="43">
        <v>33.557499999999997</v>
      </c>
      <c r="AX45" s="43"/>
      <c r="AY45" s="43">
        <v>3.0459800000000001</v>
      </c>
      <c r="AZ45" s="43"/>
      <c r="BA45" s="43">
        <v>1.8</v>
      </c>
      <c r="BB45" s="43"/>
      <c r="BC45" s="43">
        <v>68.465119999999999</v>
      </c>
      <c r="BD45" s="43"/>
      <c r="BE45" s="43">
        <v>12</v>
      </c>
      <c r="BF45" s="43"/>
      <c r="BG45" s="43"/>
      <c r="BH45" s="43"/>
      <c r="BI45" s="43">
        <v>17.107690000000002</v>
      </c>
      <c r="BJ45" s="43"/>
      <c r="BK45" s="43"/>
      <c r="BL45" s="43"/>
      <c r="BM45" s="43">
        <v>6.266</v>
      </c>
      <c r="BN45" s="43">
        <v>37.76</v>
      </c>
      <c r="BO45" s="43">
        <v>1.86</v>
      </c>
      <c r="BP45" s="43">
        <v>145.05537000000001</v>
      </c>
      <c r="BQ45" s="43"/>
      <c r="BR45" s="43">
        <v>5.6570999999999998</v>
      </c>
      <c r="BS45" s="43">
        <v>123.53688</v>
      </c>
      <c r="BT45" s="43">
        <v>8.03064</v>
      </c>
      <c r="BU45" s="43"/>
      <c r="BV45" s="43">
        <v>28.703399999999998</v>
      </c>
      <c r="BW45" s="43">
        <v>3.7406999999999999</v>
      </c>
      <c r="BX45" s="43"/>
      <c r="BY45" s="43"/>
      <c r="BZ45" s="43">
        <v>3.1556000000000002</v>
      </c>
      <c r="CA45" s="43">
        <v>25.056010000000001</v>
      </c>
      <c r="CB45" s="43">
        <v>1.3425</v>
      </c>
      <c r="CC45" s="43">
        <v>0.72</v>
      </c>
      <c r="CD45" s="43">
        <v>19.306889999999999</v>
      </c>
      <c r="CE45" s="43">
        <v>459.05955</v>
      </c>
      <c r="CF45" s="43">
        <v>10.1127</v>
      </c>
      <c r="CG45" s="43">
        <v>150.72425999999999</v>
      </c>
      <c r="CH45" s="43">
        <v>15.10336</v>
      </c>
      <c r="CI45" s="43"/>
      <c r="CJ45" s="43"/>
      <c r="CK45" s="43"/>
      <c r="CL45" s="43">
        <v>4.5271100000000004</v>
      </c>
      <c r="CM45" s="43"/>
      <c r="CN45" s="43"/>
      <c r="CO45" s="43">
        <v>12.1958</v>
      </c>
      <c r="CP45" s="43">
        <v>282.77</v>
      </c>
      <c r="CQ45" s="43"/>
      <c r="CR45" s="43">
        <v>31.584</v>
      </c>
      <c r="CS45" s="43"/>
      <c r="CT45" s="43">
        <v>35.143000000000001</v>
      </c>
    </row>
    <row r="46" spans="1:98" ht="15.6" x14ac:dyDescent="0.3">
      <c r="A46" s="1"/>
      <c r="B46" s="42" t="s">
        <v>813</v>
      </c>
      <c r="C46" s="43"/>
      <c r="D46" s="43"/>
      <c r="E46" s="43">
        <v>32.228999999999999</v>
      </c>
      <c r="F46" s="43">
        <v>10.036</v>
      </c>
      <c r="G46" s="43"/>
      <c r="H46" s="43">
        <v>1.1619999999999999</v>
      </c>
      <c r="I46" s="43"/>
      <c r="J46" s="43"/>
      <c r="K46" s="43"/>
      <c r="L46" s="43">
        <v>27.057300000000001</v>
      </c>
      <c r="M46" s="43">
        <v>13.7965</v>
      </c>
      <c r="N46" s="43">
        <v>13.1</v>
      </c>
      <c r="O46" s="43">
        <v>34</v>
      </c>
      <c r="P46" s="43"/>
      <c r="Q46" s="43"/>
      <c r="R46" s="43">
        <v>51.067</v>
      </c>
      <c r="S46" s="43"/>
      <c r="T46" s="43">
        <v>46.186399999999999</v>
      </c>
      <c r="U46" s="43"/>
      <c r="V46" s="43">
        <v>9.6</v>
      </c>
      <c r="W46" s="43"/>
      <c r="X46" s="43">
        <v>38.70561</v>
      </c>
      <c r="Y46" s="43"/>
      <c r="Z46" s="43">
        <v>2.7104400000000002</v>
      </c>
      <c r="AA46" s="43"/>
      <c r="AB46" s="43"/>
      <c r="AC46" s="43">
        <v>15.51</v>
      </c>
      <c r="AD46" s="43"/>
      <c r="AE46" s="43">
        <v>4.0389999999999997</v>
      </c>
      <c r="AF46" s="43">
        <v>1</v>
      </c>
      <c r="AG46" s="43"/>
      <c r="AH46" s="43">
        <v>0.60329999999999995</v>
      </c>
      <c r="AI46" s="43"/>
      <c r="AJ46" s="43">
        <v>4.1899699999999998</v>
      </c>
      <c r="AK46" s="43">
        <v>0</v>
      </c>
      <c r="AL46" s="43">
        <v>3.8155000000000001</v>
      </c>
      <c r="AM46" s="43">
        <v>52.243400000000001</v>
      </c>
      <c r="AN46" s="43">
        <v>119.46164</v>
      </c>
      <c r="AO46" s="43">
        <v>25.43421</v>
      </c>
      <c r="AP46" s="43">
        <v>0.46</v>
      </c>
      <c r="AQ46" s="43">
        <v>120.75</v>
      </c>
      <c r="AR46" s="43"/>
      <c r="AS46" s="43">
        <v>32.262920000000001</v>
      </c>
      <c r="AT46" s="43">
        <v>30.899249999999999</v>
      </c>
      <c r="AU46" s="43"/>
      <c r="AV46" s="43">
        <v>195.06967</v>
      </c>
      <c r="AW46" s="43">
        <v>34.015599999999999</v>
      </c>
      <c r="AX46" s="43"/>
      <c r="AY46" s="43">
        <v>3.09178</v>
      </c>
      <c r="AZ46" s="43"/>
      <c r="BA46" s="43">
        <v>1.8</v>
      </c>
      <c r="BB46" s="43"/>
      <c r="BC46" s="43">
        <v>40.464300000000001</v>
      </c>
      <c r="BD46" s="43"/>
      <c r="BE46" s="43">
        <v>12</v>
      </c>
      <c r="BF46" s="43"/>
      <c r="BG46" s="43"/>
      <c r="BH46" s="43"/>
      <c r="BI46" s="43">
        <v>16.89819</v>
      </c>
      <c r="BJ46" s="43"/>
      <c r="BK46" s="43"/>
      <c r="BL46" s="43"/>
      <c r="BM46" s="43">
        <v>6.6509999999999998</v>
      </c>
      <c r="BN46" s="43">
        <v>38.161000000000001</v>
      </c>
      <c r="BO46" s="43">
        <v>1.83</v>
      </c>
      <c r="BP46" s="43">
        <v>144.2946</v>
      </c>
      <c r="BQ46" s="43"/>
      <c r="BR46" s="43">
        <v>5.7618999999999998</v>
      </c>
      <c r="BS46" s="43">
        <v>128.57212000000001</v>
      </c>
      <c r="BT46" s="43">
        <v>7.7440499999999997</v>
      </c>
      <c r="BU46" s="43"/>
      <c r="BV46" s="43">
        <v>31.448799999999999</v>
      </c>
      <c r="BW46" s="43">
        <v>3.7400099999999998</v>
      </c>
      <c r="BX46" s="43"/>
      <c r="BY46" s="43"/>
      <c r="BZ46" s="43">
        <v>3.198</v>
      </c>
      <c r="CA46" s="43">
        <v>25.09506</v>
      </c>
      <c r="CB46" s="43">
        <v>1.3366</v>
      </c>
      <c r="CC46" s="43">
        <v>0.72</v>
      </c>
      <c r="CD46" s="43">
        <v>19.62839</v>
      </c>
      <c r="CE46" s="43">
        <v>453.22385000000003</v>
      </c>
      <c r="CF46" s="43">
        <v>10.620200000000001</v>
      </c>
      <c r="CG46" s="43">
        <v>146.19961000000001</v>
      </c>
      <c r="CH46" s="43">
        <v>16.246549999999999</v>
      </c>
      <c r="CI46" s="43"/>
      <c r="CJ46" s="43"/>
      <c r="CK46" s="43"/>
      <c r="CL46" s="43">
        <v>4.5143700000000004</v>
      </c>
      <c r="CM46" s="43"/>
      <c r="CN46" s="43"/>
      <c r="CO46" s="43">
        <v>12.800649999999999</v>
      </c>
      <c r="CP46" s="43">
        <v>279.04000000000002</v>
      </c>
      <c r="CQ46" s="43"/>
      <c r="CR46" s="43">
        <v>32.747</v>
      </c>
      <c r="CS46" s="43"/>
      <c r="CT46" s="43">
        <v>27.715</v>
      </c>
    </row>
    <row r="47" spans="1:98" ht="15.6" x14ac:dyDescent="0.3">
      <c r="A47" s="1"/>
      <c r="B47" s="42" t="s">
        <v>814</v>
      </c>
      <c r="C47" s="43"/>
      <c r="D47" s="43"/>
      <c r="E47" s="43">
        <v>31.5959</v>
      </c>
      <c r="F47" s="43">
        <v>11.464</v>
      </c>
      <c r="G47" s="43"/>
      <c r="H47" s="43">
        <v>1.165</v>
      </c>
      <c r="I47" s="43"/>
      <c r="J47" s="43"/>
      <c r="K47" s="43"/>
      <c r="L47" s="43">
        <v>27.2303</v>
      </c>
      <c r="M47" s="43">
        <v>11.610900000000001</v>
      </c>
      <c r="N47" s="43">
        <v>13.17</v>
      </c>
      <c r="O47" s="43">
        <v>33.125999999999998</v>
      </c>
      <c r="P47" s="43"/>
      <c r="Q47" s="43"/>
      <c r="R47" s="43">
        <v>50.825000000000003</v>
      </c>
      <c r="S47" s="43"/>
      <c r="T47" s="43">
        <v>44.447000000000003</v>
      </c>
      <c r="U47" s="43"/>
      <c r="V47" s="43">
        <v>9</v>
      </c>
      <c r="W47" s="43"/>
      <c r="X47" s="43">
        <v>35.914769999999997</v>
      </c>
      <c r="Y47" s="43"/>
      <c r="Z47" s="43">
        <v>2.68587</v>
      </c>
      <c r="AA47" s="43"/>
      <c r="AB47" s="43"/>
      <c r="AC47" s="43">
        <v>15.11</v>
      </c>
      <c r="AD47" s="43"/>
      <c r="AE47" s="43">
        <v>4.1870000000000003</v>
      </c>
      <c r="AF47" s="43">
        <v>1</v>
      </c>
      <c r="AG47" s="43"/>
      <c r="AH47" s="43">
        <v>0.80430000000000001</v>
      </c>
      <c r="AI47" s="43"/>
      <c r="AJ47" s="43">
        <v>4.1270300000000004</v>
      </c>
      <c r="AK47" s="43">
        <v>0</v>
      </c>
      <c r="AL47" s="43">
        <v>3.8138000000000001</v>
      </c>
      <c r="AM47" s="43">
        <v>55.300699999999999</v>
      </c>
      <c r="AN47" s="43">
        <v>118.59518</v>
      </c>
      <c r="AO47" s="43">
        <v>28.460940000000001</v>
      </c>
      <c r="AP47" s="43">
        <v>0.37</v>
      </c>
      <c r="AQ47" s="43">
        <v>119.74</v>
      </c>
      <c r="AR47" s="43"/>
      <c r="AS47" s="43">
        <v>33.063110000000002</v>
      </c>
      <c r="AT47" s="43">
        <v>31.022500000000001</v>
      </c>
      <c r="AU47" s="43"/>
      <c r="AV47" s="43">
        <v>194.81113999999999</v>
      </c>
      <c r="AW47" s="43">
        <v>34.361899999999999</v>
      </c>
      <c r="AX47" s="43"/>
      <c r="AY47" s="43">
        <v>3.0640999999999998</v>
      </c>
      <c r="AZ47" s="43"/>
      <c r="BA47" s="43">
        <v>1.8</v>
      </c>
      <c r="BB47" s="43"/>
      <c r="BC47" s="43">
        <v>39.483159999999998</v>
      </c>
      <c r="BD47" s="43"/>
      <c r="BE47" s="43">
        <v>12</v>
      </c>
      <c r="BF47" s="43"/>
      <c r="BG47" s="43"/>
      <c r="BH47" s="43"/>
      <c r="BI47" s="43">
        <v>17.008400000000002</v>
      </c>
      <c r="BJ47" s="43"/>
      <c r="BK47" s="43"/>
      <c r="BL47" s="43"/>
      <c r="BM47" s="43">
        <v>6.9539999999999997</v>
      </c>
      <c r="BN47" s="43">
        <v>37.497999999999998</v>
      </c>
      <c r="BO47" s="43">
        <v>1.88</v>
      </c>
      <c r="BP47" s="43">
        <v>142.53128000000001</v>
      </c>
      <c r="BQ47" s="43"/>
      <c r="BR47" s="43">
        <v>5.7119</v>
      </c>
      <c r="BS47" s="43">
        <v>129.69415000000001</v>
      </c>
      <c r="BT47" s="43">
        <v>7.6250200000000001</v>
      </c>
      <c r="BU47" s="43"/>
      <c r="BV47" s="43">
        <v>32.660800000000002</v>
      </c>
      <c r="BW47" s="43">
        <v>3.69495</v>
      </c>
      <c r="BX47" s="43"/>
      <c r="BY47" s="43"/>
      <c r="BZ47" s="43">
        <v>3.1086999999999998</v>
      </c>
      <c r="CA47" s="43">
        <v>25.126190000000001</v>
      </c>
      <c r="CB47" s="43">
        <v>1.3164</v>
      </c>
      <c r="CC47" s="43">
        <v>0.71</v>
      </c>
      <c r="CD47" s="43">
        <v>19.493320000000001</v>
      </c>
      <c r="CE47" s="43">
        <v>430.73316</v>
      </c>
      <c r="CF47" s="43">
        <v>10.8218</v>
      </c>
      <c r="CG47" s="43">
        <v>151.30051</v>
      </c>
      <c r="CH47" s="43">
        <v>16.800750000000001</v>
      </c>
      <c r="CI47" s="43"/>
      <c r="CJ47" s="43"/>
      <c r="CK47" s="43"/>
      <c r="CL47" s="43">
        <v>4.5086199999999996</v>
      </c>
      <c r="CM47" s="43"/>
      <c r="CN47" s="43"/>
      <c r="CO47" s="43">
        <v>13.391640000000001</v>
      </c>
      <c r="CP47" s="43">
        <v>280.39</v>
      </c>
      <c r="CQ47" s="43"/>
      <c r="CR47" s="43">
        <v>33.21</v>
      </c>
      <c r="CS47" s="43"/>
      <c r="CT47" s="43">
        <v>23.9</v>
      </c>
    </row>
    <row r="48" spans="1:98" ht="15.6" x14ac:dyDescent="0.3">
      <c r="A48" s="1"/>
      <c r="B48" s="42" t="s">
        <v>815</v>
      </c>
      <c r="C48" s="43"/>
      <c r="D48" s="43"/>
      <c r="E48" s="43">
        <v>31.424399999999999</v>
      </c>
      <c r="F48" s="43">
        <v>11.396000000000001</v>
      </c>
      <c r="G48" s="43"/>
      <c r="H48" s="43">
        <v>1.171</v>
      </c>
      <c r="I48" s="43"/>
      <c r="J48" s="43"/>
      <c r="K48" s="43"/>
      <c r="L48" s="43">
        <v>27.273299999999999</v>
      </c>
      <c r="M48" s="43">
        <v>11.109</v>
      </c>
      <c r="N48" s="43">
        <v>13.06</v>
      </c>
      <c r="O48" s="43">
        <v>32.286000000000001</v>
      </c>
      <c r="P48" s="43"/>
      <c r="Q48" s="43"/>
      <c r="R48" s="43">
        <v>50.783000000000001</v>
      </c>
      <c r="S48" s="43"/>
      <c r="T48" s="43">
        <v>48.673400000000001</v>
      </c>
      <c r="U48" s="43"/>
      <c r="V48" s="43">
        <v>8.8000000000000007</v>
      </c>
      <c r="W48" s="43"/>
      <c r="X48" s="43">
        <v>38.639620000000001</v>
      </c>
      <c r="Y48" s="43"/>
      <c r="Z48" s="43">
        <v>2.68405</v>
      </c>
      <c r="AA48" s="43"/>
      <c r="AB48" s="43"/>
      <c r="AC48" s="43">
        <v>14.41</v>
      </c>
      <c r="AD48" s="43"/>
      <c r="AE48" s="43">
        <v>4.1369999999999996</v>
      </c>
      <c r="AF48" s="43">
        <v>0.9</v>
      </c>
      <c r="AG48" s="43"/>
      <c r="AH48" s="43">
        <v>0.89759999999999995</v>
      </c>
      <c r="AI48" s="43"/>
      <c r="AJ48" s="43">
        <v>4.0911</v>
      </c>
      <c r="AK48" s="43">
        <v>0</v>
      </c>
      <c r="AL48" s="43">
        <v>3.6793999999999998</v>
      </c>
      <c r="AM48" s="43">
        <v>55.381300000000003</v>
      </c>
      <c r="AN48" s="43">
        <v>118.36763999999999</v>
      </c>
      <c r="AO48" s="43">
        <v>28.218679999999999</v>
      </c>
      <c r="AP48" s="43">
        <v>0.84</v>
      </c>
      <c r="AQ48" s="43">
        <v>119.71</v>
      </c>
      <c r="AR48" s="43"/>
      <c r="AS48" s="43">
        <v>34.421190000000003</v>
      </c>
      <c r="AT48" s="43">
        <v>31.168839999999999</v>
      </c>
      <c r="AU48" s="43"/>
      <c r="AV48" s="43">
        <v>195.26748000000001</v>
      </c>
      <c r="AW48" s="43">
        <v>36.052300000000002</v>
      </c>
      <c r="AX48" s="43"/>
      <c r="AY48" s="43">
        <v>3.0903</v>
      </c>
      <c r="AZ48" s="43"/>
      <c r="BA48" s="43">
        <v>2.2999999999999998</v>
      </c>
      <c r="BB48" s="43"/>
      <c r="BC48" s="43">
        <v>39.496769999999998</v>
      </c>
      <c r="BD48" s="43"/>
      <c r="BE48" s="43">
        <v>12</v>
      </c>
      <c r="BF48" s="43"/>
      <c r="BG48" s="43"/>
      <c r="BH48" s="43"/>
      <c r="BI48" s="43">
        <v>17.098469999999999</v>
      </c>
      <c r="BJ48" s="43"/>
      <c r="BK48" s="43"/>
      <c r="BL48" s="43"/>
      <c r="BM48" s="43">
        <v>6.9509999999999996</v>
      </c>
      <c r="BN48" s="43">
        <v>38.347000000000001</v>
      </c>
      <c r="BO48" s="43">
        <v>1.8</v>
      </c>
      <c r="BP48" s="43">
        <v>142.17328000000001</v>
      </c>
      <c r="BQ48" s="43"/>
      <c r="BR48" s="43">
        <v>5.7931999999999997</v>
      </c>
      <c r="BS48" s="43">
        <v>129.62556000000001</v>
      </c>
      <c r="BT48" s="43">
        <v>9.2224299999999992</v>
      </c>
      <c r="BU48" s="43"/>
      <c r="BV48" s="43">
        <v>32.391599999999997</v>
      </c>
      <c r="BW48" s="43">
        <v>4.0013500000000004</v>
      </c>
      <c r="BX48" s="43"/>
      <c r="BY48" s="43"/>
      <c r="BZ48" s="43">
        <v>3.2309999999999999</v>
      </c>
      <c r="CA48" s="43">
        <v>25.17436</v>
      </c>
      <c r="CB48" s="43">
        <v>1.3010999999999999</v>
      </c>
      <c r="CC48" s="43">
        <v>0.7</v>
      </c>
      <c r="CD48" s="43">
        <v>19.165299999999998</v>
      </c>
      <c r="CE48" s="43">
        <v>424.10879999999997</v>
      </c>
      <c r="CF48" s="43">
        <v>11.2568</v>
      </c>
      <c r="CG48" s="43">
        <v>148.56505999999999</v>
      </c>
      <c r="CH48" s="43">
        <v>17.1479</v>
      </c>
      <c r="CI48" s="43"/>
      <c r="CJ48" s="43"/>
      <c r="CK48" s="43"/>
      <c r="CL48" s="43">
        <v>4.6486799999999997</v>
      </c>
      <c r="CM48" s="43"/>
      <c r="CN48" s="43"/>
      <c r="CO48" s="43">
        <v>14.226279999999999</v>
      </c>
      <c r="CP48" s="43">
        <v>286.92</v>
      </c>
      <c r="CQ48" s="43"/>
      <c r="CR48" s="43">
        <v>34.491</v>
      </c>
      <c r="CS48" s="43"/>
      <c r="CT48" s="43">
        <v>23.587</v>
      </c>
    </row>
    <row r="49" spans="1:98" ht="15.6" x14ac:dyDescent="0.3">
      <c r="A49" s="1"/>
      <c r="B49" s="42" t="s">
        <v>816</v>
      </c>
      <c r="C49" s="43"/>
      <c r="D49" s="43"/>
      <c r="E49" s="43">
        <v>31.445799999999998</v>
      </c>
      <c r="F49" s="43">
        <v>12.287000000000001</v>
      </c>
      <c r="G49" s="43"/>
      <c r="H49" s="43">
        <v>2.956</v>
      </c>
      <c r="I49" s="43"/>
      <c r="J49" s="43"/>
      <c r="K49" s="43"/>
      <c r="L49" s="43">
        <v>27.122900000000001</v>
      </c>
      <c r="M49" s="43">
        <v>11.1274</v>
      </c>
      <c r="N49" s="43">
        <v>13.17</v>
      </c>
      <c r="O49" s="43">
        <v>32.975999999999999</v>
      </c>
      <c r="P49" s="43"/>
      <c r="Q49" s="43"/>
      <c r="R49" s="43">
        <v>51.526000000000003</v>
      </c>
      <c r="S49" s="43"/>
      <c r="T49" s="43">
        <v>47.600200000000001</v>
      </c>
      <c r="U49" s="43"/>
      <c r="V49" s="43">
        <v>8.1999999999999993</v>
      </c>
      <c r="W49" s="43"/>
      <c r="X49" s="43">
        <v>38.904020000000003</v>
      </c>
      <c r="Y49" s="43"/>
      <c r="Z49" s="43">
        <v>2.76986</v>
      </c>
      <c r="AA49" s="43"/>
      <c r="AB49" s="43"/>
      <c r="AC49" s="43">
        <v>14.27</v>
      </c>
      <c r="AD49" s="43"/>
      <c r="AE49" s="43">
        <v>4.2910000000000004</v>
      </c>
      <c r="AF49" s="43">
        <v>0.7</v>
      </c>
      <c r="AG49" s="43"/>
      <c r="AH49" s="43">
        <v>0.90480000000000005</v>
      </c>
      <c r="AI49" s="43"/>
      <c r="AJ49" s="43">
        <v>4.0739599999999996</v>
      </c>
      <c r="AK49" s="43">
        <v>0</v>
      </c>
      <c r="AL49" s="43">
        <v>3.7469999999999999</v>
      </c>
      <c r="AM49" s="43">
        <v>54.078099999999999</v>
      </c>
      <c r="AN49" s="43">
        <v>120.10275</v>
      </c>
      <c r="AO49" s="43">
        <v>27.825489999999999</v>
      </c>
      <c r="AP49" s="43">
        <v>0.87</v>
      </c>
      <c r="AQ49" s="43">
        <v>121.97</v>
      </c>
      <c r="AR49" s="43"/>
      <c r="AS49" s="43">
        <v>35.088799999999999</v>
      </c>
      <c r="AT49" s="43">
        <v>29.749919999999999</v>
      </c>
      <c r="AU49" s="43"/>
      <c r="AV49" s="43">
        <v>195.74163999999999</v>
      </c>
      <c r="AW49" s="43">
        <v>37.142400000000002</v>
      </c>
      <c r="AX49" s="43"/>
      <c r="AY49" s="43">
        <v>3.10595</v>
      </c>
      <c r="AZ49" s="43"/>
      <c r="BA49" s="43">
        <v>2.4</v>
      </c>
      <c r="BB49" s="43"/>
      <c r="BC49" s="43">
        <v>39.644530000000003</v>
      </c>
      <c r="BD49" s="43"/>
      <c r="BE49" s="43">
        <v>12</v>
      </c>
      <c r="BF49" s="43"/>
      <c r="BG49" s="43"/>
      <c r="BH49" s="43"/>
      <c r="BI49" s="43">
        <v>17.13738</v>
      </c>
      <c r="BJ49" s="43"/>
      <c r="BK49" s="43"/>
      <c r="BL49" s="43"/>
      <c r="BM49" s="43">
        <v>6.6749999999999998</v>
      </c>
      <c r="BN49" s="43">
        <v>38.347000000000001</v>
      </c>
      <c r="BO49" s="43">
        <v>1.78</v>
      </c>
      <c r="BP49" s="43">
        <v>144.01446000000001</v>
      </c>
      <c r="BQ49" s="43"/>
      <c r="BR49" s="43">
        <v>5.7857000000000003</v>
      </c>
      <c r="BS49" s="43">
        <v>130.21888999999999</v>
      </c>
      <c r="BT49" s="43">
        <v>8.5991700000000009</v>
      </c>
      <c r="BU49" s="43"/>
      <c r="BV49" s="43">
        <v>34.595300000000002</v>
      </c>
      <c r="BW49" s="43">
        <v>4.0848199999999997</v>
      </c>
      <c r="BX49" s="43"/>
      <c r="BY49" s="43"/>
      <c r="BZ49" s="43">
        <v>3.2141999999999999</v>
      </c>
      <c r="CA49" s="43">
        <v>25.175699999999999</v>
      </c>
      <c r="CB49" s="43">
        <v>1.2877000000000001</v>
      </c>
      <c r="CC49" s="43">
        <v>0.7</v>
      </c>
      <c r="CD49" s="43">
        <v>20.371189999999999</v>
      </c>
      <c r="CE49" s="43">
        <v>431.19988000000001</v>
      </c>
      <c r="CF49" s="43">
        <v>11.5311</v>
      </c>
      <c r="CG49" s="43">
        <v>150.31272000000001</v>
      </c>
      <c r="CH49" s="43">
        <v>17.468820000000001</v>
      </c>
      <c r="CI49" s="43"/>
      <c r="CJ49" s="43"/>
      <c r="CK49" s="43"/>
      <c r="CL49" s="43">
        <v>4.8912800000000001</v>
      </c>
      <c r="CM49" s="43"/>
      <c r="CN49" s="43"/>
      <c r="CO49" s="43">
        <v>14.877420000000001</v>
      </c>
      <c r="CP49" s="43">
        <v>291.37</v>
      </c>
      <c r="CQ49" s="43"/>
      <c r="CR49" s="43">
        <v>34.968000000000004</v>
      </c>
      <c r="CS49" s="43"/>
      <c r="CT49" s="43">
        <v>25.806000000000001</v>
      </c>
    </row>
    <row r="50" spans="1:98" ht="15.6" x14ac:dyDescent="0.3">
      <c r="A50" s="1"/>
      <c r="B50" s="42" t="s">
        <v>817</v>
      </c>
      <c r="C50" s="43"/>
      <c r="D50" s="43"/>
      <c r="E50" s="43">
        <v>31.520399999999999</v>
      </c>
      <c r="F50" s="43">
        <v>12.19</v>
      </c>
      <c r="G50" s="43"/>
      <c r="H50" s="43">
        <v>3.944</v>
      </c>
      <c r="I50" s="43"/>
      <c r="J50" s="43"/>
      <c r="K50" s="43"/>
      <c r="L50" s="43">
        <v>26.697800000000001</v>
      </c>
      <c r="M50" s="43">
        <v>11.0296</v>
      </c>
      <c r="N50" s="43">
        <v>12.9</v>
      </c>
      <c r="O50" s="43">
        <v>34.414000000000001</v>
      </c>
      <c r="P50" s="43"/>
      <c r="Q50" s="43"/>
      <c r="R50" s="43">
        <v>51.231000000000002</v>
      </c>
      <c r="S50" s="43"/>
      <c r="T50" s="43">
        <v>48.954000000000001</v>
      </c>
      <c r="U50" s="43"/>
      <c r="V50" s="43">
        <v>8.4</v>
      </c>
      <c r="W50" s="43"/>
      <c r="X50" s="43">
        <v>35.029420000000002</v>
      </c>
      <c r="Y50" s="43"/>
      <c r="Z50" s="43">
        <v>2.6962999999999999</v>
      </c>
      <c r="AA50" s="43"/>
      <c r="AB50" s="43"/>
      <c r="AC50" s="43">
        <v>14.36</v>
      </c>
      <c r="AD50" s="43"/>
      <c r="AE50" s="43">
        <v>4.2729999999999997</v>
      </c>
      <c r="AF50" s="43">
        <v>0.7</v>
      </c>
      <c r="AG50" s="43"/>
      <c r="AH50" s="43">
        <v>0.85560000000000003</v>
      </c>
      <c r="AI50" s="43"/>
      <c r="AJ50" s="43">
        <v>4.2364699999999997</v>
      </c>
      <c r="AK50" s="43">
        <v>0</v>
      </c>
      <c r="AL50" s="43">
        <v>3.7229000000000001</v>
      </c>
      <c r="AM50" s="43">
        <v>55.237299999999998</v>
      </c>
      <c r="AN50" s="43">
        <v>122.19686</v>
      </c>
      <c r="AO50" s="43">
        <v>28.336790000000001</v>
      </c>
      <c r="AP50" s="43">
        <v>0.94</v>
      </c>
      <c r="AQ50" s="43">
        <v>124.5</v>
      </c>
      <c r="AR50" s="43"/>
      <c r="AS50" s="43">
        <v>35.956740000000003</v>
      </c>
      <c r="AT50" s="43">
        <v>29.91189</v>
      </c>
      <c r="AU50" s="43"/>
      <c r="AV50" s="43">
        <v>195.83774</v>
      </c>
      <c r="AW50" s="43">
        <v>37.3977</v>
      </c>
      <c r="AX50" s="43"/>
      <c r="AY50" s="43">
        <v>3.0707100000000001</v>
      </c>
      <c r="AZ50" s="43"/>
      <c r="BA50" s="43">
        <v>2.2999999999999998</v>
      </c>
      <c r="BB50" s="43"/>
      <c r="BC50" s="43">
        <v>54.668460000000003</v>
      </c>
      <c r="BD50" s="43"/>
      <c r="BE50" s="43">
        <v>12</v>
      </c>
      <c r="BF50" s="43"/>
      <c r="BG50" s="43"/>
      <c r="BH50" s="43"/>
      <c r="BI50" s="43">
        <v>17.200669999999999</v>
      </c>
      <c r="BJ50" s="43"/>
      <c r="BK50" s="43"/>
      <c r="BL50" s="43"/>
      <c r="BM50" s="43">
        <v>6.984</v>
      </c>
      <c r="BN50" s="43">
        <v>36.917999999999999</v>
      </c>
      <c r="BO50" s="43">
        <v>2.08</v>
      </c>
      <c r="BP50" s="43">
        <v>142.50847999999999</v>
      </c>
      <c r="BQ50" s="43"/>
      <c r="BR50" s="43">
        <v>5.8411</v>
      </c>
      <c r="BS50" s="43">
        <v>129.60909000000001</v>
      </c>
      <c r="BT50" s="43">
        <v>8.7826900000000006</v>
      </c>
      <c r="BU50" s="43"/>
      <c r="BV50" s="43">
        <v>34.835799999999999</v>
      </c>
      <c r="BW50" s="43">
        <v>4.1258100000000004</v>
      </c>
      <c r="BX50" s="43"/>
      <c r="BY50" s="43"/>
      <c r="BZ50" s="43">
        <v>3.1354000000000002</v>
      </c>
      <c r="CA50" s="43">
        <v>25.16329</v>
      </c>
      <c r="CB50" s="43">
        <v>1.2454000000000001</v>
      </c>
      <c r="CC50" s="43">
        <v>0.68</v>
      </c>
      <c r="CD50" s="43">
        <v>20.35435</v>
      </c>
      <c r="CE50" s="43">
        <v>451.76465999999999</v>
      </c>
      <c r="CF50" s="43">
        <v>11.445600000000001</v>
      </c>
      <c r="CG50" s="43">
        <v>155.48681999999999</v>
      </c>
      <c r="CH50" s="43">
        <v>16.785540000000001</v>
      </c>
      <c r="CI50" s="43"/>
      <c r="CJ50" s="43"/>
      <c r="CK50" s="43"/>
      <c r="CL50" s="43">
        <v>4.5804999999999998</v>
      </c>
      <c r="CM50" s="43"/>
      <c r="CN50" s="43"/>
      <c r="CO50" s="43">
        <v>15.578720000000001</v>
      </c>
      <c r="CP50" s="43">
        <v>291.29000000000002</v>
      </c>
      <c r="CQ50" s="43"/>
      <c r="CR50" s="43">
        <v>32.274000000000001</v>
      </c>
      <c r="CS50" s="43"/>
      <c r="CT50" s="43">
        <v>29.998999999999999</v>
      </c>
    </row>
    <row r="51" spans="1:98" ht="15.6" x14ac:dyDescent="0.3">
      <c r="A51" s="1"/>
      <c r="B51" s="42" t="s">
        <v>818</v>
      </c>
      <c r="C51" s="43"/>
      <c r="D51" s="43"/>
      <c r="E51" s="43">
        <v>32.485799999999998</v>
      </c>
      <c r="F51" s="43">
        <v>12.372999999999999</v>
      </c>
      <c r="G51" s="43"/>
      <c r="H51" s="43">
        <v>4.0250000000000004</v>
      </c>
      <c r="I51" s="43"/>
      <c r="J51" s="43"/>
      <c r="K51" s="43"/>
      <c r="L51" s="43">
        <v>26.032</v>
      </c>
      <c r="M51" s="43">
        <v>11.203799999999999</v>
      </c>
      <c r="N51" s="43">
        <v>13.17</v>
      </c>
      <c r="O51" s="43">
        <v>33.845999999999997</v>
      </c>
      <c r="P51" s="43"/>
      <c r="Q51" s="43"/>
      <c r="R51" s="43">
        <v>51.301000000000002</v>
      </c>
      <c r="S51" s="43"/>
      <c r="T51" s="43">
        <v>48.581600000000002</v>
      </c>
      <c r="U51" s="43"/>
      <c r="V51" s="43">
        <v>8.6999999999999993</v>
      </c>
      <c r="W51" s="43"/>
      <c r="X51" s="43">
        <v>40.296950000000002</v>
      </c>
      <c r="Y51" s="43"/>
      <c r="Z51" s="43">
        <v>2.7597900000000002</v>
      </c>
      <c r="AA51" s="43"/>
      <c r="AB51" s="43"/>
      <c r="AC51" s="43">
        <v>15.05</v>
      </c>
      <c r="AD51" s="43"/>
      <c r="AE51" s="43">
        <v>4.2729999999999997</v>
      </c>
      <c r="AF51" s="43">
        <v>0.7</v>
      </c>
      <c r="AG51" s="43"/>
      <c r="AH51" s="43">
        <v>0.84189999999999998</v>
      </c>
      <c r="AI51" s="43"/>
      <c r="AJ51" s="43">
        <v>4.23285</v>
      </c>
      <c r="AK51" s="43">
        <v>0</v>
      </c>
      <c r="AL51" s="43">
        <v>3.3250999999999999</v>
      </c>
      <c r="AM51" s="43">
        <v>55.039099999999998</v>
      </c>
      <c r="AN51" s="43">
        <v>124.53885</v>
      </c>
      <c r="AO51" s="43">
        <v>29.198180000000001</v>
      </c>
      <c r="AP51" s="43">
        <v>1.03</v>
      </c>
      <c r="AQ51" s="43">
        <v>122.96</v>
      </c>
      <c r="AR51" s="43"/>
      <c r="AS51" s="43">
        <v>36.411709999999999</v>
      </c>
      <c r="AT51" s="43">
        <v>29.26482</v>
      </c>
      <c r="AU51" s="43"/>
      <c r="AV51" s="43">
        <v>197.11562000000001</v>
      </c>
      <c r="AW51" s="43">
        <v>37.684600000000003</v>
      </c>
      <c r="AX51" s="43"/>
      <c r="AY51" s="43">
        <v>3.0915400000000002</v>
      </c>
      <c r="AZ51" s="43"/>
      <c r="BA51" s="43">
        <v>2.2999999999999998</v>
      </c>
      <c r="BB51" s="43"/>
      <c r="BC51" s="43">
        <v>68.532539999999997</v>
      </c>
      <c r="BD51" s="43"/>
      <c r="BE51" s="43">
        <v>12</v>
      </c>
      <c r="BF51" s="43"/>
      <c r="BG51" s="43"/>
      <c r="BH51" s="43"/>
      <c r="BI51" s="43">
        <v>17.134540000000001</v>
      </c>
      <c r="BJ51" s="43"/>
      <c r="BK51" s="43"/>
      <c r="BL51" s="43"/>
      <c r="BM51" s="43">
        <v>6.8120000000000003</v>
      </c>
      <c r="BN51" s="43">
        <v>38.677999999999997</v>
      </c>
      <c r="BO51" s="43">
        <v>1.66</v>
      </c>
      <c r="BP51" s="43">
        <v>139.61093</v>
      </c>
      <c r="BQ51" s="43"/>
      <c r="BR51" s="43">
        <v>5.7575000000000003</v>
      </c>
      <c r="BS51" s="43">
        <v>129.84435999999999</v>
      </c>
      <c r="BT51" s="43">
        <v>9.2159200000000006</v>
      </c>
      <c r="BU51" s="43"/>
      <c r="BV51" s="43">
        <v>34.672800000000002</v>
      </c>
      <c r="BW51" s="43">
        <v>3.9547300000000001</v>
      </c>
      <c r="BX51" s="43"/>
      <c r="BY51" s="43"/>
      <c r="BZ51" s="43">
        <v>3.1311</v>
      </c>
      <c r="CA51" s="43">
        <v>25.193909999999999</v>
      </c>
      <c r="CB51" s="43">
        <v>1.1476999999999999</v>
      </c>
      <c r="CC51" s="43">
        <v>0.68</v>
      </c>
      <c r="CD51" s="43">
        <v>20.980419999999999</v>
      </c>
      <c r="CE51" s="43">
        <v>465.34989999999999</v>
      </c>
      <c r="CF51" s="43">
        <v>11.6066</v>
      </c>
      <c r="CG51" s="43">
        <v>147.04839000000001</v>
      </c>
      <c r="CH51" s="43">
        <v>17.32077</v>
      </c>
      <c r="CI51" s="43"/>
      <c r="CJ51" s="43"/>
      <c r="CK51" s="43"/>
      <c r="CL51" s="43">
        <v>4.6277699999999999</v>
      </c>
      <c r="CM51" s="43"/>
      <c r="CN51" s="43"/>
      <c r="CO51" s="43">
        <v>15.70429</v>
      </c>
      <c r="CP51" s="43">
        <v>292.05</v>
      </c>
      <c r="CQ51" s="43"/>
      <c r="CR51" s="43">
        <v>33.9</v>
      </c>
      <c r="CS51" s="43"/>
      <c r="CT51" s="43">
        <v>30.459</v>
      </c>
    </row>
    <row r="52" spans="1:98" ht="15.6" x14ac:dyDescent="0.3">
      <c r="A52" s="1"/>
      <c r="B52" s="42" t="s">
        <v>819</v>
      </c>
      <c r="C52" s="43"/>
      <c r="D52" s="43"/>
      <c r="E52" s="43">
        <v>35.159999999999997</v>
      </c>
      <c r="F52" s="43">
        <v>12.452</v>
      </c>
      <c r="G52" s="43"/>
      <c r="H52" s="43">
        <v>4.1520000000000001</v>
      </c>
      <c r="I52" s="43"/>
      <c r="J52" s="43"/>
      <c r="K52" s="43"/>
      <c r="L52" s="43">
        <v>25.8874</v>
      </c>
      <c r="M52" s="43">
        <v>11.436</v>
      </c>
      <c r="N52" s="43">
        <v>13.21</v>
      </c>
      <c r="O52" s="43">
        <v>33.008000000000003</v>
      </c>
      <c r="P52" s="43"/>
      <c r="Q52" s="43"/>
      <c r="R52" s="43">
        <v>51.322000000000003</v>
      </c>
      <c r="S52" s="43"/>
      <c r="T52" s="43">
        <v>57.174900000000001</v>
      </c>
      <c r="U52" s="43"/>
      <c r="V52" s="43">
        <v>8.6999999999999993</v>
      </c>
      <c r="W52" s="43"/>
      <c r="X52" s="43">
        <v>130.65302</v>
      </c>
      <c r="Y52" s="43"/>
      <c r="Z52" s="43">
        <v>2.75623</v>
      </c>
      <c r="AA52" s="43"/>
      <c r="AB52" s="43"/>
      <c r="AC52" s="43">
        <v>15.22</v>
      </c>
      <c r="AD52" s="43"/>
      <c r="AE52" s="43">
        <v>4.1479999999999997</v>
      </c>
      <c r="AF52" s="43">
        <v>0.7</v>
      </c>
      <c r="AG52" s="43"/>
      <c r="AH52" s="43">
        <v>1.0091000000000001</v>
      </c>
      <c r="AI52" s="43"/>
      <c r="AJ52" s="43">
        <v>4.8772500000000001</v>
      </c>
      <c r="AK52" s="43">
        <v>0</v>
      </c>
      <c r="AL52" s="43">
        <v>2.5567000000000002</v>
      </c>
      <c r="AM52" s="43">
        <v>54.695799999999998</v>
      </c>
      <c r="AN52" s="43">
        <v>127.89062</v>
      </c>
      <c r="AO52" s="43">
        <v>29.340430000000001</v>
      </c>
      <c r="AP52" s="43">
        <v>1.1499999999999999</v>
      </c>
      <c r="AQ52" s="43">
        <v>123.36</v>
      </c>
      <c r="AR52" s="43"/>
      <c r="AS52" s="43">
        <v>37.612670000000001</v>
      </c>
      <c r="AT52" s="43">
        <v>29.344560000000001</v>
      </c>
      <c r="AU52" s="43"/>
      <c r="AV52" s="43">
        <v>196.64814000000001</v>
      </c>
      <c r="AW52" s="43">
        <v>37.791800000000002</v>
      </c>
      <c r="AX52" s="43"/>
      <c r="AY52" s="43">
        <v>3.0094799999999999</v>
      </c>
      <c r="AZ52" s="43"/>
      <c r="BA52" s="43">
        <v>1.7</v>
      </c>
      <c r="BB52" s="43"/>
      <c r="BC52" s="43">
        <v>73.420240000000007</v>
      </c>
      <c r="BD52" s="43"/>
      <c r="BE52" s="43">
        <v>12</v>
      </c>
      <c r="BF52" s="43"/>
      <c r="BG52" s="43"/>
      <c r="BH52" s="43"/>
      <c r="BI52" s="43">
        <v>17.438079999999999</v>
      </c>
      <c r="BJ52" s="43"/>
      <c r="BK52" s="43"/>
      <c r="BL52" s="43"/>
      <c r="BM52" s="43">
        <v>6.9509999999999996</v>
      </c>
      <c r="BN52" s="43">
        <v>38.502000000000002</v>
      </c>
      <c r="BO52" s="43">
        <v>1.97</v>
      </c>
      <c r="BP52" s="43">
        <v>140.52508</v>
      </c>
      <c r="BQ52" s="43"/>
      <c r="BR52" s="43">
        <v>5.8181000000000003</v>
      </c>
      <c r="BS52" s="43">
        <v>129.06926000000001</v>
      </c>
      <c r="BT52" s="43">
        <v>9.6826799999999995</v>
      </c>
      <c r="BU52" s="43"/>
      <c r="BV52" s="43">
        <v>35.306600000000003</v>
      </c>
      <c r="BW52" s="43">
        <v>3.9614600000000002</v>
      </c>
      <c r="BX52" s="43"/>
      <c r="BY52" s="43"/>
      <c r="BZ52" s="43">
        <v>3.1093000000000002</v>
      </c>
      <c r="CA52" s="43">
        <v>25.191050000000001</v>
      </c>
      <c r="CB52" s="43">
        <v>0.77470000000000006</v>
      </c>
      <c r="CC52" s="43">
        <v>0.67</v>
      </c>
      <c r="CD52" s="43">
        <v>20.527719999999999</v>
      </c>
      <c r="CE52" s="43">
        <v>466.76688000000001</v>
      </c>
      <c r="CF52" s="43">
        <v>11.41</v>
      </c>
      <c r="CG52" s="43">
        <v>151.78925000000001</v>
      </c>
      <c r="CH52" s="43">
        <v>17.627739999999999</v>
      </c>
      <c r="CI52" s="43"/>
      <c r="CJ52" s="43"/>
      <c r="CK52" s="43"/>
      <c r="CL52" s="43">
        <v>4.9652500000000002</v>
      </c>
      <c r="CM52" s="43"/>
      <c r="CN52" s="43"/>
      <c r="CO52" s="43">
        <v>16.21264</v>
      </c>
      <c r="CP52" s="43">
        <v>294.35000000000002</v>
      </c>
      <c r="CQ52" s="43"/>
      <c r="CR52" s="43">
        <v>35.777999999999999</v>
      </c>
      <c r="CS52" s="43"/>
      <c r="CT52" s="43">
        <v>30.457999999999998</v>
      </c>
    </row>
    <row r="53" spans="1:98" ht="15.6" x14ac:dyDescent="0.3">
      <c r="A53" s="1"/>
      <c r="B53" s="42" t="s">
        <v>820</v>
      </c>
      <c r="C53" s="43"/>
      <c r="D53" s="43"/>
      <c r="E53" s="43">
        <v>38.8337</v>
      </c>
      <c r="F53" s="43">
        <v>12.173</v>
      </c>
      <c r="G53" s="43"/>
      <c r="H53" s="43">
        <v>4.2080000000000002</v>
      </c>
      <c r="I53" s="43"/>
      <c r="J53" s="43"/>
      <c r="K53" s="43"/>
      <c r="L53" s="43">
        <v>24.549800000000001</v>
      </c>
      <c r="M53" s="43">
        <v>11.5023</v>
      </c>
      <c r="N53" s="43">
        <v>13.5</v>
      </c>
      <c r="O53" s="43">
        <v>33.026000000000003</v>
      </c>
      <c r="P53" s="43"/>
      <c r="Q53" s="43"/>
      <c r="R53" s="43">
        <v>51.451000000000001</v>
      </c>
      <c r="S53" s="43"/>
      <c r="T53" s="43">
        <v>44.8934</v>
      </c>
      <c r="U53" s="43"/>
      <c r="V53" s="43">
        <v>8.6999999999999993</v>
      </c>
      <c r="W53" s="43"/>
      <c r="X53" s="43">
        <v>131.11877000000001</v>
      </c>
      <c r="Y53" s="43"/>
      <c r="Z53" s="43">
        <v>2.6514099999999998</v>
      </c>
      <c r="AA53" s="43"/>
      <c r="AB53" s="43"/>
      <c r="AC53" s="43">
        <v>15.43</v>
      </c>
      <c r="AD53" s="43"/>
      <c r="AE53" s="43">
        <v>4.17</v>
      </c>
      <c r="AF53" s="43">
        <v>0.7</v>
      </c>
      <c r="AG53" s="43"/>
      <c r="AH53" s="43">
        <v>1.0791999999999999</v>
      </c>
      <c r="AI53" s="43"/>
      <c r="AJ53" s="43">
        <v>4.42605</v>
      </c>
      <c r="AK53" s="43">
        <v>0</v>
      </c>
      <c r="AL53" s="43">
        <v>1.9961</v>
      </c>
      <c r="AM53" s="43">
        <v>55.999600000000001</v>
      </c>
      <c r="AN53" s="43">
        <v>130.67289</v>
      </c>
      <c r="AO53" s="43">
        <v>29.853539999999999</v>
      </c>
      <c r="AP53" s="43">
        <v>1.26</v>
      </c>
      <c r="AQ53" s="43">
        <v>126.53</v>
      </c>
      <c r="AR53" s="43"/>
      <c r="AS53" s="43">
        <v>37.436610000000002</v>
      </c>
      <c r="AT53" s="43">
        <v>29.643540000000002</v>
      </c>
      <c r="AU53" s="43"/>
      <c r="AV53" s="43">
        <v>196.49072000000001</v>
      </c>
      <c r="AW53" s="43">
        <v>37.5261</v>
      </c>
      <c r="AX53" s="43"/>
      <c r="AY53" s="43">
        <v>2.9975000000000001</v>
      </c>
      <c r="AZ53" s="43"/>
      <c r="BA53" s="43">
        <v>1.7</v>
      </c>
      <c r="BB53" s="43"/>
      <c r="BC53" s="43">
        <v>74.027680000000004</v>
      </c>
      <c r="BD53" s="43"/>
      <c r="BE53" s="43">
        <v>12</v>
      </c>
      <c r="BF53" s="43"/>
      <c r="BG53" s="43"/>
      <c r="BH53" s="43"/>
      <c r="BI53" s="43">
        <v>17.574120000000001</v>
      </c>
      <c r="BJ53" s="43"/>
      <c r="BK53" s="43"/>
      <c r="BL53" s="43"/>
      <c r="BM53" s="43">
        <v>6.891</v>
      </c>
      <c r="BN53" s="43">
        <v>38.023000000000003</v>
      </c>
      <c r="BO53" s="43">
        <v>1.87</v>
      </c>
      <c r="BP53" s="43">
        <v>141.77072000000001</v>
      </c>
      <c r="BQ53" s="43"/>
      <c r="BR53" s="43">
        <v>5.7229000000000001</v>
      </c>
      <c r="BS53" s="43">
        <v>128.56988999999999</v>
      </c>
      <c r="BT53" s="43">
        <v>8.5887499999999992</v>
      </c>
      <c r="BU53" s="43"/>
      <c r="BV53" s="43">
        <v>35.533499999999997</v>
      </c>
      <c r="BW53" s="43">
        <v>3.9545699999999999</v>
      </c>
      <c r="BX53" s="43"/>
      <c r="BY53" s="43"/>
      <c r="BZ53" s="43">
        <v>3.0994000000000002</v>
      </c>
      <c r="CA53" s="43">
        <v>25.188320000000001</v>
      </c>
      <c r="CB53" s="43">
        <v>0.57640000000000002</v>
      </c>
      <c r="CC53" s="43">
        <v>0.56999999999999995</v>
      </c>
      <c r="CD53" s="43">
        <v>20.948250000000002</v>
      </c>
      <c r="CE53" s="43">
        <v>467.43072000000001</v>
      </c>
      <c r="CF53" s="43">
        <v>11.7524</v>
      </c>
      <c r="CG53" s="43">
        <v>153.55613</v>
      </c>
      <c r="CH53" s="43">
        <v>17.45703</v>
      </c>
      <c r="CI53" s="43"/>
      <c r="CJ53" s="43"/>
      <c r="CK53" s="43"/>
      <c r="CL53" s="43">
        <v>5.0526900000000001</v>
      </c>
      <c r="CM53" s="43"/>
      <c r="CN53" s="43"/>
      <c r="CO53" s="43">
        <v>15.70356</v>
      </c>
      <c r="CP53" s="43">
        <v>292.49</v>
      </c>
      <c r="CQ53" s="43"/>
      <c r="CR53" s="43">
        <v>35.381999999999998</v>
      </c>
      <c r="CS53" s="43"/>
      <c r="CT53" s="43">
        <v>30.427</v>
      </c>
    </row>
    <row r="54" spans="1:98" ht="15.6" x14ac:dyDescent="0.3">
      <c r="A54" s="1"/>
      <c r="B54" s="42" t="s">
        <v>821</v>
      </c>
      <c r="C54" s="43"/>
      <c r="D54" s="43"/>
      <c r="E54" s="43">
        <v>39.348199999999999</v>
      </c>
      <c r="F54" s="43">
        <v>11.718999999999999</v>
      </c>
      <c r="G54" s="43"/>
      <c r="H54" s="43">
        <v>4.2050000000000001</v>
      </c>
      <c r="I54" s="43"/>
      <c r="J54" s="43"/>
      <c r="K54" s="43"/>
      <c r="L54" s="43">
        <v>24.154699999999998</v>
      </c>
      <c r="M54" s="43">
        <v>12.894500000000001</v>
      </c>
      <c r="N54" s="43">
        <v>13.39</v>
      </c>
      <c r="O54" s="43">
        <v>32.28</v>
      </c>
      <c r="P54" s="43"/>
      <c r="Q54" s="43"/>
      <c r="R54" s="43">
        <v>51.529000000000003</v>
      </c>
      <c r="S54" s="43"/>
      <c r="T54" s="43">
        <v>46.398000000000003</v>
      </c>
      <c r="U54" s="43"/>
      <c r="V54" s="43">
        <v>8.3000000000000007</v>
      </c>
      <c r="W54" s="43"/>
      <c r="X54" s="43">
        <v>96.029319999999998</v>
      </c>
      <c r="Y54" s="43"/>
      <c r="Z54" s="43">
        <v>2.6917900000000001</v>
      </c>
      <c r="AA54" s="43"/>
      <c r="AB54" s="43"/>
      <c r="AC54" s="43">
        <v>14.51</v>
      </c>
      <c r="AD54" s="43"/>
      <c r="AE54" s="43">
        <v>4.13</v>
      </c>
      <c r="AF54" s="43">
        <v>0.7</v>
      </c>
      <c r="AG54" s="43"/>
      <c r="AH54" s="43">
        <v>1.2122999999999999</v>
      </c>
      <c r="AI54" s="43"/>
      <c r="AJ54" s="43">
        <v>4.5418000000000003</v>
      </c>
      <c r="AK54" s="43">
        <v>0</v>
      </c>
      <c r="AL54" s="43">
        <v>1.4319999999999999</v>
      </c>
      <c r="AM54" s="43">
        <v>55.758400000000002</v>
      </c>
      <c r="AN54" s="43">
        <v>128.86272</v>
      </c>
      <c r="AO54" s="43">
        <v>30.304400000000001</v>
      </c>
      <c r="AP54" s="43">
        <v>1.2</v>
      </c>
      <c r="AQ54" s="43">
        <v>125.15</v>
      </c>
      <c r="AR54" s="43"/>
      <c r="AS54" s="43">
        <v>38.244340000000001</v>
      </c>
      <c r="AT54" s="43">
        <v>28.561530000000001</v>
      </c>
      <c r="AU54" s="43"/>
      <c r="AV54" s="43">
        <v>196.01050000000001</v>
      </c>
      <c r="AW54" s="43">
        <v>36.970300000000002</v>
      </c>
      <c r="AX54" s="43"/>
      <c r="AY54" s="43">
        <v>2.9946799999999998</v>
      </c>
      <c r="AZ54" s="43"/>
      <c r="BA54" s="43">
        <v>1.7</v>
      </c>
      <c r="BB54" s="43"/>
      <c r="BC54" s="43">
        <v>74.684370000000001</v>
      </c>
      <c r="BD54" s="43"/>
      <c r="BE54" s="43">
        <v>12</v>
      </c>
      <c r="BF54" s="43"/>
      <c r="BG54" s="43"/>
      <c r="BH54" s="43"/>
      <c r="BI54" s="43">
        <v>17.42483</v>
      </c>
      <c r="BJ54" s="43"/>
      <c r="BK54" s="43"/>
      <c r="BL54" s="43"/>
      <c r="BM54" s="43">
        <v>6.6870000000000003</v>
      </c>
      <c r="BN54" s="43">
        <v>38.058999999999997</v>
      </c>
      <c r="BO54" s="43">
        <v>1.87</v>
      </c>
      <c r="BP54" s="43">
        <v>139.95361</v>
      </c>
      <c r="BQ54" s="43"/>
      <c r="BR54" s="43">
        <v>5.8822999999999999</v>
      </c>
      <c r="BS54" s="43">
        <v>126.39236</v>
      </c>
      <c r="BT54" s="43">
        <v>9.1152499999999996</v>
      </c>
      <c r="BU54" s="43"/>
      <c r="BV54" s="43">
        <v>35.378300000000003</v>
      </c>
      <c r="BW54" s="43">
        <v>3.8564400000000001</v>
      </c>
      <c r="BX54" s="43"/>
      <c r="BY54" s="43"/>
      <c r="BZ54" s="43">
        <v>3.1067</v>
      </c>
      <c r="CA54" s="43">
        <v>25.26925</v>
      </c>
      <c r="CB54" s="43">
        <v>0.46739999999999998</v>
      </c>
      <c r="CC54" s="43">
        <v>0.68</v>
      </c>
      <c r="CD54" s="43">
        <v>20.05837</v>
      </c>
      <c r="CE54" s="43">
        <v>466.68797999999998</v>
      </c>
      <c r="CF54" s="43">
        <v>11.880100000000001</v>
      </c>
      <c r="CG54" s="43">
        <v>153.33438000000001</v>
      </c>
      <c r="CH54" s="43">
        <v>17.490919999999999</v>
      </c>
      <c r="CI54" s="43"/>
      <c r="CJ54" s="43"/>
      <c r="CK54" s="43"/>
      <c r="CL54" s="43">
        <v>5.0650599999999999</v>
      </c>
      <c r="CM54" s="43"/>
      <c r="CN54" s="43"/>
      <c r="CO54" s="43">
        <v>16.358519999999999</v>
      </c>
      <c r="CP54" s="43">
        <v>295.45999999999998</v>
      </c>
      <c r="CQ54" s="43"/>
      <c r="CR54" s="43">
        <v>35.384999999999998</v>
      </c>
      <c r="CS54" s="43"/>
      <c r="CT54" s="43">
        <v>30.474</v>
      </c>
    </row>
    <row r="55" spans="1:98" ht="15.6" x14ac:dyDescent="0.3">
      <c r="A55" s="1"/>
      <c r="B55" s="42" t="s">
        <v>72</v>
      </c>
      <c r="C55" s="43"/>
      <c r="D55" s="43"/>
      <c r="E55" s="43">
        <v>39.757399999999997</v>
      </c>
      <c r="F55" s="43">
        <v>12.166</v>
      </c>
      <c r="G55" s="43"/>
      <c r="H55" s="43">
        <v>0</v>
      </c>
      <c r="I55" s="43"/>
      <c r="J55" s="43"/>
      <c r="K55" s="43"/>
      <c r="L55" s="43">
        <v>24.394200000000001</v>
      </c>
      <c r="M55" s="43">
        <v>14.139799999999999</v>
      </c>
      <c r="N55" s="43">
        <v>13.94</v>
      </c>
      <c r="O55" s="43">
        <v>31.302</v>
      </c>
      <c r="P55" s="43"/>
      <c r="Q55" s="43"/>
      <c r="R55" s="43">
        <v>51.079000000000001</v>
      </c>
      <c r="S55" s="43"/>
      <c r="T55" s="43">
        <v>40.764600000000002</v>
      </c>
      <c r="U55" s="43"/>
      <c r="V55" s="43">
        <v>7.7</v>
      </c>
      <c r="W55" s="43"/>
      <c r="X55" s="43">
        <v>153.78982999999999</v>
      </c>
      <c r="Y55" s="43"/>
      <c r="Z55" s="43">
        <v>2.6926800000000002</v>
      </c>
      <c r="AA55" s="43"/>
      <c r="AB55" s="43"/>
      <c r="AC55" s="43">
        <v>13.69</v>
      </c>
      <c r="AD55" s="43"/>
      <c r="AE55" s="43">
        <v>0</v>
      </c>
      <c r="AF55" s="43">
        <v>0.7</v>
      </c>
      <c r="AG55" s="43"/>
      <c r="AH55" s="43">
        <v>7.9675000000000002</v>
      </c>
      <c r="AI55" s="43"/>
      <c r="AJ55" s="43">
        <v>5.2758599999999998</v>
      </c>
      <c r="AK55" s="43">
        <v>0</v>
      </c>
      <c r="AL55" s="43">
        <v>1.2437</v>
      </c>
      <c r="AM55" s="43">
        <v>54.467700000000001</v>
      </c>
      <c r="AN55" s="43">
        <v>131.13050000000001</v>
      </c>
      <c r="AO55" s="43">
        <v>29.826090000000001</v>
      </c>
      <c r="AP55" s="43">
        <v>0.83</v>
      </c>
      <c r="AQ55" s="43">
        <v>125.95</v>
      </c>
      <c r="AR55" s="43"/>
      <c r="AS55" s="43">
        <v>38.591889999999999</v>
      </c>
      <c r="AT55" s="43">
        <v>28.589670000000002</v>
      </c>
      <c r="AU55" s="43"/>
      <c r="AV55" s="43">
        <v>195.69734</v>
      </c>
      <c r="AW55" s="43">
        <v>37.065600000000003</v>
      </c>
      <c r="AX55" s="43"/>
      <c r="AY55" s="43">
        <v>2.9590100000000001</v>
      </c>
      <c r="AZ55" s="43"/>
      <c r="BA55" s="43">
        <v>1.8</v>
      </c>
      <c r="BB55" s="43"/>
      <c r="BC55" s="43">
        <v>72.854860000000002</v>
      </c>
      <c r="BD55" s="43"/>
      <c r="BE55" s="43">
        <v>12</v>
      </c>
      <c r="BF55" s="43"/>
      <c r="BG55" s="43"/>
      <c r="BH55" s="43"/>
      <c r="BI55" s="43">
        <v>17.312190000000001</v>
      </c>
      <c r="BJ55" s="43"/>
      <c r="BK55" s="43"/>
      <c r="BL55" s="43"/>
      <c r="BM55" s="43">
        <v>6.9809999999999999</v>
      </c>
      <c r="BN55" s="43">
        <v>38.180999999999997</v>
      </c>
      <c r="BO55" s="43">
        <v>1.91</v>
      </c>
      <c r="BP55" s="43">
        <v>144.58537000000001</v>
      </c>
      <c r="BQ55" s="43"/>
      <c r="BR55" s="43">
        <v>5.8939000000000004</v>
      </c>
      <c r="BS55" s="43">
        <v>125.66245000000001</v>
      </c>
      <c r="BT55" s="43">
        <v>9.5068900000000003</v>
      </c>
      <c r="BU55" s="43"/>
      <c r="BV55" s="43">
        <v>35.436</v>
      </c>
      <c r="BW55" s="43">
        <v>3.8369499999999999</v>
      </c>
      <c r="BX55" s="43"/>
      <c r="BY55" s="43"/>
      <c r="BZ55" s="43">
        <v>3.0411999999999999</v>
      </c>
      <c r="CA55" s="43">
        <v>25.292280000000002</v>
      </c>
      <c r="CB55" s="43">
        <v>0.40770000000000001</v>
      </c>
      <c r="CC55" s="43">
        <v>0.66</v>
      </c>
      <c r="CD55" s="43">
        <v>19.619579999999999</v>
      </c>
      <c r="CE55" s="43">
        <v>467.77010000000001</v>
      </c>
      <c r="CF55" s="43">
        <v>11.7028</v>
      </c>
      <c r="CG55" s="43">
        <v>149.05193</v>
      </c>
      <c r="CH55" s="43">
        <v>17.43008</v>
      </c>
      <c r="CI55" s="43"/>
      <c r="CJ55" s="43"/>
      <c r="CK55" s="43"/>
      <c r="CL55" s="43">
        <v>5.0123100000000003</v>
      </c>
      <c r="CM55" s="43"/>
      <c r="CN55" s="43"/>
      <c r="CO55" s="43">
        <v>16.829180000000001</v>
      </c>
      <c r="CP55" s="43">
        <v>291.12</v>
      </c>
      <c r="CQ55" s="43"/>
      <c r="CR55" s="43">
        <v>35.856000000000002</v>
      </c>
      <c r="CS55" s="43"/>
      <c r="CT55" s="43">
        <v>30.434999999999999</v>
      </c>
    </row>
    <row r="56" spans="1:98" ht="31.35" customHeight="1" x14ac:dyDescent="0.3">
      <c r="A56" s="1"/>
      <c r="B56" s="44" t="s">
        <v>911</v>
      </c>
      <c r="C56" s="45">
        <v>0</v>
      </c>
      <c r="D56" s="45">
        <v>0</v>
      </c>
      <c r="E56" s="45">
        <v>876.99175000000002</v>
      </c>
      <c r="F56" s="45">
        <v>278.60000000000002</v>
      </c>
      <c r="G56" s="45">
        <v>0</v>
      </c>
      <c r="H56" s="45">
        <v>88.495000000000005</v>
      </c>
      <c r="I56" s="45">
        <v>0</v>
      </c>
      <c r="J56" s="45">
        <v>0</v>
      </c>
      <c r="K56" s="45">
        <v>0</v>
      </c>
      <c r="L56" s="45">
        <v>607.78695000000005</v>
      </c>
      <c r="M56" s="45">
        <v>313.47199999999998</v>
      </c>
      <c r="N56" s="45">
        <v>315.07</v>
      </c>
      <c r="O56" s="45">
        <v>740.76400000000001</v>
      </c>
      <c r="P56" s="45">
        <v>0</v>
      </c>
      <c r="Q56" s="45">
        <v>0</v>
      </c>
      <c r="R56" s="45">
        <v>1211.3895</v>
      </c>
      <c r="S56" s="45">
        <v>0</v>
      </c>
      <c r="T56" s="45">
        <v>1010.3858</v>
      </c>
      <c r="U56" s="45">
        <v>0</v>
      </c>
      <c r="V56" s="45">
        <v>218.45</v>
      </c>
      <c r="W56" s="45">
        <v>0</v>
      </c>
      <c r="X56" s="45">
        <v>2612.0031749999998</v>
      </c>
      <c r="Y56" s="45">
        <v>0</v>
      </c>
      <c r="Z56" s="45">
        <v>61.133884999999999</v>
      </c>
      <c r="AA56" s="45">
        <v>0</v>
      </c>
      <c r="AB56" s="45">
        <v>0</v>
      </c>
      <c r="AC56" s="45">
        <v>368.90499999999997</v>
      </c>
      <c r="AD56" s="45">
        <v>0</v>
      </c>
      <c r="AE56" s="45">
        <v>98.732500000000002</v>
      </c>
      <c r="AF56" s="45">
        <v>22.1</v>
      </c>
      <c r="AG56" s="45">
        <v>0</v>
      </c>
      <c r="AH56" s="45">
        <v>21.687950000000001</v>
      </c>
      <c r="AI56" s="45">
        <v>0</v>
      </c>
      <c r="AJ56" s="45">
        <v>118.96792499999999</v>
      </c>
      <c r="AK56" s="45">
        <v>125.1</v>
      </c>
      <c r="AL56" s="45">
        <v>57.207250000000002</v>
      </c>
      <c r="AM56" s="45">
        <v>1255.3757499999999</v>
      </c>
      <c r="AN56" s="45">
        <v>2876.6492800000001</v>
      </c>
      <c r="AO56" s="45">
        <v>661.53206999999998</v>
      </c>
      <c r="AP56" s="45">
        <v>18.010000000000002</v>
      </c>
      <c r="AQ56" s="45">
        <v>2940.6149999999998</v>
      </c>
      <c r="AR56" s="45">
        <v>0</v>
      </c>
      <c r="AS56" s="45">
        <v>857.79286500000001</v>
      </c>
      <c r="AT56" s="45">
        <v>771.44483000000002</v>
      </c>
      <c r="AU56" s="45">
        <v>0</v>
      </c>
      <c r="AV56" s="45">
        <v>4682.6906499999996</v>
      </c>
      <c r="AW56" s="45">
        <v>858.34370000000001</v>
      </c>
      <c r="AX56" s="45">
        <v>0</v>
      </c>
      <c r="AY56" s="45">
        <v>58.046295000000001</v>
      </c>
      <c r="AZ56" s="45">
        <v>0</v>
      </c>
      <c r="BA56" s="45">
        <v>47.75</v>
      </c>
      <c r="BB56" s="45">
        <v>0</v>
      </c>
      <c r="BC56" s="45">
        <v>1664.9526149999999</v>
      </c>
      <c r="BD56" s="45">
        <v>0</v>
      </c>
      <c r="BE56" s="45">
        <v>282.85000000000002</v>
      </c>
      <c r="BF56" s="45">
        <v>0</v>
      </c>
      <c r="BG56" s="45">
        <v>0</v>
      </c>
      <c r="BH56" s="45">
        <v>0</v>
      </c>
      <c r="BI56" s="45">
        <v>397.70171499999998</v>
      </c>
      <c r="BJ56" s="45">
        <v>0</v>
      </c>
      <c r="BK56" s="45">
        <v>0</v>
      </c>
      <c r="BL56" s="45">
        <v>0</v>
      </c>
      <c r="BM56" s="45">
        <v>163.36099999999999</v>
      </c>
      <c r="BN56" s="45">
        <v>724.73199999999997</v>
      </c>
      <c r="BO56" s="45">
        <v>44.07</v>
      </c>
      <c r="BP56" s="45">
        <v>3392.244095</v>
      </c>
      <c r="BQ56" s="45">
        <v>0</v>
      </c>
      <c r="BR56" s="45">
        <v>134.988</v>
      </c>
      <c r="BS56" s="45">
        <v>3063.72136</v>
      </c>
      <c r="BT56" s="45">
        <v>207.05649</v>
      </c>
      <c r="BU56" s="45">
        <v>0</v>
      </c>
      <c r="BV56" s="45">
        <v>794.29385000000002</v>
      </c>
      <c r="BW56" s="45">
        <v>93.445804999999993</v>
      </c>
      <c r="BX56" s="45">
        <v>0</v>
      </c>
      <c r="BY56" s="45">
        <v>0</v>
      </c>
      <c r="BZ56" s="45">
        <v>68.575500000000005</v>
      </c>
      <c r="CA56" s="45">
        <v>602.23177499999997</v>
      </c>
      <c r="CB56" s="45">
        <v>19.970600000000001</v>
      </c>
      <c r="CC56" s="45">
        <v>15.63</v>
      </c>
      <c r="CD56" s="45">
        <v>500.353455</v>
      </c>
      <c r="CE56" s="45">
        <v>10803.110155</v>
      </c>
      <c r="CF56" s="45">
        <v>270.59404999999998</v>
      </c>
      <c r="CG56" s="45">
        <v>3582.7077899999999</v>
      </c>
      <c r="CH56" s="45">
        <v>375.46084500000001</v>
      </c>
      <c r="CI56" s="45">
        <v>0</v>
      </c>
      <c r="CJ56" s="45">
        <v>0</v>
      </c>
      <c r="CK56" s="45">
        <v>0</v>
      </c>
      <c r="CL56" s="45">
        <v>113.312285</v>
      </c>
      <c r="CM56" s="45">
        <v>0</v>
      </c>
      <c r="CN56" s="45">
        <v>0</v>
      </c>
      <c r="CO56" s="45">
        <v>367.13099</v>
      </c>
      <c r="CP56" s="45">
        <v>6673.2150000000001</v>
      </c>
      <c r="CQ56" s="45">
        <v>0</v>
      </c>
      <c r="CR56" s="45">
        <v>829.96550000000002</v>
      </c>
      <c r="CS56" s="45">
        <v>0</v>
      </c>
      <c r="CT56" s="45">
        <v>567.71849999999995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3"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916</v>
      </c>
      <c r="C5" s="1"/>
      <c r="D5" s="1"/>
      <c r="E5" s="1"/>
      <c r="F5" s="1"/>
      <c r="G5" s="1"/>
      <c r="H5" s="1"/>
      <c r="I5" s="1"/>
      <c r="J5" s="1"/>
      <c r="K5" s="1"/>
      <c r="L5" s="1"/>
      <c r="M5" s="1"/>
      <c r="N5" s="1"/>
      <c r="O5" s="1"/>
      <c r="P5" s="1"/>
      <c r="Q5" s="1"/>
      <c r="R5" s="1"/>
      <c r="S5" s="1"/>
      <c r="T5" s="1"/>
      <c r="U5" s="1"/>
      <c r="V5" s="1"/>
      <c r="W5" s="1"/>
      <c r="X5" s="1"/>
    </row>
    <row r="6" spans="1:24" ht="48" x14ac:dyDescent="0.3">
      <c r="A6" s="1"/>
      <c r="B6" s="37" t="s">
        <v>558</v>
      </c>
      <c r="C6" s="48" t="s">
        <v>917</v>
      </c>
      <c r="D6" s="48" t="s">
        <v>918</v>
      </c>
      <c r="E6" s="48" t="s">
        <v>919</v>
      </c>
      <c r="F6" s="48" t="s">
        <v>920</v>
      </c>
      <c r="G6" s="48" t="s">
        <v>3487</v>
      </c>
      <c r="H6" s="48" t="s">
        <v>3488</v>
      </c>
      <c r="I6" s="48" t="s">
        <v>3489</v>
      </c>
      <c r="J6" s="48" t="s">
        <v>3490</v>
      </c>
      <c r="K6" s="48" t="s">
        <v>3491</v>
      </c>
      <c r="L6" s="48" t="s">
        <v>921</v>
      </c>
      <c r="M6" s="48" t="s">
        <v>922</v>
      </c>
      <c r="N6" s="48" t="s">
        <v>923</v>
      </c>
      <c r="O6" s="48" t="s">
        <v>924</v>
      </c>
      <c r="P6" s="37" t="s">
        <v>925</v>
      </c>
      <c r="Q6" s="1"/>
      <c r="R6" s="1"/>
      <c r="S6" s="1"/>
      <c r="T6" s="1"/>
      <c r="U6" s="49" t="s">
        <v>3</v>
      </c>
      <c r="V6" s="49" t="s">
        <v>82</v>
      </c>
      <c r="W6" s="49" t="s">
        <v>926</v>
      </c>
      <c r="X6" s="49" t="s">
        <v>927</v>
      </c>
    </row>
    <row r="7" spans="1:24" x14ac:dyDescent="0.3">
      <c r="A7" s="1"/>
      <c r="B7" s="50" t="s">
        <v>775</v>
      </c>
      <c r="C7" s="51">
        <v>802.4</v>
      </c>
      <c r="D7" s="51">
        <v>2086</v>
      </c>
      <c r="E7" s="51">
        <v>2966.7</v>
      </c>
      <c r="F7" s="51">
        <v>0</v>
      </c>
      <c r="G7" s="51"/>
      <c r="H7" s="51"/>
      <c r="I7" s="51"/>
      <c r="J7" s="51"/>
      <c r="K7" s="51">
        <v>61.9</v>
      </c>
      <c r="L7" s="51">
        <v>55.08</v>
      </c>
      <c r="M7" s="51">
        <v>10.199999999999999</v>
      </c>
      <c r="N7" s="51">
        <v>0</v>
      </c>
      <c r="O7" s="51">
        <v>505.6</v>
      </c>
      <c r="P7" s="51">
        <f>+SUM(C7:O7)</f>
        <v>6487.88</v>
      </c>
      <c r="Q7" s="1"/>
      <c r="R7" s="1"/>
      <c r="S7" s="1"/>
      <c r="T7" s="1"/>
      <c r="U7" s="209" t="s">
        <v>598</v>
      </c>
      <c r="V7" s="52" t="s">
        <v>928</v>
      </c>
      <c r="W7" s="53">
        <v>387.3</v>
      </c>
      <c r="X7" s="53" t="s">
        <v>929</v>
      </c>
    </row>
    <row r="8" spans="1:24" x14ac:dyDescent="0.3">
      <c r="A8" s="1"/>
      <c r="B8" s="54" t="s">
        <v>776</v>
      </c>
      <c r="C8" s="55">
        <v>810.7</v>
      </c>
      <c r="D8" s="55">
        <v>2118.1</v>
      </c>
      <c r="E8" s="55">
        <v>2860.8</v>
      </c>
      <c r="F8" s="55">
        <v>0</v>
      </c>
      <c r="G8" s="55"/>
      <c r="H8" s="55"/>
      <c r="I8" s="55"/>
      <c r="J8" s="55"/>
      <c r="K8" s="55">
        <v>62.1</v>
      </c>
      <c r="L8" s="55">
        <v>55.22</v>
      </c>
      <c r="M8" s="55">
        <v>10.199999999999999</v>
      </c>
      <c r="N8" s="55">
        <v>0</v>
      </c>
      <c r="O8" s="55">
        <v>525.1</v>
      </c>
      <c r="P8" s="55">
        <f t="shared" ref="P8:P54" si="0">+SUM(C8:O8)</f>
        <v>6442.2200000000012</v>
      </c>
      <c r="Q8" s="1"/>
      <c r="R8" s="1"/>
      <c r="S8" s="1"/>
      <c r="T8" s="1"/>
      <c r="U8" s="209" t="s">
        <v>599</v>
      </c>
      <c r="V8" s="52" t="s">
        <v>930</v>
      </c>
      <c r="W8" s="53">
        <v>20.78</v>
      </c>
      <c r="X8" s="53" t="s">
        <v>929</v>
      </c>
    </row>
    <row r="9" spans="1:24" x14ac:dyDescent="0.3">
      <c r="A9" s="1"/>
      <c r="B9" s="54" t="s">
        <v>777</v>
      </c>
      <c r="C9" s="55">
        <v>791.1</v>
      </c>
      <c r="D9" s="55">
        <v>1980.4</v>
      </c>
      <c r="E9" s="55">
        <v>2811.2</v>
      </c>
      <c r="F9" s="55">
        <v>0</v>
      </c>
      <c r="G9" s="55"/>
      <c r="H9" s="55"/>
      <c r="I9" s="55"/>
      <c r="J9" s="55"/>
      <c r="K9" s="55">
        <v>61.7</v>
      </c>
      <c r="L9" s="55">
        <v>55.97</v>
      </c>
      <c r="M9" s="55">
        <v>10.199999999999999</v>
      </c>
      <c r="N9" s="55">
        <v>0</v>
      </c>
      <c r="O9" s="55">
        <v>522.20000000000005</v>
      </c>
      <c r="P9" s="55">
        <f t="shared" si="0"/>
        <v>6232.7699999999995</v>
      </c>
      <c r="Q9" s="1"/>
      <c r="R9" s="1"/>
      <c r="S9" s="1"/>
      <c r="T9" s="1"/>
      <c r="U9" s="209" t="s">
        <v>572</v>
      </c>
      <c r="V9" s="52" t="s">
        <v>931</v>
      </c>
      <c r="W9" s="53" t="s">
        <v>929</v>
      </c>
      <c r="X9" s="53">
        <v>2284.5</v>
      </c>
    </row>
    <row r="10" spans="1:24" x14ac:dyDescent="0.3">
      <c r="A10" s="1"/>
      <c r="B10" s="54" t="s">
        <v>778</v>
      </c>
      <c r="C10" s="55">
        <v>806.16</v>
      </c>
      <c r="D10" s="55">
        <v>1917.4</v>
      </c>
      <c r="E10" s="55">
        <v>2774.9</v>
      </c>
      <c r="F10" s="55">
        <v>0</v>
      </c>
      <c r="G10" s="55"/>
      <c r="H10" s="55"/>
      <c r="I10" s="55"/>
      <c r="J10" s="55"/>
      <c r="K10" s="55">
        <v>62</v>
      </c>
      <c r="L10" s="55">
        <v>56</v>
      </c>
      <c r="M10" s="55">
        <v>10.199999999999999</v>
      </c>
      <c r="N10" s="55">
        <v>0</v>
      </c>
      <c r="O10" s="55">
        <v>494.7</v>
      </c>
      <c r="P10" s="55">
        <f t="shared" si="0"/>
        <v>6121.36</v>
      </c>
      <c r="Q10" s="1"/>
      <c r="R10" s="1"/>
      <c r="S10" s="1"/>
      <c r="T10" s="1"/>
      <c r="U10" s="209" t="s">
        <v>212</v>
      </c>
      <c r="V10" s="52" t="s">
        <v>932</v>
      </c>
      <c r="W10" s="53">
        <v>261.60000000000002</v>
      </c>
      <c r="X10" s="53" t="s">
        <v>929</v>
      </c>
    </row>
    <row r="11" spans="1:24" x14ac:dyDescent="0.3">
      <c r="A11" s="1"/>
      <c r="B11" s="54" t="s">
        <v>779</v>
      </c>
      <c r="C11" s="55">
        <v>803.96</v>
      </c>
      <c r="D11" s="55">
        <v>2146.6</v>
      </c>
      <c r="E11" s="55">
        <v>2678.6</v>
      </c>
      <c r="F11" s="55">
        <v>0</v>
      </c>
      <c r="G11" s="55"/>
      <c r="H11" s="55"/>
      <c r="I11" s="55"/>
      <c r="J11" s="55"/>
      <c r="K11" s="55">
        <v>61.6</v>
      </c>
      <c r="L11" s="55">
        <v>56.17</v>
      </c>
      <c r="M11" s="55">
        <v>10.199999999999999</v>
      </c>
      <c r="N11" s="55">
        <v>0</v>
      </c>
      <c r="O11" s="55">
        <v>448.8</v>
      </c>
      <c r="P11" s="55">
        <f t="shared" si="0"/>
        <v>6205.93</v>
      </c>
      <c r="Q11" s="1"/>
      <c r="R11" s="1"/>
      <c r="S11" s="1"/>
      <c r="T11" s="1"/>
      <c r="U11" s="209" t="s">
        <v>215</v>
      </c>
      <c r="V11" s="52" t="s">
        <v>933</v>
      </c>
      <c r="W11" s="53" t="s">
        <v>929</v>
      </c>
      <c r="X11" s="53">
        <v>1382.95</v>
      </c>
    </row>
    <row r="12" spans="1:24" x14ac:dyDescent="0.3">
      <c r="A12" s="1"/>
      <c r="B12" s="54" t="s">
        <v>780</v>
      </c>
      <c r="C12" s="55">
        <v>795.32</v>
      </c>
      <c r="D12" s="55">
        <v>2100.9</v>
      </c>
      <c r="E12" s="55">
        <v>2671.2</v>
      </c>
      <c r="F12" s="55">
        <v>0</v>
      </c>
      <c r="G12" s="55"/>
      <c r="H12" s="55"/>
      <c r="I12" s="55"/>
      <c r="J12" s="55"/>
      <c r="K12" s="55">
        <v>61.1</v>
      </c>
      <c r="L12" s="55">
        <v>56.69</v>
      </c>
      <c r="M12" s="55">
        <v>10.199999999999999</v>
      </c>
      <c r="N12" s="55">
        <v>0</v>
      </c>
      <c r="O12" s="55">
        <v>360.9</v>
      </c>
      <c r="P12" s="55">
        <f t="shared" si="0"/>
        <v>6056.3099999999995</v>
      </c>
      <c r="Q12" s="1"/>
      <c r="R12" s="1"/>
      <c r="S12" s="1"/>
      <c r="T12" s="1"/>
      <c r="U12" s="209"/>
      <c r="V12" s="52" t="s">
        <v>934</v>
      </c>
      <c r="W12" s="53">
        <v>15.3</v>
      </c>
      <c r="X12" s="53" t="s">
        <v>929</v>
      </c>
    </row>
    <row r="13" spans="1:24" x14ac:dyDescent="0.3">
      <c r="A13" s="1"/>
      <c r="B13" s="54" t="s">
        <v>781</v>
      </c>
      <c r="C13" s="55">
        <v>787.02</v>
      </c>
      <c r="D13" s="55">
        <v>2050.9</v>
      </c>
      <c r="E13" s="55">
        <v>2811.7</v>
      </c>
      <c r="F13" s="55">
        <v>0</v>
      </c>
      <c r="G13" s="55"/>
      <c r="H13" s="55"/>
      <c r="I13" s="55"/>
      <c r="J13" s="55"/>
      <c r="K13" s="55">
        <v>61.3</v>
      </c>
      <c r="L13" s="55">
        <v>56.06</v>
      </c>
      <c r="M13" s="55">
        <v>10.199999999999999</v>
      </c>
      <c r="N13" s="55">
        <v>0</v>
      </c>
      <c r="O13" s="55">
        <v>362.8</v>
      </c>
      <c r="P13" s="55">
        <f t="shared" si="0"/>
        <v>6139.9800000000005</v>
      </c>
      <c r="Q13" s="1"/>
      <c r="R13" s="1"/>
      <c r="S13" s="1"/>
      <c r="T13" s="1"/>
      <c r="U13" s="209" t="s">
        <v>74</v>
      </c>
      <c r="V13" s="52" t="s">
        <v>935</v>
      </c>
      <c r="W13" s="53">
        <v>159.4</v>
      </c>
      <c r="X13" s="53" t="s">
        <v>929</v>
      </c>
    </row>
    <row r="14" spans="1:24" x14ac:dyDescent="0.3">
      <c r="A14" s="1"/>
      <c r="B14" s="56" t="s">
        <v>782</v>
      </c>
      <c r="C14" s="57">
        <v>790.92</v>
      </c>
      <c r="D14" s="57">
        <v>1884.1</v>
      </c>
      <c r="E14" s="57">
        <v>2969.1</v>
      </c>
      <c r="F14" s="57">
        <v>0</v>
      </c>
      <c r="G14" s="57"/>
      <c r="H14" s="57"/>
      <c r="I14" s="57"/>
      <c r="J14" s="57"/>
      <c r="K14" s="57">
        <v>60.3</v>
      </c>
      <c r="L14" s="57">
        <v>55.34</v>
      </c>
      <c r="M14" s="57">
        <v>10.199999999999999</v>
      </c>
      <c r="N14" s="57">
        <v>0</v>
      </c>
      <c r="O14" s="57">
        <v>330.8</v>
      </c>
      <c r="P14" s="57">
        <f t="shared" si="0"/>
        <v>6100.76</v>
      </c>
      <c r="Q14" s="1"/>
      <c r="R14" s="1"/>
      <c r="S14" s="1"/>
      <c r="T14" s="1"/>
      <c r="U14" s="209"/>
      <c r="V14" s="52" t="s">
        <v>936</v>
      </c>
      <c r="W14" s="53" t="s">
        <v>929</v>
      </c>
      <c r="X14" s="53">
        <v>293.75</v>
      </c>
    </row>
    <row r="15" spans="1:24" x14ac:dyDescent="0.3">
      <c r="A15" s="1"/>
      <c r="B15" s="50" t="s">
        <v>783</v>
      </c>
      <c r="C15" s="51">
        <v>799.12</v>
      </c>
      <c r="D15" s="51">
        <v>1909.6</v>
      </c>
      <c r="E15" s="51">
        <v>2972.6</v>
      </c>
      <c r="F15" s="51">
        <v>0</v>
      </c>
      <c r="G15" s="51"/>
      <c r="H15" s="51"/>
      <c r="I15" s="51"/>
      <c r="J15" s="51"/>
      <c r="K15" s="51">
        <v>61</v>
      </c>
      <c r="L15" s="51">
        <v>55.83</v>
      </c>
      <c r="M15" s="51">
        <v>10.199999999999999</v>
      </c>
      <c r="N15" s="51">
        <v>0</v>
      </c>
      <c r="O15" s="51">
        <v>313</v>
      </c>
      <c r="P15" s="51">
        <f t="shared" si="0"/>
        <v>6121.3499999999995</v>
      </c>
      <c r="Q15" s="1"/>
      <c r="R15" s="1"/>
      <c r="S15" s="1"/>
      <c r="T15" s="1"/>
      <c r="U15" s="209"/>
      <c r="V15" s="52" t="s">
        <v>937</v>
      </c>
      <c r="W15" s="53" t="s">
        <v>929</v>
      </c>
      <c r="X15" s="53">
        <v>1923.15</v>
      </c>
    </row>
    <row r="16" spans="1:24" x14ac:dyDescent="0.3">
      <c r="A16" s="1"/>
      <c r="B16" s="54" t="s">
        <v>784</v>
      </c>
      <c r="C16" s="55">
        <v>797.22</v>
      </c>
      <c r="D16" s="55">
        <v>1879.5</v>
      </c>
      <c r="E16" s="55">
        <v>2965.4</v>
      </c>
      <c r="F16" s="55">
        <v>19.7</v>
      </c>
      <c r="G16" s="55"/>
      <c r="H16" s="55"/>
      <c r="I16" s="55"/>
      <c r="J16" s="55"/>
      <c r="K16" s="55">
        <v>60.2</v>
      </c>
      <c r="L16" s="55">
        <v>55.48</v>
      </c>
      <c r="M16" s="55">
        <v>10.199999999999999</v>
      </c>
      <c r="N16" s="55">
        <v>0</v>
      </c>
      <c r="O16" s="55">
        <v>290.8</v>
      </c>
      <c r="P16" s="55">
        <f t="shared" si="0"/>
        <v>6078.5</v>
      </c>
      <c r="Q16" s="1"/>
      <c r="R16" s="1"/>
      <c r="S16" s="1"/>
      <c r="T16" s="1"/>
      <c r="U16" s="209" t="s">
        <v>601</v>
      </c>
      <c r="V16" s="52" t="s">
        <v>938</v>
      </c>
      <c r="W16" s="53">
        <v>184.65</v>
      </c>
      <c r="X16" s="53" t="s">
        <v>929</v>
      </c>
    </row>
    <row r="17" spans="1:24" x14ac:dyDescent="0.3">
      <c r="A17" s="1"/>
      <c r="B17" s="54" t="s">
        <v>785</v>
      </c>
      <c r="C17" s="55">
        <v>794.28</v>
      </c>
      <c r="D17" s="55">
        <v>1901</v>
      </c>
      <c r="E17" s="55">
        <v>2972.6</v>
      </c>
      <c r="F17" s="55">
        <v>51</v>
      </c>
      <c r="G17" s="55"/>
      <c r="H17" s="55"/>
      <c r="I17" s="55"/>
      <c r="J17" s="55"/>
      <c r="K17" s="55">
        <v>60.8</v>
      </c>
      <c r="L17" s="55">
        <v>56.4</v>
      </c>
      <c r="M17" s="55">
        <v>10.199999999999999</v>
      </c>
      <c r="N17" s="55">
        <v>0.90600000000000003</v>
      </c>
      <c r="O17" s="55">
        <v>223.3</v>
      </c>
      <c r="P17" s="55">
        <f t="shared" si="0"/>
        <v>6070.485999999999</v>
      </c>
      <c r="Q17" s="1"/>
      <c r="R17" s="1"/>
      <c r="S17" s="1"/>
      <c r="T17" s="1"/>
      <c r="U17" s="209"/>
      <c r="V17" s="52" t="s">
        <v>939</v>
      </c>
      <c r="W17" s="53">
        <v>137.5</v>
      </c>
      <c r="X17" s="53" t="s">
        <v>929</v>
      </c>
    </row>
    <row r="18" spans="1:24" x14ac:dyDescent="0.3">
      <c r="A18" s="1"/>
      <c r="B18" s="54" t="s">
        <v>786</v>
      </c>
      <c r="C18" s="55">
        <v>785.72</v>
      </c>
      <c r="D18" s="55">
        <v>1790</v>
      </c>
      <c r="E18" s="55">
        <v>2964.5</v>
      </c>
      <c r="F18" s="55">
        <v>49.8</v>
      </c>
      <c r="G18" s="55"/>
      <c r="H18" s="55"/>
      <c r="I18" s="55"/>
      <c r="J18" s="55"/>
      <c r="K18" s="55">
        <v>61</v>
      </c>
      <c r="L18" s="55">
        <v>56.38</v>
      </c>
      <c r="M18" s="55">
        <v>10.199999999999999</v>
      </c>
      <c r="N18" s="55">
        <v>80.373999999999995</v>
      </c>
      <c r="O18" s="55">
        <v>165.4</v>
      </c>
      <c r="P18" s="55">
        <f t="shared" si="0"/>
        <v>5963.3739999999998</v>
      </c>
      <c r="Q18" s="1"/>
      <c r="R18" s="1"/>
      <c r="S18" s="1"/>
      <c r="T18" s="1"/>
      <c r="U18" s="209"/>
      <c r="V18" s="52" t="s">
        <v>940</v>
      </c>
      <c r="W18" s="53">
        <v>191.65</v>
      </c>
      <c r="X18" s="53" t="s">
        <v>929</v>
      </c>
    </row>
    <row r="19" spans="1:24" x14ac:dyDescent="0.3">
      <c r="A19" s="1"/>
      <c r="B19" s="54" t="s">
        <v>787</v>
      </c>
      <c r="C19" s="55">
        <v>769.22</v>
      </c>
      <c r="D19" s="55">
        <v>1414.5</v>
      </c>
      <c r="E19" s="55">
        <v>2803.8</v>
      </c>
      <c r="F19" s="55">
        <v>50</v>
      </c>
      <c r="G19" s="55"/>
      <c r="H19" s="55"/>
      <c r="I19" s="55"/>
      <c r="J19" s="55"/>
      <c r="K19" s="55">
        <v>60.6</v>
      </c>
      <c r="L19" s="55">
        <v>55.89</v>
      </c>
      <c r="M19" s="55">
        <v>10.199999999999999</v>
      </c>
      <c r="N19" s="55">
        <v>343.29899999999998</v>
      </c>
      <c r="O19" s="55">
        <v>179.5</v>
      </c>
      <c r="P19" s="55">
        <f t="shared" si="0"/>
        <v>5687.0090000000009</v>
      </c>
      <c r="Q19" s="1"/>
      <c r="R19" s="1"/>
      <c r="S19" s="1"/>
      <c r="T19" s="1"/>
      <c r="U19" s="209"/>
      <c r="V19" s="52" t="s">
        <v>941</v>
      </c>
      <c r="W19" s="53">
        <v>52.15</v>
      </c>
      <c r="X19" s="53" t="s">
        <v>929</v>
      </c>
    </row>
    <row r="20" spans="1:24" x14ac:dyDescent="0.3">
      <c r="A20" s="1"/>
      <c r="B20" s="54" t="s">
        <v>788</v>
      </c>
      <c r="C20" s="55">
        <v>768.58</v>
      </c>
      <c r="D20" s="55">
        <v>1363</v>
      </c>
      <c r="E20" s="55">
        <v>2706.3</v>
      </c>
      <c r="F20" s="55">
        <v>49.8</v>
      </c>
      <c r="G20" s="55"/>
      <c r="H20" s="55"/>
      <c r="I20" s="55"/>
      <c r="J20" s="55"/>
      <c r="K20" s="55">
        <v>60.599999999999994</v>
      </c>
      <c r="L20" s="55">
        <v>56.56</v>
      </c>
      <c r="M20" s="55">
        <v>10.199999999999999</v>
      </c>
      <c r="N20" s="55">
        <v>581.399</v>
      </c>
      <c r="O20" s="55">
        <v>155</v>
      </c>
      <c r="P20" s="55">
        <f t="shared" si="0"/>
        <v>5751.4390000000012</v>
      </c>
      <c r="Q20" s="1"/>
      <c r="R20" s="1"/>
      <c r="S20" s="1"/>
      <c r="T20" s="1"/>
      <c r="U20" s="209" t="s">
        <v>570</v>
      </c>
      <c r="V20" s="52" t="s">
        <v>942</v>
      </c>
      <c r="W20" s="53">
        <v>3109.15</v>
      </c>
      <c r="X20" s="53" t="s">
        <v>929</v>
      </c>
    </row>
    <row r="21" spans="1:24" x14ac:dyDescent="0.3">
      <c r="A21" s="1"/>
      <c r="B21" s="54" t="s">
        <v>789</v>
      </c>
      <c r="C21" s="55">
        <v>772.48</v>
      </c>
      <c r="D21" s="55">
        <v>1428.8</v>
      </c>
      <c r="E21" s="55">
        <v>2561.6999999999998</v>
      </c>
      <c r="F21" s="55">
        <v>0</v>
      </c>
      <c r="G21" s="55"/>
      <c r="H21" s="55"/>
      <c r="I21" s="55"/>
      <c r="J21" s="55"/>
      <c r="K21" s="55">
        <v>61.1</v>
      </c>
      <c r="L21" s="55">
        <v>56.88</v>
      </c>
      <c r="M21" s="55">
        <v>10.199999999999999</v>
      </c>
      <c r="N21" s="55">
        <v>786.02200000000005</v>
      </c>
      <c r="O21" s="55">
        <v>165</v>
      </c>
      <c r="P21" s="55">
        <f t="shared" si="0"/>
        <v>5842.1819999999998</v>
      </c>
      <c r="Q21" s="1"/>
      <c r="R21" s="1"/>
      <c r="S21" s="1"/>
      <c r="T21" s="1"/>
      <c r="U21" s="209" t="s">
        <v>260</v>
      </c>
      <c r="V21" s="52" t="s">
        <v>943</v>
      </c>
      <c r="W21" s="53" t="s">
        <v>929</v>
      </c>
      <c r="X21" s="53">
        <v>188.25</v>
      </c>
    </row>
    <row r="22" spans="1:24" x14ac:dyDescent="0.3">
      <c r="A22" s="1"/>
      <c r="B22" s="56" t="s">
        <v>790</v>
      </c>
      <c r="C22" s="57">
        <v>770.18</v>
      </c>
      <c r="D22" s="57">
        <v>1421.6</v>
      </c>
      <c r="E22" s="57">
        <v>2657</v>
      </c>
      <c r="F22" s="57">
        <v>0</v>
      </c>
      <c r="G22" s="57"/>
      <c r="H22" s="57"/>
      <c r="I22" s="57"/>
      <c r="J22" s="57"/>
      <c r="K22" s="57">
        <v>61.7</v>
      </c>
      <c r="L22" s="57">
        <v>56.48</v>
      </c>
      <c r="M22" s="57">
        <v>10.199999999999999</v>
      </c>
      <c r="N22" s="57">
        <v>846.10799999999995</v>
      </c>
      <c r="O22" s="57">
        <v>137.5</v>
      </c>
      <c r="P22" s="57">
        <f t="shared" si="0"/>
        <v>5960.7679999999991</v>
      </c>
      <c r="Q22" s="1"/>
      <c r="R22" s="1"/>
      <c r="S22" s="1"/>
      <c r="T22" s="1"/>
      <c r="U22" s="209"/>
      <c r="V22" s="52" t="s">
        <v>944</v>
      </c>
      <c r="W22" s="53" t="s">
        <v>929</v>
      </c>
      <c r="X22" s="53">
        <v>145.30000000000001</v>
      </c>
    </row>
    <row r="23" spans="1:24" x14ac:dyDescent="0.3">
      <c r="A23" s="1"/>
      <c r="B23" s="50" t="s">
        <v>791</v>
      </c>
      <c r="C23" s="51">
        <v>778.58</v>
      </c>
      <c r="D23" s="51">
        <v>1467.3</v>
      </c>
      <c r="E23" s="51">
        <v>2671.3</v>
      </c>
      <c r="F23" s="51">
        <v>0</v>
      </c>
      <c r="G23" s="51"/>
      <c r="H23" s="51"/>
      <c r="I23" s="51"/>
      <c r="J23" s="51"/>
      <c r="K23" s="51">
        <v>61</v>
      </c>
      <c r="L23" s="51">
        <v>56.18</v>
      </c>
      <c r="M23" s="51">
        <v>10.199999999999999</v>
      </c>
      <c r="N23" s="51">
        <v>875.38499999999999</v>
      </c>
      <c r="O23" s="51">
        <v>137.4</v>
      </c>
      <c r="P23" s="51">
        <f t="shared" si="0"/>
        <v>6057.3450000000003</v>
      </c>
      <c r="Q23" s="1"/>
      <c r="R23" s="1"/>
      <c r="S23" s="1"/>
      <c r="T23" s="1"/>
      <c r="U23" s="209" t="s">
        <v>597</v>
      </c>
      <c r="V23" s="52" t="s">
        <v>945</v>
      </c>
      <c r="W23" s="53">
        <v>49.35</v>
      </c>
      <c r="X23" s="53" t="s">
        <v>929</v>
      </c>
    </row>
    <row r="24" spans="1:24" x14ac:dyDescent="0.3">
      <c r="A24" s="1"/>
      <c r="B24" s="54" t="s">
        <v>792</v>
      </c>
      <c r="C24" s="55">
        <v>757.94</v>
      </c>
      <c r="D24" s="55">
        <v>1627.6</v>
      </c>
      <c r="E24" s="55">
        <v>2659.5</v>
      </c>
      <c r="F24" s="55">
        <v>0</v>
      </c>
      <c r="G24" s="55"/>
      <c r="H24" s="55"/>
      <c r="I24" s="55"/>
      <c r="J24" s="55"/>
      <c r="K24" s="55">
        <v>61.7</v>
      </c>
      <c r="L24" s="55">
        <v>56.99</v>
      </c>
      <c r="M24" s="55">
        <v>10.199999999999999</v>
      </c>
      <c r="N24" s="55">
        <v>893.90200000000004</v>
      </c>
      <c r="O24" s="55">
        <v>139.6</v>
      </c>
      <c r="P24" s="55">
        <f t="shared" si="0"/>
        <v>6207.4319999999998</v>
      </c>
      <c r="Q24" s="1"/>
      <c r="R24" s="1"/>
      <c r="S24" s="1"/>
      <c r="T24" s="1"/>
      <c r="U24" s="209" t="s">
        <v>79</v>
      </c>
      <c r="V24" s="52" t="s">
        <v>80</v>
      </c>
      <c r="W24" s="53" t="s">
        <v>929</v>
      </c>
      <c r="X24" s="53">
        <v>13000.35</v>
      </c>
    </row>
    <row r="25" spans="1:24" x14ac:dyDescent="0.3">
      <c r="A25" s="1"/>
      <c r="B25" s="54" t="s">
        <v>793</v>
      </c>
      <c r="C25" s="55">
        <v>787.48</v>
      </c>
      <c r="D25" s="55">
        <v>1576</v>
      </c>
      <c r="E25" s="55">
        <v>2815.5</v>
      </c>
      <c r="F25" s="55">
        <v>0</v>
      </c>
      <c r="G25" s="55"/>
      <c r="H25" s="55"/>
      <c r="I25" s="55"/>
      <c r="J25" s="55"/>
      <c r="K25" s="55">
        <v>61.5</v>
      </c>
      <c r="L25" s="55">
        <v>55.87</v>
      </c>
      <c r="M25" s="55">
        <v>10.199999999999999</v>
      </c>
      <c r="N25" s="55">
        <v>899.90499999999997</v>
      </c>
      <c r="O25" s="55">
        <v>162.9</v>
      </c>
      <c r="P25" s="55">
        <f t="shared" si="0"/>
        <v>6369.3549999999987</v>
      </c>
      <c r="Q25" s="1"/>
      <c r="R25" s="1"/>
      <c r="S25" s="1"/>
      <c r="T25" s="1"/>
      <c r="U25" s="209"/>
      <c r="V25" s="52" t="s">
        <v>946</v>
      </c>
      <c r="W25" s="53">
        <v>4325.05</v>
      </c>
      <c r="X25" s="53" t="s">
        <v>929</v>
      </c>
    </row>
    <row r="26" spans="1:24" x14ac:dyDescent="0.3">
      <c r="A26" s="1"/>
      <c r="B26" s="54" t="s">
        <v>794</v>
      </c>
      <c r="C26" s="55">
        <v>786.44</v>
      </c>
      <c r="D26" s="55">
        <v>1524.8</v>
      </c>
      <c r="E26" s="55">
        <v>2821.6</v>
      </c>
      <c r="F26" s="55">
        <v>0</v>
      </c>
      <c r="G26" s="55"/>
      <c r="H26" s="55"/>
      <c r="I26" s="55"/>
      <c r="J26" s="55"/>
      <c r="K26" s="55">
        <v>61.2</v>
      </c>
      <c r="L26" s="55">
        <v>56.29</v>
      </c>
      <c r="M26" s="55">
        <v>10.199999999999999</v>
      </c>
      <c r="N26" s="55">
        <v>905.17200000000003</v>
      </c>
      <c r="O26" s="55">
        <v>226</v>
      </c>
      <c r="P26" s="55">
        <f t="shared" si="0"/>
        <v>6391.7019999999993</v>
      </c>
      <c r="Q26" s="1"/>
      <c r="R26" s="1"/>
      <c r="S26" s="1"/>
      <c r="T26" s="1"/>
      <c r="U26" s="209" t="s">
        <v>587</v>
      </c>
      <c r="V26" s="52" t="s">
        <v>947</v>
      </c>
      <c r="W26" s="53">
        <v>108.05</v>
      </c>
      <c r="X26" s="53" t="s">
        <v>929</v>
      </c>
    </row>
    <row r="27" spans="1:24" x14ac:dyDescent="0.3">
      <c r="A27" s="1"/>
      <c r="B27" s="54" t="s">
        <v>795</v>
      </c>
      <c r="C27" s="55">
        <v>782.04</v>
      </c>
      <c r="D27" s="55">
        <v>1575.2</v>
      </c>
      <c r="E27" s="55">
        <v>2812.1</v>
      </c>
      <c r="F27" s="55">
        <v>0</v>
      </c>
      <c r="G27" s="55"/>
      <c r="H27" s="55"/>
      <c r="I27" s="55"/>
      <c r="J27" s="55"/>
      <c r="K27" s="55">
        <v>61.2</v>
      </c>
      <c r="L27" s="55">
        <v>55.98</v>
      </c>
      <c r="M27" s="55">
        <v>10.199999999999999</v>
      </c>
      <c r="N27" s="55">
        <v>912.995</v>
      </c>
      <c r="O27" s="55">
        <v>263.5</v>
      </c>
      <c r="P27" s="55">
        <f t="shared" si="0"/>
        <v>6473.2149999999992</v>
      </c>
      <c r="Q27" s="1"/>
      <c r="R27" s="1"/>
      <c r="S27" s="1"/>
      <c r="T27" s="1"/>
      <c r="U27" s="209" t="s">
        <v>602</v>
      </c>
      <c r="V27" s="52" t="s">
        <v>948</v>
      </c>
      <c r="W27" s="53">
        <v>239.9</v>
      </c>
      <c r="X27" s="53" t="s">
        <v>929</v>
      </c>
    </row>
    <row r="28" spans="1:24" x14ac:dyDescent="0.3">
      <c r="A28" s="1"/>
      <c r="B28" s="54" t="s">
        <v>796</v>
      </c>
      <c r="C28" s="55">
        <v>775.64</v>
      </c>
      <c r="D28" s="55">
        <v>1589.4</v>
      </c>
      <c r="E28" s="55">
        <v>2816.4</v>
      </c>
      <c r="F28" s="55">
        <v>0</v>
      </c>
      <c r="G28" s="55"/>
      <c r="H28" s="55"/>
      <c r="I28" s="55"/>
      <c r="J28" s="55"/>
      <c r="K28" s="55">
        <v>62.2</v>
      </c>
      <c r="L28" s="55">
        <v>55.99</v>
      </c>
      <c r="M28" s="55">
        <v>10.199999999999999</v>
      </c>
      <c r="N28" s="55">
        <v>925.322</v>
      </c>
      <c r="O28" s="55">
        <v>289</v>
      </c>
      <c r="P28" s="55">
        <f t="shared" si="0"/>
        <v>6524.152</v>
      </c>
      <c r="Q28" s="1"/>
      <c r="R28" s="1"/>
      <c r="S28" s="1"/>
      <c r="T28" s="1"/>
      <c r="U28" s="209" t="s">
        <v>289</v>
      </c>
      <c r="V28" s="52" t="s">
        <v>949</v>
      </c>
      <c r="W28" s="53">
        <v>335.05</v>
      </c>
      <c r="X28" s="53" t="s">
        <v>929</v>
      </c>
    </row>
    <row r="29" spans="1:24" x14ac:dyDescent="0.3">
      <c r="A29" s="1"/>
      <c r="B29" s="54" t="s">
        <v>797</v>
      </c>
      <c r="C29" s="55">
        <v>778</v>
      </c>
      <c r="D29" s="55">
        <v>1632.6</v>
      </c>
      <c r="E29" s="55">
        <v>2713.9</v>
      </c>
      <c r="F29" s="55">
        <v>0</v>
      </c>
      <c r="G29" s="55"/>
      <c r="H29" s="55"/>
      <c r="I29" s="55"/>
      <c r="J29" s="55"/>
      <c r="K29" s="55">
        <v>60.800000000000004</v>
      </c>
      <c r="L29" s="55">
        <v>53.33</v>
      </c>
      <c r="M29" s="55">
        <v>10.199999999999999</v>
      </c>
      <c r="N29" s="55">
        <v>928.18600000000004</v>
      </c>
      <c r="O29" s="55">
        <v>327.10000000000002</v>
      </c>
      <c r="P29" s="55">
        <f t="shared" si="0"/>
        <v>6504.116</v>
      </c>
      <c r="Q29" s="1"/>
      <c r="R29" s="1"/>
      <c r="S29" s="1"/>
      <c r="T29" s="1"/>
      <c r="U29" s="209" t="s">
        <v>294</v>
      </c>
      <c r="V29" s="52" t="s">
        <v>950</v>
      </c>
      <c r="W29" s="53" t="s">
        <v>929</v>
      </c>
      <c r="X29" s="53">
        <v>1199.4000000000001</v>
      </c>
    </row>
    <row r="30" spans="1:24" x14ac:dyDescent="0.3">
      <c r="A30" s="1"/>
      <c r="B30" s="56" t="s">
        <v>798</v>
      </c>
      <c r="C30" s="57">
        <v>853.64</v>
      </c>
      <c r="D30" s="57">
        <v>1790.3</v>
      </c>
      <c r="E30" s="57">
        <v>2542.6</v>
      </c>
      <c r="F30" s="57">
        <v>0</v>
      </c>
      <c r="G30" s="57"/>
      <c r="H30" s="57"/>
      <c r="I30" s="57"/>
      <c r="J30" s="57"/>
      <c r="K30" s="57">
        <v>62</v>
      </c>
      <c r="L30" s="57">
        <v>56.26</v>
      </c>
      <c r="M30" s="57">
        <v>10.199999999999999</v>
      </c>
      <c r="N30" s="57">
        <v>926.83699999999999</v>
      </c>
      <c r="O30" s="57">
        <v>358.4</v>
      </c>
      <c r="P30" s="57">
        <f t="shared" si="0"/>
        <v>6600.2369999999992</v>
      </c>
      <c r="Q30" s="1"/>
      <c r="R30" s="1"/>
      <c r="S30" s="1"/>
      <c r="T30" s="1"/>
      <c r="U30" s="209"/>
      <c r="V30" s="52" t="s">
        <v>951</v>
      </c>
      <c r="W30" s="53">
        <v>155.9</v>
      </c>
      <c r="X30" s="53" t="s">
        <v>929</v>
      </c>
    </row>
    <row r="31" spans="1:24" x14ac:dyDescent="0.3">
      <c r="A31" s="1"/>
      <c r="B31" s="50" t="s">
        <v>799</v>
      </c>
      <c r="C31" s="51">
        <v>852.04</v>
      </c>
      <c r="D31" s="51">
        <v>1778.3</v>
      </c>
      <c r="E31" s="51">
        <v>2536.6999999999998</v>
      </c>
      <c r="F31" s="51">
        <v>0</v>
      </c>
      <c r="G31" s="51"/>
      <c r="H31" s="51"/>
      <c r="I31" s="51"/>
      <c r="J31" s="51"/>
      <c r="K31" s="51">
        <v>61.599999999999994</v>
      </c>
      <c r="L31" s="51">
        <v>56.2</v>
      </c>
      <c r="M31" s="51">
        <v>10.199999999999999</v>
      </c>
      <c r="N31" s="51">
        <v>922.10900000000004</v>
      </c>
      <c r="O31" s="51">
        <v>406.4</v>
      </c>
      <c r="P31" s="51">
        <f t="shared" si="0"/>
        <v>6623.549</v>
      </c>
      <c r="Q31" s="1"/>
      <c r="R31" s="1"/>
      <c r="S31" s="1"/>
      <c r="T31" s="1"/>
      <c r="U31" s="209" t="s">
        <v>952</v>
      </c>
      <c r="V31" s="52" t="s">
        <v>953</v>
      </c>
      <c r="W31" s="53" t="s">
        <v>929</v>
      </c>
      <c r="X31" s="53">
        <v>1663.4</v>
      </c>
    </row>
    <row r="32" spans="1:24" x14ac:dyDescent="0.3">
      <c r="A32" s="1"/>
      <c r="B32" s="54" t="s">
        <v>800</v>
      </c>
      <c r="C32" s="55">
        <v>842.44</v>
      </c>
      <c r="D32" s="55">
        <v>1668.7</v>
      </c>
      <c r="E32" s="55">
        <v>2517.9</v>
      </c>
      <c r="F32" s="55">
        <v>0</v>
      </c>
      <c r="G32" s="55"/>
      <c r="H32" s="55"/>
      <c r="I32" s="55"/>
      <c r="J32" s="55"/>
      <c r="K32" s="55">
        <v>62.1</v>
      </c>
      <c r="L32" s="55">
        <v>56.74</v>
      </c>
      <c r="M32" s="55">
        <v>10.199999999999999</v>
      </c>
      <c r="N32" s="55">
        <v>920.40300000000002</v>
      </c>
      <c r="O32" s="55">
        <v>423.2</v>
      </c>
      <c r="P32" s="55">
        <f t="shared" si="0"/>
        <v>6501.6830000000009</v>
      </c>
      <c r="Q32" s="1"/>
      <c r="R32" s="1"/>
      <c r="S32" s="1"/>
      <c r="T32" s="1"/>
      <c r="U32" s="209" t="s">
        <v>588</v>
      </c>
      <c r="V32" s="52" t="s">
        <v>954</v>
      </c>
      <c r="W32" s="53">
        <v>122.25</v>
      </c>
      <c r="X32" s="53" t="s">
        <v>929</v>
      </c>
    </row>
    <row r="33" spans="1:24" x14ac:dyDescent="0.3">
      <c r="A33" s="1"/>
      <c r="B33" s="54" t="s">
        <v>801</v>
      </c>
      <c r="C33" s="55">
        <v>855.8</v>
      </c>
      <c r="D33" s="55">
        <v>1725.8</v>
      </c>
      <c r="E33" s="55">
        <v>2434.3000000000002</v>
      </c>
      <c r="F33" s="55">
        <v>0</v>
      </c>
      <c r="G33" s="55"/>
      <c r="H33" s="55"/>
      <c r="I33" s="55"/>
      <c r="J33" s="55"/>
      <c r="K33" s="55">
        <v>62</v>
      </c>
      <c r="L33" s="55">
        <v>55.34</v>
      </c>
      <c r="M33" s="55">
        <v>10.199999999999999</v>
      </c>
      <c r="N33" s="55">
        <v>917.48699999999997</v>
      </c>
      <c r="O33" s="55">
        <v>503.7</v>
      </c>
      <c r="P33" s="55">
        <f t="shared" si="0"/>
        <v>6564.6269999999995</v>
      </c>
      <c r="Q33" s="1"/>
      <c r="R33" s="1"/>
      <c r="S33" s="1"/>
      <c r="T33" s="1"/>
      <c r="U33" s="209" t="s">
        <v>589</v>
      </c>
      <c r="V33" s="52" t="s">
        <v>955</v>
      </c>
      <c r="W33" s="53">
        <v>79.8</v>
      </c>
      <c r="X33" s="53" t="s">
        <v>929</v>
      </c>
    </row>
    <row r="34" spans="1:24" x14ac:dyDescent="0.3">
      <c r="A34" s="1"/>
      <c r="B34" s="54" t="s">
        <v>802</v>
      </c>
      <c r="C34" s="55">
        <v>845.2</v>
      </c>
      <c r="D34" s="55">
        <v>1593.8</v>
      </c>
      <c r="E34" s="55">
        <v>2420.5</v>
      </c>
      <c r="F34" s="55">
        <v>0</v>
      </c>
      <c r="G34" s="55"/>
      <c r="H34" s="55"/>
      <c r="I34" s="55"/>
      <c r="J34" s="55"/>
      <c r="K34" s="55">
        <v>62.2</v>
      </c>
      <c r="L34" s="55">
        <v>55.64</v>
      </c>
      <c r="M34" s="55">
        <v>10.199999999999999</v>
      </c>
      <c r="N34" s="55">
        <v>910.52300000000002</v>
      </c>
      <c r="O34" s="55">
        <v>501</v>
      </c>
      <c r="P34" s="55">
        <f t="shared" si="0"/>
        <v>6399.0630000000001</v>
      </c>
      <c r="Q34" s="1"/>
      <c r="R34" s="1"/>
      <c r="S34" s="1"/>
      <c r="T34" s="1"/>
      <c r="U34" s="209" t="s">
        <v>91</v>
      </c>
      <c r="V34" s="52" t="s">
        <v>956</v>
      </c>
      <c r="W34" s="53" t="s">
        <v>929</v>
      </c>
      <c r="X34" s="53">
        <v>2199.3000000000002</v>
      </c>
    </row>
    <row r="35" spans="1:24" x14ac:dyDescent="0.3">
      <c r="A35" s="1"/>
      <c r="B35" s="54" t="s">
        <v>803</v>
      </c>
      <c r="C35" s="55">
        <v>846.9</v>
      </c>
      <c r="D35" s="55">
        <v>1674.6</v>
      </c>
      <c r="E35" s="55">
        <v>2431.6</v>
      </c>
      <c r="F35" s="55">
        <v>0</v>
      </c>
      <c r="G35" s="55"/>
      <c r="H35" s="55"/>
      <c r="I35" s="55"/>
      <c r="J35" s="55"/>
      <c r="K35" s="55">
        <v>62.3</v>
      </c>
      <c r="L35" s="55">
        <v>55.83</v>
      </c>
      <c r="M35" s="55">
        <v>10.1</v>
      </c>
      <c r="N35" s="55">
        <v>904.69100000000003</v>
      </c>
      <c r="O35" s="55">
        <v>527.9</v>
      </c>
      <c r="P35" s="55">
        <f t="shared" si="0"/>
        <v>6513.9210000000003</v>
      </c>
      <c r="Q35" s="1"/>
      <c r="R35" s="1"/>
      <c r="S35" s="1"/>
      <c r="T35" s="1"/>
      <c r="U35" s="209" t="s">
        <v>604</v>
      </c>
      <c r="V35" s="52" t="s">
        <v>957</v>
      </c>
      <c r="W35" s="53">
        <v>246.55</v>
      </c>
      <c r="X35" s="53" t="s">
        <v>929</v>
      </c>
    </row>
    <row r="36" spans="1:24" x14ac:dyDescent="0.3">
      <c r="A36" s="1"/>
      <c r="B36" s="54" t="s">
        <v>804</v>
      </c>
      <c r="C36" s="55">
        <v>860.3</v>
      </c>
      <c r="D36" s="55">
        <v>1580.2</v>
      </c>
      <c r="E36" s="55">
        <v>2430.4</v>
      </c>
      <c r="F36" s="55">
        <v>0</v>
      </c>
      <c r="G36" s="55"/>
      <c r="H36" s="55"/>
      <c r="I36" s="55"/>
      <c r="J36" s="55"/>
      <c r="K36" s="55">
        <v>62.7</v>
      </c>
      <c r="L36" s="55">
        <v>56.04</v>
      </c>
      <c r="M36" s="55">
        <v>10.1</v>
      </c>
      <c r="N36" s="55">
        <v>896.49400000000003</v>
      </c>
      <c r="O36" s="55">
        <v>546</v>
      </c>
      <c r="P36" s="55">
        <f t="shared" si="0"/>
        <v>6442.2339999999995</v>
      </c>
      <c r="Q36" s="1"/>
      <c r="R36" s="1"/>
      <c r="S36" s="1"/>
      <c r="T36" s="1"/>
      <c r="U36" s="209"/>
      <c r="V36" s="52" t="s">
        <v>958</v>
      </c>
      <c r="W36" s="53">
        <v>87.4</v>
      </c>
      <c r="X36" s="53" t="s">
        <v>929</v>
      </c>
    </row>
    <row r="37" spans="1:24" x14ac:dyDescent="0.3">
      <c r="A37" s="1"/>
      <c r="B37" s="54" t="s">
        <v>805</v>
      </c>
      <c r="C37" s="55">
        <v>872.5</v>
      </c>
      <c r="D37" s="55">
        <v>1594</v>
      </c>
      <c r="E37" s="55">
        <v>2384</v>
      </c>
      <c r="F37" s="55">
        <v>0</v>
      </c>
      <c r="G37" s="55"/>
      <c r="H37" s="55"/>
      <c r="I37" s="55"/>
      <c r="J37" s="55"/>
      <c r="K37" s="55">
        <v>62.8</v>
      </c>
      <c r="L37" s="55">
        <v>55.77</v>
      </c>
      <c r="M37" s="55">
        <v>10.1</v>
      </c>
      <c r="N37" s="55">
        <v>871.221</v>
      </c>
      <c r="O37" s="55">
        <v>561.79999999999995</v>
      </c>
      <c r="P37" s="55">
        <f t="shared" si="0"/>
        <v>6412.1910000000016</v>
      </c>
      <c r="Q37" s="1"/>
      <c r="R37" s="1"/>
      <c r="S37" s="1"/>
      <c r="T37" s="1"/>
      <c r="U37" s="209" t="s">
        <v>605</v>
      </c>
      <c r="V37" s="52" t="s">
        <v>959</v>
      </c>
      <c r="W37" s="53">
        <v>94.6</v>
      </c>
      <c r="X37" s="53" t="s">
        <v>929</v>
      </c>
    </row>
    <row r="38" spans="1:24" x14ac:dyDescent="0.3">
      <c r="A38" s="1"/>
      <c r="B38" s="56" t="s">
        <v>806</v>
      </c>
      <c r="C38" s="57">
        <v>871.5</v>
      </c>
      <c r="D38" s="57">
        <v>1764.4</v>
      </c>
      <c r="E38" s="57">
        <v>2299.4</v>
      </c>
      <c r="F38" s="57">
        <v>0</v>
      </c>
      <c r="G38" s="57"/>
      <c r="H38" s="57"/>
      <c r="I38" s="57"/>
      <c r="J38" s="57"/>
      <c r="K38" s="57">
        <v>63</v>
      </c>
      <c r="L38" s="57">
        <v>56.74</v>
      </c>
      <c r="M38" s="57">
        <v>10.1</v>
      </c>
      <c r="N38" s="57">
        <v>804.95299999999997</v>
      </c>
      <c r="O38" s="57">
        <v>562.79999999999995</v>
      </c>
      <c r="P38" s="57">
        <f t="shared" si="0"/>
        <v>6432.8930000000009</v>
      </c>
      <c r="Q38" s="1"/>
      <c r="R38" s="1"/>
      <c r="S38" s="1"/>
      <c r="T38" s="1"/>
      <c r="U38" s="209"/>
      <c r="V38" s="52" t="s">
        <v>960</v>
      </c>
      <c r="W38" s="53">
        <v>106.4</v>
      </c>
      <c r="X38" s="53" t="s">
        <v>929</v>
      </c>
    </row>
    <row r="39" spans="1:24" x14ac:dyDescent="0.3">
      <c r="A39" s="1"/>
      <c r="B39" s="50" t="s">
        <v>807</v>
      </c>
      <c r="C39" s="51">
        <v>865.26</v>
      </c>
      <c r="D39" s="51">
        <v>1779.7</v>
      </c>
      <c r="E39" s="51">
        <v>2374.9</v>
      </c>
      <c r="F39" s="51">
        <v>0</v>
      </c>
      <c r="G39" s="51"/>
      <c r="H39" s="51"/>
      <c r="I39" s="51"/>
      <c r="J39" s="51"/>
      <c r="K39" s="51">
        <v>62.599999999999994</v>
      </c>
      <c r="L39" s="51">
        <v>36.340000000000003</v>
      </c>
      <c r="M39" s="51">
        <v>10.1</v>
      </c>
      <c r="N39" s="51">
        <v>587.01499999999999</v>
      </c>
      <c r="O39" s="51">
        <v>610.1</v>
      </c>
      <c r="P39" s="51">
        <f t="shared" si="0"/>
        <v>6326.0150000000021</v>
      </c>
      <c r="Q39" s="1"/>
      <c r="R39" s="1"/>
      <c r="S39" s="1"/>
      <c r="T39" s="1"/>
      <c r="U39" s="209"/>
      <c r="V39" s="52" t="s">
        <v>961</v>
      </c>
      <c r="W39" s="53">
        <v>110.55</v>
      </c>
      <c r="X39" s="53" t="s">
        <v>929</v>
      </c>
    </row>
    <row r="40" spans="1:24" x14ac:dyDescent="0.3">
      <c r="A40" s="1"/>
      <c r="B40" s="54" t="s">
        <v>808</v>
      </c>
      <c r="C40" s="55">
        <v>874.96</v>
      </c>
      <c r="D40" s="55">
        <v>1926.5</v>
      </c>
      <c r="E40" s="55">
        <v>2513.4</v>
      </c>
      <c r="F40" s="55">
        <v>0</v>
      </c>
      <c r="G40" s="55"/>
      <c r="H40" s="55"/>
      <c r="I40" s="55"/>
      <c r="J40" s="55"/>
      <c r="K40" s="55">
        <v>62.2</v>
      </c>
      <c r="L40" s="55">
        <v>36.14</v>
      </c>
      <c r="M40" s="55">
        <v>10.1</v>
      </c>
      <c r="N40" s="55">
        <v>266.45400000000001</v>
      </c>
      <c r="O40" s="55">
        <v>635.70000000000005</v>
      </c>
      <c r="P40" s="55">
        <f t="shared" si="0"/>
        <v>6325.4540000000006</v>
      </c>
      <c r="Q40" s="1"/>
      <c r="R40" s="1"/>
      <c r="S40" s="1"/>
      <c r="T40" s="1"/>
      <c r="U40" s="209"/>
      <c r="V40" s="52" t="s">
        <v>962</v>
      </c>
      <c r="W40" s="53">
        <v>186.25</v>
      </c>
      <c r="X40" s="53" t="s">
        <v>929</v>
      </c>
    </row>
    <row r="41" spans="1:24" x14ac:dyDescent="0.3">
      <c r="A41" s="1"/>
      <c r="B41" s="54" t="s">
        <v>809</v>
      </c>
      <c r="C41" s="55">
        <v>873.2</v>
      </c>
      <c r="D41" s="55">
        <v>2137.6999999999998</v>
      </c>
      <c r="E41" s="55">
        <v>2736</v>
      </c>
      <c r="F41" s="55">
        <v>0</v>
      </c>
      <c r="G41" s="55"/>
      <c r="H41" s="55"/>
      <c r="I41" s="55"/>
      <c r="J41" s="55"/>
      <c r="K41" s="55">
        <v>62.3</v>
      </c>
      <c r="L41" s="55">
        <v>34.74</v>
      </c>
      <c r="M41" s="55">
        <v>10.1</v>
      </c>
      <c r="N41" s="55">
        <v>30.238</v>
      </c>
      <c r="O41" s="55">
        <v>646.5</v>
      </c>
      <c r="P41" s="55">
        <f t="shared" si="0"/>
        <v>6530.7780000000002</v>
      </c>
      <c r="Q41" s="1"/>
      <c r="R41" s="1"/>
      <c r="S41" s="1"/>
      <c r="T41" s="1"/>
      <c r="U41" s="209" t="s">
        <v>590</v>
      </c>
      <c r="V41" s="52" t="s">
        <v>963</v>
      </c>
      <c r="W41" s="53">
        <v>84.75</v>
      </c>
      <c r="X41" s="53" t="s">
        <v>929</v>
      </c>
    </row>
    <row r="42" spans="1:24" x14ac:dyDescent="0.3">
      <c r="A42" s="1"/>
      <c r="B42" s="54" t="s">
        <v>810</v>
      </c>
      <c r="C42" s="55">
        <v>878.5</v>
      </c>
      <c r="D42" s="55">
        <v>2328.4</v>
      </c>
      <c r="E42" s="55">
        <v>2896.4</v>
      </c>
      <c r="F42" s="55">
        <v>0</v>
      </c>
      <c r="G42" s="55"/>
      <c r="H42" s="55"/>
      <c r="I42" s="55"/>
      <c r="J42" s="55"/>
      <c r="K42" s="55">
        <v>63</v>
      </c>
      <c r="L42" s="55">
        <v>34.93</v>
      </c>
      <c r="M42" s="55">
        <v>10.199999999999999</v>
      </c>
      <c r="N42" s="55">
        <v>0</v>
      </c>
      <c r="O42" s="55">
        <v>613.6</v>
      </c>
      <c r="P42" s="55">
        <f t="shared" si="0"/>
        <v>6825.0300000000007</v>
      </c>
      <c r="Q42" s="1"/>
      <c r="R42" s="1"/>
      <c r="S42" s="1"/>
      <c r="T42" s="1"/>
      <c r="U42" s="209" t="s">
        <v>575</v>
      </c>
      <c r="V42" s="52" t="s">
        <v>964</v>
      </c>
      <c r="W42" s="53">
        <v>435.6</v>
      </c>
      <c r="X42" s="53" t="s">
        <v>929</v>
      </c>
    </row>
    <row r="43" spans="1:24" x14ac:dyDescent="0.3">
      <c r="A43" s="1"/>
      <c r="B43" s="54" t="s">
        <v>811</v>
      </c>
      <c r="C43" s="55">
        <v>870.64</v>
      </c>
      <c r="D43" s="55">
        <v>2606.1</v>
      </c>
      <c r="E43" s="55">
        <v>3099.5</v>
      </c>
      <c r="F43" s="55">
        <v>0</v>
      </c>
      <c r="G43" s="55"/>
      <c r="H43" s="55"/>
      <c r="I43" s="55"/>
      <c r="J43" s="55"/>
      <c r="K43" s="55">
        <v>62.599999999999994</v>
      </c>
      <c r="L43" s="55">
        <v>35.25</v>
      </c>
      <c r="M43" s="55">
        <v>10.199999999999999</v>
      </c>
      <c r="N43" s="55">
        <v>0</v>
      </c>
      <c r="O43" s="55">
        <v>570.20000000000005</v>
      </c>
      <c r="P43" s="55">
        <f t="shared" si="0"/>
        <v>7254.49</v>
      </c>
      <c r="Q43" s="1"/>
      <c r="R43" s="1"/>
      <c r="S43" s="1"/>
      <c r="T43" s="1"/>
      <c r="U43" s="209" t="s">
        <v>591</v>
      </c>
      <c r="V43" s="52" t="s">
        <v>965</v>
      </c>
      <c r="W43" s="53">
        <v>436.8</v>
      </c>
      <c r="X43" s="53" t="s">
        <v>929</v>
      </c>
    </row>
    <row r="44" spans="1:24" x14ac:dyDescent="0.3">
      <c r="A44" s="1"/>
      <c r="B44" s="54" t="s">
        <v>812</v>
      </c>
      <c r="C44" s="55">
        <v>866</v>
      </c>
      <c r="D44" s="55">
        <v>2679.8</v>
      </c>
      <c r="E44" s="55">
        <v>3103.8</v>
      </c>
      <c r="F44" s="55">
        <v>0</v>
      </c>
      <c r="G44" s="55"/>
      <c r="H44" s="55"/>
      <c r="I44" s="55"/>
      <c r="J44" s="55"/>
      <c r="K44" s="55">
        <v>62.2</v>
      </c>
      <c r="L44" s="55">
        <v>35.299999999999997</v>
      </c>
      <c r="M44" s="55">
        <v>10.199999999999999</v>
      </c>
      <c r="N44" s="55">
        <v>0</v>
      </c>
      <c r="O44" s="55">
        <v>562.5</v>
      </c>
      <c r="P44" s="55">
        <f t="shared" si="0"/>
        <v>7319.8</v>
      </c>
      <c r="Q44" s="1"/>
      <c r="R44" s="1"/>
      <c r="S44" s="1"/>
      <c r="T44" s="1"/>
      <c r="U44" s="209" t="s">
        <v>568</v>
      </c>
      <c r="V44" s="52" t="s">
        <v>966</v>
      </c>
      <c r="W44" s="53" t="s">
        <v>929</v>
      </c>
      <c r="X44" s="53">
        <v>2145.8000000000002</v>
      </c>
    </row>
    <row r="45" spans="1:24" x14ac:dyDescent="0.3">
      <c r="A45" s="1"/>
      <c r="B45" s="54" t="s">
        <v>813</v>
      </c>
      <c r="C45" s="55">
        <v>870</v>
      </c>
      <c r="D45" s="55">
        <v>2731.2</v>
      </c>
      <c r="E45" s="55">
        <v>3055.3</v>
      </c>
      <c r="F45" s="55">
        <v>0</v>
      </c>
      <c r="G45" s="55"/>
      <c r="H45" s="55"/>
      <c r="I45" s="55"/>
      <c r="J45" s="55"/>
      <c r="K45" s="55">
        <v>61.4</v>
      </c>
      <c r="L45" s="55">
        <v>35.07</v>
      </c>
      <c r="M45" s="55">
        <v>10.199999999999999</v>
      </c>
      <c r="N45" s="55">
        <v>0</v>
      </c>
      <c r="O45" s="55">
        <v>543.29999999999995</v>
      </c>
      <c r="P45" s="55">
        <f t="shared" si="0"/>
        <v>7306.4699999999993</v>
      </c>
      <c r="Q45" s="1"/>
      <c r="R45" s="1"/>
      <c r="S45" s="1"/>
      <c r="T45" s="1"/>
      <c r="U45" s="209" t="s">
        <v>576</v>
      </c>
      <c r="V45" s="52" t="s">
        <v>967</v>
      </c>
      <c r="W45" s="53">
        <v>1625.8</v>
      </c>
      <c r="X45" s="53" t="s">
        <v>929</v>
      </c>
    </row>
    <row r="46" spans="1:24" x14ac:dyDescent="0.3">
      <c r="A46" s="1"/>
      <c r="B46" s="56" t="s">
        <v>814</v>
      </c>
      <c r="C46" s="57">
        <v>878.74</v>
      </c>
      <c r="D46" s="57">
        <v>2777.2</v>
      </c>
      <c r="E46" s="57">
        <v>3013.1</v>
      </c>
      <c r="F46" s="57">
        <v>0</v>
      </c>
      <c r="G46" s="57"/>
      <c r="H46" s="57"/>
      <c r="I46" s="57"/>
      <c r="J46" s="57"/>
      <c r="K46" s="57">
        <v>60.7</v>
      </c>
      <c r="L46" s="57">
        <v>35.409999999999997</v>
      </c>
      <c r="M46" s="57">
        <v>10.199999999999999</v>
      </c>
      <c r="N46" s="57">
        <v>0</v>
      </c>
      <c r="O46" s="57">
        <v>501.9</v>
      </c>
      <c r="P46" s="57">
        <f t="shared" si="0"/>
        <v>7277.2499999999982</v>
      </c>
      <c r="Q46" s="1"/>
      <c r="R46" s="1"/>
      <c r="S46" s="1"/>
      <c r="T46" s="1"/>
      <c r="U46" s="209" t="s">
        <v>580</v>
      </c>
      <c r="V46" s="52" t="s">
        <v>968</v>
      </c>
      <c r="W46" s="53">
        <v>17.100000000000001</v>
      </c>
      <c r="X46" s="53" t="s">
        <v>929</v>
      </c>
    </row>
    <row r="47" spans="1:24" x14ac:dyDescent="0.3">
      <c r="A47" s="1"/>
      <c r="B47" s="50" t="s">
        <v>815</v>
      </c>
      <c r="C47" s="51">
        <v>876.58</v>
      </c>
      <c r="D47" s="51">
        <v>2834.5</v>
      </c>
      <c r="E47" s="51">
        <v>3008.3</v>
      </c>
      <c r="F47" s="51">
        <v>0</v>
      </c>
      <c r="G47" s="51"/>
      <c r="H47" s="51"/>
      <c r="I47" s="51"/>
      <c r="J47" s="51"/>
      <c r="K47" s="51">
        <v>61</v>
      </c>
      <c r="L47" s="51">
        <v>35.35</v>
      </c>
      <c r="M47" s="51">
        <v>10.199999999999999</v>
      </c>
      <c r="N47" s="51">
        <v>0</v>
      </c>
      <c r="O47" s="51">
        <v>450.2</v>
      </c>
      <c r="P47" s="51">
        <f t="shared" si="0"/>
        <v>7276.13</v>
      </c>
      <c r="Q47" s="1"/>
      <c r="R47" s="1"/>
      <c r="S47" s="1"/>
      <c r="T47" s="1"/>
      <c r="U47" s="209" t="s">
        <v>103</v>
      </c>
      <c r="V47" s="52" t="s">
        <v>969</v>
      </c>
      <c r="W47" s="53" t="s">
        <v>929</v>
      </c>
      <c r="X47" s="53">
        <v>6544.7</v>
      </c>
    </row>
    <row r="48" spans="1:24" x14ac:dyDescent="0.3">
      <c r="A48" s="1"/>
      <c r="B48" s="54" t="s">
        <v>816</v>
      </c>
      <c r="C48" s="55">
        <v>866.18</v>
      </c>
      <c r="D48" s="55">
        <v>2759.5</v>
      </c>
      <c r="E48" s="55">
        <v>3108.7</v>
      </c>
      <c r="F48" s="55">
        <v>0</v>
      </c>
      <c r="G48" s="55"/>
      <c r="H48" s="55"/>
      <c r="I48" s="55"/>
      <c r="J48" s="55"/>
      <c r="K48" s="55">
        <v>60.9</v>
      </c>
      <c r="L48" s="55">
        <v>35.85</v>
      </c>
      <c r="M48" s="55">
        <v>10.199999999999999</v>
      </c>
      <c r="N48" s="55">
        <v>0</v>
      </c>
      <c r="O48" s="55">
        <v>374.7</v>
      </c>
      <c r="P48" s="55">
        <f t="shared" si="0"/>
        <v>7216.0299999999988</v>
      </c>
      <c r="Q48" s="1"/>
      <c r="R48" s="1"/>
      <c r="S48" s="1"/>
      <c r="T48" s="1"/>
      <c r="U48" s="209"/>
      <c r="V48" s="52" t="s">
        <v>970</v>
      </c>
      <c r="W48" s="53">
        <v>72.400000000000006</v>
      </c>
      <c r="X48" s="53" t="s">
        <v>929</v>
      </c>
    </row>
    <row r="49" spans="1:24" x14ac:dyDescent="0.3">
      <c r="A49" s="1"/>
      <c r="B49" s="54" t="s">
        <v>817</v>
      </c>
      <c r="C49" s="55">
        <v>875.48</v>
      </c>
      <c r="D49" s="55">
        <v>2751.3</v>
      </c>
      <c r="E49" s="55">
        <v>3100.1</v>
      </c>
      <c r="F49" s="55">
        <v>0</v>
      </c>
      <c r="G49" s="55"/>
      <c r="H49" s="55"/>
      <c r="I49" s="55"/>
      <c r="J49" s="55"/>
      <c r="K49" s="55">
        <v>61.099999999999994</v>
      </c>
      <c r="L49" s="55">
        <v>36.659999999999997</v>
      </c>
      <c r="M49" s="55">
        <v>10.199999999999999</v>
      </c>
      <c r="N49" s="55">
        <v>0</v>
      </c>
      <c r="O49" s="55">
        <v>335.9</v>
      </c>
      <c r="P49" s="55">
        <f t="shared" si="0"/>
        <v>7170.74</v>
      </c>
      <c r="Q49" s="1"/>
      <c r="R49" s="1"/>
      <c r="S49" s="1"/>
      <c r="T49" s="1"/>
      <c r="U49" s="209" t="s">
        <v>574</v>
      </c>
      <c r="V49" s="52" t="s">
        <v>971</v>
      </c>
      <c r="W49" s="53" t="s">
        <v>929</v>
      </c>
      <c r="X49" s="53">
        <v>945.85</v>
      </c>
    </row>
    <row r="50" spans="1:24" x14ac:dyDescent="0.3">
      <c r="A50" s="1"/>
      <c r="B50" s="54" t="s">
        <v>818</v>
      </c>
      <c r="C50" s="55">
        <v>878.98</v>
      </c>
      <c r="D50" s="55">
        <v>2608.5</v>
      </c>
      <c r="E50" s="55">
        <v>3100.3</v>
      </c>
      <c r="F50" s="55">
        <v>0</v>
      </c>
      <c r="G50" s="55"/>
      <c r="H50" s="55"/>
      <c r="I50" s="55"/>
      <c r="J50" s="55"/>
      <c r="K50" s="55">
        <v>61.3</v>
      </c>
      <c r="L50" s="55">
        <v>37.54</v>
      </c>
      <c r="M50" s="55">
        <v>10.199999999999999</v>
      </c>
      <c r="N50" s="55">
        <v>0</v>
      </c>
      <c r="O50" s="55">
        <v>317.7</v>
      </c>
      <c r="P50" s="55">
        <f t="shared" si="0"/>
        <v>7014.52</v>
      </c>
      <c r="Q50" s="1"/>
      <c r="R50" s="1"/>
      <c r="S50" s="1"/>
      <c r="T50" s="1"/>
      <c r="U50" s="209" t="s">
        <v>586</v>
      </c>
      <c r="V50" s="52" t="s">
        <v>972</v>
      </c>
      <c r="W50" s="53">
        <v>39.85</v>
      </c>
      <c r="X50" s="53" t="s">
        <v>929</v>
      </c>
    </row>
    <row r="51" spans="1:24" x14ac:dyDescent="0.3">
      <c r="A51" s="1"/>
      <c r="B51" s="54" t="s">
        <v>819</v>
      </c>
      <c r="C51" s="55">
        <v>863.28</v>
      </c>
      <c r="D51" s="55">
        <v>2599.1</v>
      </c>
      <c r="E51" s="55">
        <v>3095.1</v>
      </c>
      <c r="F51" s="55">
        <v>0</v>
      </c>
      <c r="G51" s="55"/>
      <c r="H51" s="55"/>
      <c r="I51" s="55"/>
      <c r="J51" s="55"/>
      <c r="K51" s="55">
        <v>61.7</v>
      </c>
      <c r="L51" s="55">
        <v>37.840000000000003</v>
      </c>
      <c r="M51" s="55">
        <v>10.199999999999999</v>
      </c>
      <c r="N51" s="55">
        <v>0</v>
      </c>
      <c r="O51" s="55">
        <v>293.8</v>
      </c>
      <c r="P51" s="55">
        <f t="shared" si="0"/>
        <v>6961.0199999999995</v>
      </c>
      <c r="Q51" s="1"/>
      <c r="R51" s="1"/>
      <c r="S51" s="1"/>
      <c r="T51" s="1"/>
      <c r="U51" s="209" t="s">
        <v>113</v>
      </c>
      <c r="V51" s="52" t="s">
        <v>973</v>
      </c>
      <c r="W51" s="53">
        <v>45.15</v>
      </c>
      <c r="X51" s="53" t="s">
        <v>929</v>
      </c>
    </row>
    <row r="52" spans="1:24" x14ac:dyDescent="0.3">
      <c r="A52" s="1"/>
      <c r="B52" s="54" t="s">
        <v>820</v>
      </c>
      <c r="C52" s="55">
        <v>860.38</v>
      </c>
      <c r="D52" s="55">
        <v>2288.6999999999998</v>
      </c>
      <c r="E52" s="55">
        <v>3107.1</v>
      </c>
      <c r="F52" s="55">
        <v>0</v>
      </c>
      <c r="G52" s="55"/>
      <c r="H52" s="55"/>
      <c r="I52" s="55"/>
      <c r="J52" s="55"/>
      <c r="K52" s="55">
        <v>61.5</v>
      </c>
      <c r="L52" s="55">
        <v>37.630000000000003</v>
      </c>
      <c r="M52" s="55">
        <v>10.199999999999999</v>
      </c>
      <c r="N52" s="55">
        <v>0</v>
      </c>
      <c r="O52" s="55">
        <v>286.39999999999998</v>
      </c>
      <c r="P52" s="55">
        <f t="shared" si="0"/>
        <v>6651.91</v>
      </c>
      <c r="Q52" s="1"/>
      <c r="R52" s="1"/>
      <c r="S52" s="1"/>
      <c r="T52" s="1"/>
      <c r="U52" s="209"/>
      <c r="V52" s="52" t="s">
        <v>974</v>
      </c>
      <c r="W52" s="53" t="s">
        <v>929</v>
      </c>
      <c r="X52" s="53">
        <v>2141.4499999999998</v>
      </c>
    </row>
    <row r="53" spans="1:24" x14ac:dyDescent="0.3">
      <c r="A53" s="1"/>
      <c r="B53" s="54" t="s">
        <v>821</v>
      </c>
      <c r="C53" s="55">
        <v>872.88</v>
      </c>
      <c r="D53" s="55">
        <v>2170.8000000000002</v>
      </c>
      <c r="E53" s="55">
        <v>3104.7</v>
      </c>
      <c r="F53" s="55">
        <v>0</v>
      </c>
      <c r="G53" s="55"/>
      <c r="H53" s="55"/>
      <c r="I53" s="55"/>
      <c r="J53" s="55"/>
      <c r="K53" s="55">
        <v>61.699999999999996</v>
      </c>
      <c r="L53" s="55">
        <v>36.65</v>
      </c>
      <c r="M53" s="55">
        <v>10.199999999999999</v>
      </c>
      <c r="N53" s="55">
        <v>0</v>
      </c>
      <c r="O53" s="55">
        <v>259.10000000000002</v>
      </c>
      <c r="P53" s="55">
        <f t="shared" si="0"/>
        <v>6516.03</v>
      </c>
      <c r="Q53" s="1"/>
      <c r="R53" s="1"/>
      <c r="S53" s="1"/>
      <c r="T53" s="1"/>
      <c r="U53" s="209"/>
      <c r="V53" s="52" t="s">
        <v>128</v>
      </c>
      <c r="W53" s="53" t="s">
        <v>929</v>
      </c>
      <c r="X53" s="53">
        <v>554.95000000000005</v>
      </c>
    </row>
    <row r="54" spans="1:24" x14ac:dyDescent="0.3">
      <c r="A54" s="1"/>
      <c r="B54" s="56" t="s">
        <v>72</v>
      </c>
      <c r="C54" s="57">
        <v>860.18</v>
      </c>
      <c r="D54" s="57">
        <v>2012.6</v>
      </c>
      <c r="E54" s="57">
        <v>3112.9</v>
      </c>
      <c r="F54" s="57">
        <v>0</v>
      </c>
      <c r="G54" s="57"/>
      <c r="H54" s="57"/>
      <c r="I54" s="57"/>
      <c r="J54" s="57"/>
      <c r="K54" s="57">
        <v>62.2</v>
      </c>
      <c r="L54" s="57">
        <v>36.74</v>
      </c>
      <c r="M54" s="57">
        <v>10.199999999999999</v>
      </c>
      <c r="N54" s="57">
        <v>0</v>
      </c>
      <c r="O54" s="57">
        <v>234.8</v>
      </c>
      <c r="P54" s="57">
        <f t="shared" si="0"/>
        <v>6329.62</v>
      </c>
      <c r="Q54" s="1"/>
      <c r="R54" s="1"/>
      <c r="S54" s="1"/>
      <c r="T54" s="1"/>
      <c r="U54" s="209"/>
      <c r="V54" s="52" t="s">
        <v>975</v>
      </c>
      <c r="W54" s="53">
        <v>166.45</v>
      </c>
      <c r="X54" s="53" t="s">
        <v>929</v>
      </c>
    </row>
    <row r="55" spans="1:24" x14ac:dyDescent="0.3">
      <c r="A55" s="1"/>
      <c r="B55" s="58" t="s">
        <v>976</v>
      </c>
      <c r="C55" s="59">
        <v>19861.03</v>
      </c>
      <c r="D55" s="59">
        <v>47273.5</v>
      </c>
      <c r="E55" s="59">
        <v>66992.7</v>
      </c>
      <c r="F55" s="59">
        <v>110.15</v>
      </c>
      <c r="G55" s="59">
        <f t="shared" ref="G55:K55" si="1">SUM(G7:G54)/2</f>
        <v>0</v>
      </c>
      <c r="H55" s="59">
        <f t="shared" si="1"/>
        <v>0</v>
      </c>
      <c r="I55" s="59">
        <f t="shared" si="1"/>
        <v>0</v>
      </c>
      <c r="J55" s="59">
        <f t="shared" si="1"/>
        <v>0</v>
      </c>
      <c r="K55" s="59">
        <f t="shared" si="1"/>
        <v>1478.8499999999997</v>
      </c>
      <c r="L55" s="59">
        <v>1184.53</v>
      </c>
      <c r="M55" s="59">
        <v>244.45</v>
      </c>
      <c r="N55" s="59">
        <v>8968.7000000000007</v>
      </c>
      <c r="O55" s="59">
        <v>9176.75</v>
      </c>
      <c r="P55" s="59">
        <f t="shared" ref="P55" si="2">SUM(P7:P54)/2</f>
        <v>155290.66</v>
      </c>
      <c r="Q55" s="1"/>
      <c r="R55" s="1"/>
      <c r="S55" s="1"/>
      <c r="T55" s="1"/>
      <c r="U55" s="209" t="s">
        <v>130</v>
      </c>
      <c r="V55" s="52" t="s">
        <v>977</v>
      </c>
      <c r="W55" s="53" t="s">
        <v>929</v>
      </c>
      <c r="X55" s="53">
        <v>1611.2</v>
      </c>
    </row>
    <row r="56" spans="1:24" x14ac:dyDescent="0.3">
      <c r="A56" s="1"/>
      <c r="B56" s="58" t="s">
        <v>978</v>
      </c>
      <c r="C56" s="59">
        <f t="shared" ref="C56:O56" si="3">C55*100/$P$55</f>
        <v>12.789584383246229</v>
      </c>
      <c r="D56" s="59">
        <f t="shared" si="3"/>
        <v>30.441946733950385</v>
      </c>
      <c r="E56" s="59">
        <f t="shared" si="3"/>
        <v>43.140199159434317</v>
      </c>
      <c r="F56" s="59">
        <f t="shared" si="3"/>
        <v>7.0931503543097824E-2</v>
      </c>
      <c r="G56" s="59">
        <f t="shared" si="3"/>
        <v>0</v>
      </c>
      <c r="H56" s="59">
        <f t="shared" si="3"/>
        <v>0</v>
      </c>
      <c r="I56" s="59">
        <f t="shared" si="3"/>
        <v>0</v>
      </c>
      <c r="J56" s="59">
        <f t="shared" si="3"/>
        <v>0</v>
      </c>
      <c r="K56" s="59">
        <f t="shared" ref="K56" si="4">K55*100/$P$55</f>
        <v>0.95231097607544435</v>
      </c>
      <c r="L56" s="59">
        <f t="shared" si="3"/>
        <v>0.76278251377127249</v>
      </c>
      <c r="M56" s="59">
        <f t="shared" si="3"/>
        <v>0.15741448970594882</v>
      </c>
      <c r="N56" s="59">
        <f t="shared" si="3"/>
        <v>5.7754278332000144</v>
      </c>
      <c r="O56" s="59">
        <f t="shared" si="3"/>
        <v>5.9094024070732907</v>
      </c>
      <c r="P56" s="60" t="s">
        <v>979</v>
      </c>
      <c r="Q56" s="1"/>
      <c r="R56" s="1"/>
      <c r="S56" s="1"/>
      <c r="T56" s="1"/>
      <c r="U56" s="209"/>
      <c r="V56" s="52" t="s">
        <v>980</v>
      </c>
      <c r="W56" s="53">
        <v>14.4</v>
      </c>
      <c r="X56" s="53" t="s">
        <v>929</v>
      </c>
    </row>
    <row r="57" spans="1:24" x14ac:dyDescent="0.3">
      <c r="A57" s="1"/>
      <c r="B57" s="1"/>
      <c r="C57" s="1"/>
      <c r="D57" s="1"/>
      <c r="E57" s="1"/>
      <c r="F57" s="1"/>
      <c r="G57" s="1"/>
      <c r="H57" s="1"/>
      <c r="I57" s="1"/>
      <c r="J57" s="1"/>
      <c r="K57" s="1"/>
      <c r="L57" s="1"/>
      <c r="M57" s="1"/>
      <c r="N57" s="1"/>
      <c r="O57" s="1"/>
      <c r="P57" s="1"/>
      <c r="Q57" s="1"/>
      <c r="R57" s="1"/>
      <c r="S57" s="1"/>
      <c r="T57" s="1"/>
      <c r="U57" s="209"/>
      <c r="V57" s="52" t="s">
        <v>981</v>
      </c>
      <c r="W57" s="53">
        <v>715.45</v>
      </c>
      <c r="X57" s="53" t="s">
        <v>929</v>
      </c>
    </row>
    <row r="58" spans="1:24" x14ac:dyDescent="0.3">
      <c r="A58" s="1"/>
      <c r="B58" s="1"/>
      <c r="C58" s="1"/>
      <c r="D58" s="1"/>
      <c r="E58" s="1"/>
      <c r="F58" s="1"/>
      <c r="G58" s="1"/>
      <c r="H58" s="1"/>
      <c r="I58" s="1"/>
      <c r="J58" s="1"/>
      <c r="K58" s="1"/>
      <c r="L58" s="1"/>
      <c r="M58" s="1"/>
      <c r="N58" s="1"/>
      <c r="O58" s="1"/>
      <c r="P58" s="1"/>
      <c r="Q58" s="1"/>
      <c r="R58" s="1"/>
      <c r="S58" s="1"/>
      <c r="T58" s="1"/>
      <c r="U58" s="209"/>
      <c r="V58" s="52" t="s">
        <v>982</v>
      </c>
      <c r="W58" s="53" t="s">
        <v>929</v>
      </c>
      <c r="X58" s="53">
        <v>3177.75</v>
      </c>
    </row>
    <row r="59" spans="1:24" x14ac:dyDescent="0.3">
      <c r="A59" s="1"/>
      <c r="B59" s="1"/>
      <c r="C59" s="1"/>
      <c r="D59" s="1"/>
      <c r="E59" s="1"/>
      <c r="F59" s="1"/>
      <c r="G59" s="1"/>
      <c r="H59" s="1"/>
      <c r="I59" s="1"/>
      <c r="J59" s="1"/>
      <c r="K59" s="1"/>
      <c r="L59" s="1"/>
      <c r="M59" s="1"/>
      <c r="N59" s="1"/>
      <c r="O59" s="1"/>
      <c r="P59" s="1"/>
      <c r="Q59" s="1"/>
      <c r="R59" s="1"/>
      <c r="S59" s="1"/>
      <c r="T59" s="1"/>
      <c r="U59" s="209"/>
      <c r="V59" s="52" t="s">
        <v>983</v>
      </c>
      <c r="W59" s="53" t="s">
        <v>929</v>
      </c>
      <c r="X59" s="53">
        <v>1921.75</v>
      </c>
    </row>
    <row r="60" spans="1:24" x14ac:dyDescent="0.3">
      <c r="A60" s="1"/>
      <c r="B60" s="1"/>
      <c r="C60" s="1"/>
      <c r="D60" s="1"/>
      <c r="E60" s="1"/>
      <c r="F60" s="1"/>
      <c r="G60" s="1"/>
      <c r="H60" s="1"/>
      <c r="I60" s="1"/>
      <c r="J60" s="1"/>
      <c r="K60" s="1"/>
      <c r="L60" s="1"/>
      <c r="M60" s="1"/>
      <c r="N60" s="1"/>
      <c r="O60" s="1"/>
      <c r="P60" s="1"/>
      <c r="Q60" s="1"/>
      <c r="R60" s="1"/>
      <c r="S60" s="1"/>
      <c r="T60" s="1"/>
      <c r="U60" s="209"/>
      <c r="V60" s="52" t="s">
        <v>984</v>
      </c>
      <c r="W60" s="53">
        <v>1249.6500000000001</v>
      </c>
      <c r="X60" s="53" t="s">
        <v>929</v>
      </c>
    </row>
    <row r="61" spans="1:24" x14ac:dyDescent="0.3">
      <c r="A61" s="1"/>
      <c r="B61" s="1"/>
      <c r="C61" s="1"/>
      <c r="D61" s="1"/>
      <c r="E61" s="1"/>
      <c r="F61" s="1"/>
      <c r="G61" s="1"/>
      <c r="H61" s="1"/>
      <c r="I61" s="1"/>
      <c r="J61" s="1"/>
      <c r="K61" s="1"/>
      <c r="L61" s="1"/>
      <c r="M61" s="1"/>
      <c r="N61" s="1"/>
      <c r="O61" s="1"/>
      <c r="P61" s="1"/>
      <c r="Q61" s="1"/>
      <c r="R61" s="1"/>
      <c r="S61" s="1"/>
      <c r="T61" s="1"/>
      <c r="U61" s="209" t="s">
        <v>571</v>
      </c>
      <c r="V61" s="52" t="s">
        <v>985</v>
      </c>
      <c r="W61" s="53" t="s">
        <v>929</v>
      </c>
      <c r="X61" s="53">
        <v>1821.75</v>
      </c>
    </row>
    <row r="62" spans="1:24" x14ac:dyDescent="0.3">
      <c r="A62" s="1"/>
      <c r="B62" s="1"/>
      <c r="C62" s="1"/>
      <c r="D62" s="1"/>
      <c r="E62" s="1"/>
      <c r="F62" s="1"/>
      <c r="G62" s="1"/>
      <c r="H62" s="1"/>
      <c r="I62" s="1"/>
      <c r="J62" s="1"/>
      <c r="K62" s="1"/>
      <c r="L62" s="1"/>
      <c r="M62" s="1"/>
      <c r="N62" s="1"/>
      <c r="O62" s="1"/>
      <c r="P62" s="1"/>
      <c r="Q62" s="1"/>
      <c r="R62" s="1"/>
      <c r="S62" s="1"/>
      <c r="T62" s="1"/>
      <c r="U62" s="209"/>
      <c r="V62" s="52" t="s">
        <v>986</v>
      </c>
      <c r="W62" s="53">
        <v>7.2</v>
      </c>
      <c r="X62" s="53" t="s">
        <v>929</v>
      </c>
    </row>
    <row r="63" spans="1:24" x14ac:dyDescent="0.3">
      <c r="A63" s="1"/>
      <c r="B63" s="1"/>
      <c r="C63" s="1"/>
      <c r="D63" s="1"/>
      <c r="E63" s="1"/>
      <c r="F63" s="1"/>
      <c r="G63" s="1"/>
      <c r="H63" s="1"/>
      <c r="I63" s="1"/>
      <c r="J63" s="1"/>
      <c r="K63" s="1"/>
      <c r="L63" s="1"/>
      <c r="M63" s="1"/>
      <c r="N63" s="1"/>
      <c r="O63" s="1"/>
      <c r="P63" s="1"/>
      <c r="Q63" s="1"/>
      <c r="R63" s="1"/>
      <c r="S63" s="1"/>
      <c r="T63" s="1"/>
      <c r="U63" s="209" t="s">
        <v>55</v>
      </c>
      <c r="V63" s="52" t="s">
        <v>987</v>
      </c>
      <c r="W63" s="53">
        <v>479.85</v>
      </c>
      <c r="X63" s="53" t="s">
        <v>929</v>
      </c>
    </row>
    <row r="64" spans="1:24" x14ac:dyDescent="0.3">
      <c r="A64" s="1"/>
      <c r="B64" s="1"/>
      <c r="C64" s="1"/>
      <c r="D64" s="1"/>
      <c r="E64" s="1"/>
      <c r="F64" s="1"/>
      <c r="G64" s="1"/>
      <c r="H64" s="1"/>
      <c r="I64" s="1"/>
      <c r="J64" s="1"/>
      <c r="K64" s="1"/>
      <c r="L64" s="1"/>
      <c r="M64" s="1"/>
      <c r="N64" s="1"/>
      <c r="O64" s="1"/>
      <c r="P64" s="1"/>
      <c r="Q64" s="1"/>
      <c r="R64" s="1"/>
      <c r="S64" s="1"/>
      <c r="T64" s="1"/>
      <c r="U64" s="209"/>
      <c r="V64" s="52" t="s">
        <v>988</v>
      </c>
      <c r="W64" s="53">
        <v>167.55</v>
      </c>
      <c r="X64" s="53" t="s">
        <v>929</v>
      </c>
    </row>
    <row r="65" spans="1:24" x14ac:dyDescent="0.3">
      <c r="A65" s="1"/>
      <c r="B65" s="1"/>
      <c r="C65" s="1"/>
      <c r="D65" s="1"/>
      <c r="E65" s="1"/>
      <c r="F65" s="1"/>
      <c r="G65" s="1"/>
      <c r="H65" s="1"/>
      <c r="I65" s="1"/>
      <c r="J65" s="1"/>
      <c r="K65" s="1"/>
      <c r="L65" s="1"/>
      <c r="M65" s="1"/>
      <c r="N65" s="1"/>
      <c r="O65" s="1"/>
      <c r="P65" s="1"/>
      <c r="Q65" s="1"/>
      <c r="R65" s="1"/>
      <c r="S65" s="1"/>
      <c r="T65" s="1"/>
      <c r="U65" s="209" t="s">
        <v>144</v>
      </c>
      <c r="V65" s="52" t="s">
        <v>989</v>
      </c>
      <c r="W65" s="53">
        <v>48</v>
      </c>
      <c r="X65" s="53" t="s">
        <v>929</v>
      </c>
    </row>
    <row r="66" spans="1:24" x14ac:dyDescent="0.3">
      <c r="A66" s="1"/>
      <c r="B66" s="1"/>
      <c r="C66" s="1"/>
      <c r="D66" s="1"/>
      <c r="E66" s="1"/>
      <c r="F66" s="1"/>
      <c r="G66" s="1"/>
      <c r="H66" s="1"/>
      <c r="I66" s="1"/>
      <c r="J66" s="1"/>
      <c r="K66" s="1"/>
      <c r="L66" s="1"/>
      <c r="M66" s="1"/>
      <c r="N66" s="1"/>
      <c r="O66" s="1"/>
      <c r="P66" s="1"/>
      <c r="Q66" s="1"/>
      <c r="R66" s="1"/>
      <c r="S66" s="1"/>
      <c r="T66" s="1"/>
      <c r="U66" s="209"/>
      <c r="V66" s="52" t="s">
        <v>990</v>
      </c>
      <c r="W66" s="53">
        <v>520.75</v>
      </c>
      <c r="X66" s="53" t="s">
        <v>929</v>
      </c>
    </row>
    <row r="67" spans="1:24" x14ac:dyDescent="0.3">
      <c r="A67" s="1"/>
      <c r="B67" s="1"/>
      <c r="C67" s="1"/>
      <c r="D67" s="1"/>
      <c r="E67" s="1"/>
      <c r="F67" s="1"/>
      <c r="G67" s="1"/>
      <c r="H67" s="1"/>
      <c r="I67" s="1"/>
      <c r="J67" s="1"/>
      <c r="K67" s="1"/>
      <c r="L67" s="1"/>
      <c r="M67" s="1"/>
      <c r="N67" s="1"/>
      <c r="O67" s="1"/>
      <c r="P67" s="1"/>
      <c r="Q67" s="1"/>
      <c r="R67" s="1"/>
      <c r="S67" s="1"/>
      <c r="T67" s="1"/>
      <c r="U67" s="209"/>
      <c r="V67" s="52" t="s">
        <v>145</v>
      </c>
      <c r="W67" s="53" t="s">
        <v>929</v>
      </c>
      <c r="X67" s="53">
        <v>1466.15</v>
      </c>
    </row>
    <row r="68" spans="1:24" x14ac:dyDescent="0.3">
      <c r="A68" s="1"/>
      <c r="B68" s="1"/>
      <c r="C68" s="1"/>
      <c r="D68" s="1"/>
      <c r="E68" s="1"/>
      <c r="F68" s="1"/>
      <c r="G68" s="1"/>
      <c r="H68" s="1"/>
      <c r="I68" s="1"/>
      <c r="J68" s="1"/>
      <c r="K68" s="1"/>
      <c r="L68" s="1"/>
      <c r="M68" s="1"/>
      <c r="N68" s="1"/>
      <c r="O68" s="1"/>
      <c r="P68" s="1"/>
      <c r="Q68" s="1"/>
      <c r="R68" s="1"/>
      <c r="S68" s="1"/>
      <c r="T68" s="1"/>
      <c r="U68" s="209"/>
      <c r="V68" s="52" t="s">
        <v>991</v>
      </c>
      <c r="W68" s="53" t="s">
        <v>929</v>
      </c>
      <c r="X68" s="53">
        <v>449.5</v>
      </c>
    </row>
    <row r="69" spans="1:24" x14ac:dyDescent="0.3">
      <c r="A69" s="1"/>
      <c r="B69" s="1"/>
      <c r="C69" s="1"/>
      <c r="D69" s="1"/>
      <c r="E69" s="1"/>
      <c r="F69" s="1"/>
      <c r="G69" s="1"/>
      <c r="H69" s="1"/>
      <c r="I69" s="1"/>
      <c r="J69" s="1"/>
      <c r="K69" s="1"/>
      <c r="L69" s="1"/>
      <c r="M69" s="1"/>
      <c r="N69" s="1"/>
      <c r="O69" s="1"/>
      <c r="P69" s="1"/>
      <c r="Q69" s="1"/>
      <c r="R69" s="1"/>
      <c r="S69" s="1"/>
      <c r="T69" s="1"/>
      <c r="U69" s="209"/>
      <c r="V69" s="52" t="s">
        <v>992</v>
      </c>
      <c r="W69" s="53" t="s">
        <v>929</v>
      </c>
      <c r="X69" s="53">
        <v>212.3</v>
      </c>
    </row>
    <row r="70" spans="1:24" x14ac:dyDescent="0.3">
      <c r="A70" s="1"/>
      <c r="B70" s="1"/>
      <c r="C70" s="1"/>
      <c r="D70" s="1"/>
      <c r="E70" s="1"/>
      <c r="F70" s="1"/>
      <c r="G70" s="1"/>
      <c r="H70" s="1"/>
      <c r="I70" s="1"/>
      <c r="J70" s="1"/>
      <c r="K70" s="1"/>
      <c r="L70" s="1"/>
      <c r="M70" s="1"/>
      <c r="N70" s="1"/>
      <c r="O70" s="1"/>
      <c r="P70" s="1"/>
      <c r="Q70" s="1"/>
      <c r="R70" s="1"/>
      <c r="S70" s="1"/>
      <c r="T70" s="1"/>
      <c r="U70" s="209"/>
      <c r="V70" s="52" t="s">
        <v>993</v>
      </c>
      <c r="W70" s="53">
        <v>186.9</v>
      </c>
      <c r="X70" s="53" t="s">
        <v>929</v>
      </c>
    </row>
    <row r="71" spans="1:24" x14ac:dyDescent="0.3">
      <c r="A71" s="1"/>
      <c r="B71" s="1"/>
      <c r="C71" s="1"/>
      <c r="D71" s="1"/>
      <c r="E71" s="1"/>
      <c r="F71" s="1"/>
      <c r="G71" s="1"/>
      <c r="H71" s="1"/>
      <c r="I71" s="1"/>
      <c r="J71" s="1"/>
      <c r="K71" s="1"/>
      <c r="L71" s="1"/>
      <c r="M71" s="1"/>
      <c r="N71" s="1"/>
      <c r="O71" s="1"/>
      <c r="P71" s="1"/>
      <c r="Q71" s="1"/>
      <c r="R71" s="1"/>
      <c r="S71" s="1"/>
      <c r="T71" s="1"/>
      <c r="U71" s="209"/>
      <c r="V71" s="52" t="s">
        <v>994</v>
      </c>
      <c r="W71" s="53">
        <v>215.4</v>
      </c>
      <c r="X71" s="53" t="s">
        <v>929</v>
      </c>
    </row>
    <row r="72" spans="1:24" x14ac:dyDescent="0.3">
      <c r="A72" s="1"/>
      <c r="B72" s="1"/>
      <c r="C72" s="1"/>
      <c r="D72" s="1"/>
      <c r="E72" s="1"/>
      <c r="F72" s="1"/>
      <c r="G72" s="1"/>
      <c r="H72" s="1"/>
      <c r="I72" s="1"/>
      <c r="J72" s="1"/>
      <c r="K72" s="1"/>
      <c r="L72" s="1"/>
      <c r="M72" s="1"/>
      <c r="N72" s="1"/>
      <c r="O72" s="1"/>
      <c r="P72" s="1"/>
      <c r="Q72" s="1"/>
      <c r="R72" s="1"/>
      <c r="S72" s="1"/>
      <c r="T72" s="1"/>
      <c r="U72" s="209"/>
      <c r="V72" s="52" t="s">
        <v>995</v>
      </c>
      <c r="W72" s="53">
        <v>2565.4</v>
      </c>
      <c r="X72" s="53" t="s">
        <v>929</v>
      </c>
    </row>
    <row r="73" spans="1:24" x14ac:dyDescent="0.3">
      <c r="A73" s="1"/>
      <c r="B73" s="1"/>
      <c r="C73" s="1"/>
      <c r="D73" s="1"/>
      <c r="E73" s="1"/>
      <c r="F73" s="1"/>
      <c r="L73" s="1"/>
      <c r="M73" s="1"/>
      <c r="N73" s="1"/>
      <c r="O73" s="1"/>
      <c r="P73" s="1"/>
      <c r="Q73" s="1"/>
      <c r="R73" s="1"/>
      <c r="S73" s="1"/>
      <c r="T73" s="1"/>
      <c r="U73" s="61" t="s">
        <v>976</v>
      </c>
      <c r="V73" s="62"/>
      <c r="W73" s="63">
        <v>19861.03</v>
      </c>
      <c r="X73" s="63">
        <v>47273.5</v>
      </c>
    </row>
  </sheetData>
  <mergeCells count="36">
    <mergeCell ref="U65:U72"/>
    <mergeCell ref="U50"/>
    <mergeCell ref="U51:U54"/>
    <mergeCell ref="U55:U60"/>
    <mergeCell ref="U61:U62"/>
    <mergeCell ref="U63:U64"/>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1" t="s">
        <v>996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3.95" customHeight="1" x14ac:dyDescent="0.3">
      <c r="A6" s="1"/>
      <c r="B6" s="210" t="s">
        <v>558</v>
      </c>
      <c r="C6" s="210" t="s">
        <v>612</v>
      </c>
      <c r="D6" s="210" t="s">
        <v>14</v>
      </c>
      <c r="E6" s="210" t="s">
        <v>175</v>
      </c>
      <c r="F6" s="210" t="s">
        <v>22</v>
      </c>
      <c r="G6" s="210" t="s">
        <v>598</v>
      </c>
      <c r="H6" s="210" t="s">
        <v>599</v>
      </c>
      <c r="I6" s="210" t="s">
        <v>600</v>
      </c>
      <c r="J6" s="210" t="s">
        <v>610</v>
      </c>
      <c r="K6" s="210" t="s">
        <v>581</v>
      </c>
      <c r="L6" s="210" t="s">
        <v>601</v>
      </c>
      <c r="M6" s="210"/>
      <c r="N6" s="210"/>
      <c r="O6" s="210"/>
      <c r="P6" s="210"/>
      <c r="Q6" s="210" t="s">
        <v>597</v>
      </c>
      <c r="R6" s="210" t="s">
        <v>587</v>
      </c>
      <c r="S6" s="210" t="s">
        <v>602</v>
      </c>
      <c r="T6" s="210" t="s">
        <v>289</v>
      </c>
      <c r="U6" s="210" t="s">
        <v>588</v>
      </c>
      <c r="V6" s="210" t="s">
        <v>589</v>
      </c>
      <c r="W6" s="210" t="s">
        <v>603</v>
      </c>
      <c r="X6" s="210"/>
      <c r="Y6" s="210" t="s">
        <v>582</v>
      </c>
      <c r="Z6" s="210" t="s">
        <v>91</v>
      </c>
      <c r="AA6" s="210"/>
      <c r="AB6" s="210"/>
      <c r="AC6" s="210"/>
      <c r="AD6" s="210"/>
      <c r="AE6" s="210" t="s">
        <v>604</v>
      </c>
      <c r="AF6" s="210"/>
      <c r="AG6" s="210" t="s">
        <v>605</v>
      </c>
      <c r="AH6" s="210"/>
      <c r="AI6" s="210"/>
      <c r="AJ6" s="210"/>
      <c r="AK6" s="210" t="s">
        <v>583</v>
      </c>
      <c r="AL6" s="210" t="s">
        <v>325</v>
      </c>
      <c r="AM6" s="210" t="s">
        <v>584</v>
      </c>
      <c r="AN6" s="210" t="s">
        <v>590</v>
      </c>
      <c r="AO6" s="210" t="s">
        <v>591</v>
      </c>
      <c r="AP6" s="210" t="s">
        <v>997</v>
      </c>
      <c r="AQ6" s="210" t="s">
        <v>606</v>
      </c>
      <c r="AR6" s="210" t="s">
        <v>103</v>
      </c>
      <c r="AS6" s="210" t="s">
        <v>585</v>
      </c>
      <c r="AT6" s="210" t="s">
        <v>586</v>
      </c>
      <c r="AU6" s="210" t="s">
        <v>607</v>
      </c>
      <c r="AV6" s="210" t="s">
        <v>592</v>
      </c>
      <c r="AW6" s="210" t="s">
        <v>113</v>
      </c>
      <c r="AX6" s="210"/>
      <c r="AY6" s="210" t="s">
        <v>130</v>
      </c>
      <c r="AZ6" s="210"/>
      <c r="BA6" s="210"/>
      <c r="BB6" s="210"/>
      <c r="BC6" s="210"/>
      <c r="BD6" s="210" t="s">
        <v>593</v>
      </c>
      <c r="BE6" s="210" t="s">
        <v>594</v>
      </c>
      <c r="BF6" s="210" t="s">
        <v>595</v>
      </c>
      <c r="BG6" s="210" t="s">
        <v>391</v>
      </c>
      <c r="BH6" s="210" t="s">
        <v>398</v>
      </c>
      <c r="BI6" s="210"/>
      <c r="BJ6" s="210"/>
      <c r="BK6" s="210"/>
      <c r="BL6" s="210" t="s">
        <v>608</v>
      </c>
      <c r="BM6" s="210" t="s">
        <v>571</v>
      </c>
      <c r="BN6" s="210" t="s">
        <v>609</v>
      </c>
      <c r="BO6" s="210"/>
      <c r="BP6" s="210" t="s">
        <v>596</v>
      </c>
      <c r="BQ6" s="210" t="s">
        <v>549</v>
      </c>
      <c r="BR6" s="64" t="s">
        <v>998</v>
      </c>
    </row>
    <row r="7" spans="1:70" x14ac:dyDescent="0.3">
      <c r="A7" s="1"/>
      <c r="B7" s="210"/>
      <c r="C7" s="64" t="s">
        <v>999</v>
      </c>
      <c r="D7" s="64" t="s">
        <v>1000</v>
      </c>
      <c r="E7" s="64" t="s">
        <v>1001</v>
      </c>
      <c r="F7" s="64" t="s">
        <v>1002</v>
      </c>
      <c r="G7" s="64" t="s">
        <v>1003</v>
      </c>
      <c r="H7" s="64" t="s">
        <v>930</v>
      </c>
      <c r="I7" s="64" t="s">
        <v>1004</v>
      </c>
      <c r="J7" s="64" t="s">
        <v>1005</v>
      </c>
      <c r="K7" s="64" t="s">
        <v>929</v>
      </c>
      <c r="L7" s="64" t="s">
        <v>938</v>
      </c>
      <c r="M7" s="64" t="s">
        <v>1006</v>
      </c>
      <c r="N7" s="64" t="s">
        <v>939</v>
      </c>
      <c r="O7" s="64" t="s">
        <v>940</v>
      </c>
      <c r="P7" s="64" t="s">
        <v>1007</v>
      </c>
      <c r="Q7" s="64" t="s">
        <v>945</v>
      </c>
      <c r="R7" s="64" t="s">
        <v>947</v>
      </c>
      <c r="S7" s="64" t="s">
        <v>948</v>
      </c>
      <c r="T7" s="64" t="s">
        <v>949</v>
      </c>
      <c r="U7" s="64" t="s">
        <v>954</v>
      </c>
      <c r="V7" s="64" t="s">
        <v>955</v>
      </c>
      <c r="W7" s="64" t="s">
        <v>929</v>
      </c>
      <c r="X7" s="64" t="s">
        <v>929</v>
      </c>
      <c r="Y7" s="64" t="s">
        <v>929</v>
      </c>
      <c r="Z7" s="64" t="s">
        <v>929</v>
      </c>
      <c r="AA7" s="64" t="s">
        <v>929</v>
      </c>
      <c r="AB7" s="64" t="s">
        <v>929</v>
      </c>
      <c r="AC7" s="64" t="s">
        <v>929</v>
      </c>
      <c r="AD7" s="64" t="s">
        <v>929</v>
      </c>
      <c r="AE7" s="64" t="s">
        <v>957</v>
      </c>
      <c r="AF7" s="64" t="s">
        <v>958</v>
      </c>
      <c r="AG7" s="64" t="s">
        <v>1008</v>
      </c>
      <c r="AH7" s="64" t="s">
        <v>1009</v>
      </c>
      <c r="AI7" s="64" t="s">
        <v>1010</v>
      </c>
      <c r="AJ7" s="64" t="s">
        <v>962</v>
      </c>
      <c r="AK7" s="64" t="s">
        <v>929</v>
      </c>
      <c r="AL7" s="64" t="s">
        <v>929</v>
      </c>
      <c r="AM7" s="64" t="s">
        <v>929</v>
      </c>
      <c r="AN7" s="64" t="s">
        <v>1011</v>
      </c>
      <c r="AO7" s="64" t="s">
        <v>965</v>
      </c>
      <c r="AP7" s="64" t="s">
        <v>1012</v>
      </c>
      <c r="AQ7" s="64" t="s">
        <v>929</v>
      </c>
      <c r="AR7" s="64" t="s">
        <v>929</v>
      </c>
      <c r="AS7" s="64" t="s">
        <v>929</v>
      </c>
      <c r="AT7" s="64" t="s">
        <v>972</v>
      </c>
      <c r="AU7" s="64" t="s">
        <v>929</v>
      </c>
      <c r="AV7" s="64" t="s">
        <v>929</v>
      </c>
      <c r="AW7" s="64" t="s">
        <v>1013</v>
      </c>
      <c r="AX7" s="64" t="s">
        <v>1014</v>
      </c>
      <c r="AY7" s="64" t="s">
        <v>929</v>
      </c>
      <c r="AZ7" s="64" t="s">
        <v>929</v>
      </c>
      <c r="BA7" s="64" t="s">
        <v>929</v>
      </c>
      <c r="BB7" s="64" t="s">
        <v>929</v>
      </c>
      <c r="BC7" s="64" t="s">
        <v>980</v>
      </c>
      <c r="BD7" s="64" t="s">
        <v>929</v>
      </c>
      <c r="BE7" s="64" t="s">
        <v>929</v>
      </c>
      <c r="BF7" s="64" t="s">
        <v>929</v>
      </c>
      <c r="BG7" s="64" t="s">
        <v>1015</v>
      </c>
      <c r="BH7" s="64" t="s">
        <v>1016</v>
      </c>
      <c r="BI7" s="64" t="s">
        <v>1017</v>
      </c>
      <c r="BJ7" s="64" t="s">
        <v>1018</v>
      </c>
      <c r="BK7" s="64" t="s">
        <v>1019</v>
      </c>
      <c r="BL7" s="64" t="s">
        <v>929</v>
      </c>
      <c r="BM7" s="64" t="s">
        <v>1020</v>
      </c>
      <c r="BN7" s="64" t="s">
        <v>987</v>
      </c>
      <c r="BO7" s="64" t="s">
        <v>1021</v>
      </c>
      <c r="BP7" s="64" t="s">
        <v>929</v>
      </c>
      <c r="BQ7" s="64" t="s">
        <v>1022</v>
      </c>
      <c r="BR7" s="64" t="s">
        <v>766</v>
      </c>
    </row>
    <row r="8" spans="1:70" x14ac:dyDescent="0.3">
      <c r="A8" s="1"/>
      <c r="B8" s="50" t="s">
        <v>1023</v>
      </c>
      <c r="C8" s="65">
        <v>16</v>
      </c>
      <c r="D8" s="65">
        <v>18.899999999999999</v>
      </c>
      <c r="E8" s="65"/>
      <c r="F8" s="65">
        <v>11.08</v>
      </c>
      <c r="G8" s="65">
        <v>20.2</v>
      </c>
      <c r="H8" s="65">
        <v>1</v>
      </c>
      <c r="I8" s="65"/>
      <c r="J8" s="65">
        <v>9.1</v>
      </c>
      <c r="K8" s="65"/>
      <c r="L8" s="65">
        <v>8.3000000000000007</v>
      </c>
      <c r="M8" s="65"/>
      <c r="N8" s="65">
        <v>5.3</v>
      </c>
      <c r="O8" s="65">
        <v>7.7</v>
      </c>
      <c r="P8" s="65">
        <v>2.8</v>
      </c>
      <c r="Q8" s="65">
        <v>2.1</v>
      </c>
      <c r="R8" s="65">
        <v>4.5999999999999996</v>
      </c>
      <c r="S8" s="65">
        <v>10</v>
      </c>
      <c r="T8" s="65">
        <v>20</v>
      </c>
      <c r="U8" s="65">
        <v>4.9000000000000004</v>
      </c>
      <c r="V8" s="65">
        <v>3.7</v>
      </c>
      <c r="W8" s="65">
        <v>5.0999999999999996</v>
      </c>
      <c r="X8" s="65">
        <v>24.8</v>
      </c>
      <c r="Y8" s="65">
        <v>52.9</v>
      </c>
      <c r="Z8" s="65"/>
      <c r="AA8" s="65">
        <v>73.2</v>
      </c>
      <c r="AB8" s="65">
        <v>85.3</v>
      </c>
      <c r="AC8" s="65">
        <v>9.1</v>
      </c>
      <c r="AD8" s="65">
        <v>1.6</v>
      </c>
      <c r="AE8" s="65">
        <v>10.5</v>
      </c>
      <c r="AF8" s="65">
        <v>3.3</v>
      </c>
      <c r="AG8" s="65">
        <v>3.8</v>
      </c>
      <c r="AH8" s="65">
        <v>4.2</v>
      </c>
      <c r="AI8" s="65">
        <v>4.4000000000000004</v>
      </c>
      <c r="AJ8" s="65">
        <v>7.8</v>
      </c>
      <c r="AK8" s="65"/>
      <c r="AL8" s="65">
        <v>7.4</v>
      </c>
      <c r="AM8" s="65">
        <v>10.1</v>
      </c>
      <c r="AN8" s="65">
        <v>3.5</v>
      </c>
      <c r="AO8" s="65">
        <v>18.3</v>
      </c>
      <c r="AP8" s="65"/>
      <c r="AQ8" s="65"/>
      <c r="AR8" s="65"/>
      <c r="AS8" s="65"/>
      <c r="AT8" s="65">
        <v>1.7</v>
      </c>
      <c r="AU8" s="65"/>
      <c r="AV8" s="65"/>
      <c r="AW8" s="65"/>
      <c r="AX8" s="65"/>
      <c r="AY8" s="65">
        <v>85.1</v>
      </c>
      <c r="AZ8" s="65"/>
      <c r="BA8" s="65">
        <v>83.3</v>
      </c>
      <c r="BB8" s="65"/>
      <c r="BC8" s="65">
        <v>0.6</v>
      </c>
      <c r="BD8" s="65"/>
      <c r="BE8" s="65">
        <v>15.6</v>
      </c>
      <c r="BF8" s="65">
        <v>52.1</v>
      </c>
      <c r="BG8" s="65"/>
      <c r="BH8" s="65">
        <v>2.9</v>
      </c>
      <c r="BI8" s="65">
        <v>2.5</v>
      </c>
      <c r="BJ8" s="65">
        <v>2.4</v>
      </c>
      <c r="BK8" s="65">
        <v>2.4</v>
      </c>
      <c r="BL8" s="65"/>
      <c r="BM8" s="65">
        <v>0.3</v>
      </c>
      <c r="BN8" s="65">
        <v>20</v>
      </c>
      <c r="BO8" s="65">
        <v>7.4</v>
      </c>
      <c r="BP8" s="65"/>
      <c r="BQ8" s="65"/>
      <c r="BR8" s="66">
        <v>747.28</v>
      </c>
    </row>
    <row r="9" spans="1:70" x14ac:dyDescent="0.3">
      <c r="A9" s="1"/>
      <c r="B9" s="54" t="s">
        <v>1024</v>
      </c>
      <c r="C9" s="67">
        <v>16.100000000000001</v>
      </c>
      <c r="D9" s="67">
        <v>19</v>
      </c>
      <c r="E9" s="67"/>
      <c r="F9" s="67">
        <v>10.92</v>
      </c>
      <c r="G9" s="67">
        <v>20.2</v>
      </c>
      <c r="H9" s="67">
        <v>1</v>
      </c>
      <c r="I9" s="67"/>
      <c r="J9" s="67">
        <v>9.1999999999999993</v>
      </c>
      <c r="K9" s="67"/>
      <c r="L9" s="67">
        <v>8.4</v>
      </c>
      <c r="M9" s="67"/>
      <c r="N9" s="67">
        <v>5.4</v>
      </c>
      <c r="O9" s="67">
        <v>7.5</v>
      </c>
      <c r="P9" s="67">
        <v>2.8</v>
      </c>
      <c r="Q9" s="67">
        <v>2.1</v>
      </c>
      <c r="R9" s="67">
        <v>4.5999999999999996</v>
      </c>
      <c r="S9" s="67">
        <v>10</v>
      </c>
      <c r="T9" s="67">
        <v>20</v>
      </c>
      <c r="U9" s="67">
        <v>4.9000000000000004</v>
      </c>
      <c r="V9" s="67">
        <v>3.7</v>
      </c>
      <c r="W9" s="67">
        <v>5.6</v>
      </c>
      <c r="X9" s="67">
        <v>19.8</v>
      </c>
      <c r="Y9" s="67">
        <v>51.7</v>
      </c>
      <c r="Z9" s="67"/>
      <c r="AA9" s="67">
        <v>67.7</v>
      </c>
      <c r="AB9" s="67">
        <v>92.5</v>
      </c>
      <c r="AC9" s="67">
        <v>6.3</v>
      </c>
      <c r="AD9" s="67">
        <v>0.5</v>
      </c>
      <c r="AE9" s="67">
        <v>10.5</v>
      </c>
      <c r="AF9" s="67">
        <v>3.3</v>
      </c>
      <c r="AG9" s="67">
        <v>3.8</v>
      </c>
      <c r="AH9" s="67">
        <v>4.2</v>
      </c>
      <c r="AI9" s="67">
        <v>4.4000000000000004</v>
      </c>
      <c r="AJ9" s="67">
        <v>7.8</v>
      </c>
      <c r="AK9" s="67"/>
      <c r="AL9" s="67">
        <v>5.4</v>
      </c>
      <c r="AM9" s="67">
        <v>7.8</v>
      </c>
      <c r="AN9" s="67">
        <v>3.4</v>
      </c>
      <c r="AO9" s="67">
        <v>18.3</v>
      </c>
      <c r="AP9" s="67"/>
      <c r="AQ9" s="67"/>
      <c r="AR9" s="67"/>
      <c r="AS9" s="67"/>
      <c r="AT9" s="67">
        <v>1.7</v>
      </c>
      <c r="AU9" s="67"/>
      <c r="AV9" s="67"/>
      <c r="AW9" s="67"/>
      <c r="AX9" s="67"/>
      <c r="AY9" s="67">
        <v>98.3</v>
      </c>
      <c r="AZ9" s="67"/>
      <c r="BA9" s="67">
        <v>107.3</v>
      </c>
      <c r="BB9" s="67"/>
      <c r="BC9" s="67">
        <v>0.6</v>
      </c>
      <c r="BD9" s="67"/>
      <c r="BE9" s="67">
        <v>12.3</v>
      </c>
      <c r="BF9" s="67">
        <v>49.9</v>
      </c>
      <c r="BG9" s="67"/>
      <c r="BH9" s="67">
        <v>2.9</v>
      </c>
      <c r="BI9" s="67">
        <v>2.5</v>
      </c>
      <c r="BJ9" s="67">
        <v>2.4</v>
      </c>
      <c r="BK9" s="67">
        <v>2.4</v>
      </c>
      <c r="BL9" s="67"/>
      <c r="BM9" s="67">
        <v>0.3</v>
      </c>
      <c r="BN9" s="67">
        <v>20</v>
      </c>
      <c r="BO9" s="67">
        <v>7.4</v>
      </c>
      <c r="BP9" s="67"/>
      <c r="BQ9" s="67"/>
      <c r="BR9" s="68">
        <v>766.82</v>
      </c>
    </row>
    <row r="10" spans="1:70" x14ac:dyDescent="0.3">
      <c r="A10" s="1"/>
      <c r="B10" s="54" t="s">
        <v>1025</v>
      </c>
      <c r="C10" s="67">
        <v>16</v>
      </c>
      <c r="D10" s="67">
        <v>19.3</v>
      </c>
      <c r="E10" s="67"/>
      <c r="F10" s="67">
        <v>11.07</v>
      </c>
      <c r="G10" s="67">
        <v>20.2</v>
      </c>
      <c r="H10" s="67">
        <v>1</v>
      </c>
      <c r="I10" s="67"/>
      <c r="J10" s="67">
        <v>9.6</v>
      </c>
      <c r="K10" s="67"/>
      <c r="L10" s="67">
        <v>8.4</v>
      </c>
      <c r="M10" s="67"/>
      <c r="N10" s="67">
        <v>5.2</v>
      </c>
      <c r="O10" s="67">
        <v>7.5</v>
      </c>
      <c r="P10" s="67">
        <v>2.8</v>
      </c>
      <c r="Q10" s="67">
        <v>2.1</v>
      </c>
      <c r="R10" s="67">
        <v>4.5999999999999996</v>
      </c>
      <c r="S10" s="67">
        <v>10</v>
      </c>
      <c r="T10" s="67">
        <v>19.3</v>
      </c>
      <c r="U10" s="67">
        <v>4.9000000000000004</v>
      </c>
      <c r="V10" s="67">
        <v>3.7</v>
      </c>
      <c r="W10" s="67">
        <v>5.3</v>
      </c>
      <c r="X10" s="67">
        <v>14.3</v>
      </c>
      <c r="Y10" s="67">
        <v>63.4</v>
      </c>
      <c r="Z10" s="67"/>
      <c r="AA10" s="67">
        <v>65.8</v>
      </c>
      <c r="AB10" s="67">
        <v>77.2</v>
      </c>
      <c r="AC10" s="67">
        <v>7</v>
      </c>
      <c r="AD10" s="67">
        <v>1.8</v>
      </c>
      <c r="AE10" s="67">
        <v>10.5</v>
      </c>
      <c r="AF10" s="67">
        <v>3.3</v>
      </c>
      <c r="AG10" s="67">
        <v>3.8</v>
      </c>
      <c r="AH10" s="67">
        <v>4.2</v>
      </c>
      <c r="AI10" s="67">
        <v>4.4000000000000004</v>
      </c>
      <c r="AJ10" s="67">
        <v>7.8</v>
      </c>
      <c r="AK10" s="67"/>
      <c r="AL10" s="67">
        <v>5.7</v>
      </c>
      <c r="AM10" s="67">
        <v>6.5</v>
      </c>
      <c r="AN10" s="67">
        <v>3.5</v>
      </c>
      <c r="AO10" s="67">
        <v>18.2</v>
      </c>
      <c r="AP10" s="67"/>
      <c r="AQ10" s="67"/>
      <c r="AR10" s="67"/>
      <c r="AS10" s="67"/>
      <c r="AT10" s="67">
        <v>1.7</v>
      </c>
      <c r="AU10" s="67"/>
      <c r="AV10" s="67"/>
      <c r="AW10" s="67"/>
      <c r="AX10" s="67"/>
      <c r="AY10" s="67">
        <v>94.1</v>
      </c>
      <c r="AZ10" s="67"/>
      <c r="BA10" s="67">
        <v>93.2</v>
      </c>
      <c r="BB10" s="67"/>
      <c r="BC10" s="67">
        <v>0.6</v>
      </c>
      <c r="BD10" s="67"/>
      <c r="BE10" s="67">
        <v>21.4</v>
      </c>
      <c r="BF10" s="67">
        <v>66.5</v>
      </c>
      <c r="BG10" s="67"/>
      <c r="BH10" s="67">
        <v>2.9</v>
      </c>
      <c r="BI10" s="67">
        <v>2.5</v>
      </c>
      <c r="BJ10" s="67">
        <v>2.4</v>
      </c>
      <c r="BK10" s="67">
        <v>2.4</v>
      </c>
      <c r="BL10" s="67"/>
      <c r="BM10" s="67">
        <v>0.3</v>
      </c>
      <c r="BN10" s="67">
        <v>20</v>
      </c>
      <c r="BO10" s="67">
        <v>7.4</v>
      </c>
      <c r="BP10" s="67"/>
      <c r="BQ10" s="67"/>
      <c r="BR10" s="68">
        <v>763.77</v>
      </c>
    </row>
    <row r="11" spans="1:70" x14ac:dyDescent="0.3">
      <c r="A11" s="1"/>
      <c r="B11" s="54" t="s">
        <v>1026</v>
      </c>
      <c r="C11" s="67">
        <v>15.8</v>
      </c>
      <c r="D11" s="67">
        <v>19.3</v>
      </c>
      <c r="E11" s="67"/>
      <c r="F11" s="67">
        <v>11.1</v>
      </c>
      <c r="G11" s="67">
        <v>20.100000000000001</v>
      </c>
      <c r="H11" s="67">
        <v>0.96</v>
      </c>
      <c r="I11" s="67"/>
      <c r="J11" s="67">
        <v>9.8000000000000007</v>
      </c>
      <c r="K11" s="67"/>
      <c r="L11" s="67">
        <v>8.4</v>
      </c>
      <c r="M11" s="67"/>
      <c r="N11" s="67">
        <v>5.2</v>
      </c>
      <c r="O11" s="67">
        <v>7.6</v>
      </c>
      <c r="P11" s="67">
        <v>2.8</v>
      </c>
      <c r="Q11" s="67">
        <v>2.1</v>
      </c>
      <c r="R11" s="67">
        <v>4.5</v>
      </c>
      <c r="S11" s="67">
        <v>10</v>
      </c>
      <c r="T11" s="67">
        <v>19.7</v>
      </c>
      <c r="U11" s="67">
        <v>5.0999999999999996</v>
      </c>
      <c r="V11" s="67">
        <v>3.7</v>
      </c>
      <c r="W11" s="67">
        <v>5.4</v>
      </c>
      <c r="X11" s="67">
        <v>15.8</v>
      </c>
      <c r="Y11" s="67">
        <v>50.4</v>
      </c>
      <c r="Z11" s="67"/>
      <c r="AA11" s="67">
        <v>60.8</v>
      </c>
      <c r="AB11" s="67">
        <v>73.599999999999994</v>
      </c>
      <c r="AC11" s="67">
        <v>8.4</v>
      </c>
      <c r="AD11" s="67">
        <v>0.6</v>
      </c>
      <c r="AE11" s="67">
        <v>10.5</v>
      </c>
      <c r="AF11" s="67">
        <v>3.3</v>
      </c>
      <c r="AG11" s="67">
        <v>3.8</v>
      </c>
      <c r="AH11" s="67">
        <v>4.2</v>
      </c>
      <c r="AI11" s="67">
        <v>4.4000000000000004</v>
      </c>
      <c r="AJ11" s="67">
        <v>7.8</v>
      </c>
      <c r="AK11" s="67"/>
      <c r="AL11" s="67">
        <v>7.2</v>
      </c>
      <c r="AM11" s="67">
        <v>10.199999999999999</v>
      </c>
      <c r="AN11" s="67">
        <v>3.4</v>
      </c>
      <c r="AO11" s="67">
        <v>18.2</v>
      </c>
      <c r="AP11" s="67"/>
      <c r="AQ11" s="67"/>
      <c r="AR11" s="67"/>
      <c r="AS11" s="67"/>
      <c r="AT11" s="67">
        <v>1.7</v>
      </c>
      <c r="AU11" s="67"/>
      <c r="AV11" s="67"/>
      <c r="AW11" s="67"/>
      <c r="AX11" s="67"/>
      <c r="AY11" s="67">
        <v>91.6</v>
      </c>
      <c r="AZ11" s="67"/>
      <c r="BA11" s="67">
        <v>91.9</v>
      </c>
      <c r="BB11" s="67"/>
      <c r="BC11" s="67">
        <v>0.6</v>
      </c>
      <c r="BD11" s="67"/>
      <c r="BE11" s="67">
        <v>18.100000000000001</v>
      </c>
      <c r="BF11" s="67">
        <v>60.7</v>
      </c>
      <c r="BG11" s="67"/>
      <c r="BH11" s="67">
        <v>2.9</v>
      </c>
      <c r="BI11" s="67">
        <v>2.5</v>
      </c>
      <c r="BJ11" s="67">
        <v>2.4</v>
      </c>
      <c r="BK11" s="67">
        <v>2.4</v>
      </c>
      <c r="BL11" s="67"/>
      <c r="BM11" s="67">
        <v>0.3</v>
      </c>
      <c r="BN11" s="67">
        <v>20</v>
      </c>
      <c r="BO11" s="67">
        <v>7.4</v>
      </c>
      <c r="BP11" s="67"/>
      <c r="BQ11" s="67"/>
      <c r="BR11" s="68">
        <v>736.66</v>
      </c>
    </row>
    <row r="12" spans="1:70" x14ac:dyDescent="0.3">
      <c r="A12" s="1"/>
      <c r="B12" s="54" t="s">
        <v>1027</v>
      </c>
      <c r="C12" s="67">
        <v>16</v>
      </c>
      <c r="D12" s="67">
        <v>19.3</v>
      </c>
      <c r="E12" s="67"/>
      <c r="F12" s="67">
        <v>11.07</v>
      </c>
      <c r="G12" s="67">
        <v>20.2</v>
      </c>
      <c r="H12" s="67">
        <v>0.96</v>
      </c>
      <c r="I12" s="67"/>
      <c r="J12" s="67">
        <v>9.8000000000000007</v>
      </c>
      <c r="K12" s="67"/>
      <c r="L12" s="67">
        <v>8.4</v>
      </c>
      <c r="M12" s="67"/>
      <c r="N12" s="67">
        <v>5.0999999999999996</v>
      </c>
      <c r="O12" s="67">
        <v>7.5</v>
      </c>
      <c r="P12" s="67">
        <v>2.8</v>
      </c>
      <c r="Q12" s="67">
        <v>2.1</v>
      </c>
      <c r="R12" s="67">
        <v>4.4000000000000004</v>
      </c>
      <c r="S12" s="67">
        <v>10</v>
      </c>
      <c r="T12" s="67">
        <v>11</v>
      </c>
      <c r="U12" s="67">
        <v>5.0999999999999996</v>
      </c>
      <c r="V12" s="67">
        <v>3.7</v>
      </c>
      <c r="W12" s="67">
        <v>6</v>
      </c>
      <c r="X12" s="67">
        <v>16.100000000000001</v>
      </c>
      <c r="Y12" s="67">
        <v>39.1</v>
      </c>
      <c r="Z12" s="67"/>
      <c r="AA12" s="67">
        <v>81.5</v>
      </c>
      <c r="AB12" s="67">
        <v>81.2</v>
      </c>
      <c r="AC12" s="67">
        <v>10.1</v>
      </c>
      <c r="AD12" s="67">
        <v>1.6</v>
      </c>
      <c r="AE12" s="67">
        <v>10.5</v>
      </c>
      <c r="AF12" s="67">
        <v>3.3</v>
      </c>
      <c r="AG12" s="67">
        <v>3.8</v>
      </c>
      <c r="AH12" s="67">
        <v>4.2</v>
      </c>
      <c r="AI12" s="67">
        <v>4.4000000000000004</v>
      </c>
      <c r="AJ12" s="67">
        <v>7.8</v>
      </c>
      <c r="AK12" s="67"/>
      <c r="AL12" s="67">
        <v>8.4</v>
      </c>
      <c r="AM12" s="67">
        <v>10.9</v>
      </c>
      <c r="AN12" s="67">
        <v>3.4</v>
      </c>
      <c r="AO12" s="67">
        <v>18.2</v>
      </c>
      <c r="AP12" s="67"/>
      <c r="AQ12" s="67"/>
      <c r="AR12" s="67"/>
      <c r="AS12" s="67"/>
      <c r="AT12" s="67">
        <v>1.7</v>
      </c>
      <c r="AU12" s="67"/>
      <c r="AV12" s="67"/>
      <c r="AW12" s="67"/>
      <c r="AX12" s="67"/>
      <c r="AY12" s="67">
        <v>63.6</v>
      </c>
      <c r="AZ12" s="67"/>
      <c r="BA12" s="67">
        <v>68.7</v>
      </c>
      <c r="BB12" s="67"/>
      <c r="BC12" s="67">
        <v>0.6</v>
      </c>
      <c r="BD12" s="67"/>
      <c r="BE12" s="67">
        <v>13.9</v>
      </c>
      <c r="BF12" s="67">
        <v>47.7</v>
      </c>
      <c r="BG12" s="67"/>
      <c r="BH12" s="67">
        <v>2.9</v>
      </c>
      <c r="BI12" s="67">
        <v>2.5</v>
      </c>
      <c r="BJ12" s="67">
        <v>2.4</v>
      </c>
      <c r="BK12" s="67">
        <v>2.4</v>
      </c>
      <c r="BL12" s="67"/>
      <c r="BM12" s="67">
        <v>0.3</v>
      </c>
      <c r="BN12" s="67">
        <v>20</v>
      </c>
      <c r="BO12" s="67">
        <v>7.4</v>
      </c>
      <c r="BP12" s="67"/>
      <c r="BQ12" s="67"/>
      <c r="BR12" s="68">
        <v>682.03</v>
      </c>
    </row>
    <row r="13" spans="1:70" x14ac:dyDescent="0.3">
      <c r="A13" s="1"/>
      <c r="B13" s="54" t="s">
        <v>1028</v>
      </c>
      <c r="C13" s="67">
        <v>16.600000000000001</v>
      </c>
      <c r="D13" s="67">
        <v>19.399999999999999</v>
      </c>
      <c r="E13" s="67"/>
      <c r="F13" s="67">
        <v>11.09</v>
      </c>
      <c r="G13" s="67">
        <v>16.600000000000001</v>
      </c>
      <c r="H13" s="67">
        <v>0.92</v>
      </c>
      <c r="I13" s="67"/>
      <c r="J13" s="67">
        <v>9.6</v>
      </c>
      <c r="K13" s="67"/>
      <c r="L13" s="67">
        <v>8.4</v>
      </c>
      <c r="M13" s="67"/>
      <c r="N13" s="67">
        <v>4.9000000000000004</v>
      </c>
      <c r="O13" s="67">
        <v>7.5</v>
      </c>
      <c r="P13" s="67">
        <v>2.7</v>
      </c>
      <c r="Q13" s="67">
        <v>2.1</v>
      </c>
      <c r="R13" s="67">
        <v>4.7</v>
      </c>
      <c r="S13" s="67">
        <v>10</v>
      </c>
      <c r="T13" s="67">
        <v>10.6</v>
      </c>
      <c r="U13" s="67">
        <v>5.0999999999999996</v>
      </c>
      <c r="V13" s="67">
        <v>3.7</v>
      </c>
      <c r="W13" s="67">
        <v>5.7</v>
      </c>
      <c r="X13" s="67">
        <v>9.6</v>
      </c>
      <c r="Y13" s="67">
        <v>41.3</v>
      </c>
      <c r="Z13" s="67"/>
      <c r="AA13" s="67">
        <v>69.7</v>
      </c>
      <c r="AB13" s="67">
        <v>76.5</v>
      </c>
      <c r="AC13" s="67">
        <v>7.5</v>
      </c>
      <c r="AD13" s="67">
        <v>1</v>
      </c>
      <c r="AE13" s="67">
        <v>10.5</v>
      </c>
      <c r="AF13" s="67">
        <v>3.3</v>
      </c>
      <c r="AG13" s="67">
        <v>3.8</v>
      </c>
      <c r="AH13" s="67">
        <v>4.2</v>
      </c>
      <c r="AI13" s="67">
        <v>4.4000000000000004</v>
      </c>
      <c r="AJ13" s="67">
        <v>7.8</v>
      </c>
      <c r="AK13" s="67"/>
      <c r="AL13" s="67">
        <v>8</v>
      </c>
      <c r="AM13" s="67">
        <v>10.199999999999999</v>
      </c>
      <c r="AN13" s="67">
        <v>3.4</v>
      </c>
      <c r="AO13" s="67">
        <v>18.2</v>
      </c>
      <c r="AP13" s="67"/>
      <c r="AQ13" s="67"/>
      <c r="AR13" s="67"/>
      <c r="AS13" s="67"/>
      <c r="AT13" s="67">
        <v>1.7</v>
      </c>
      <c r="AU13" s="67"/>
      <c r="AV13" s="67"/>
      <c r="AW13" s="67"/>
      <c r="AX13" s="67"/>
      <c r="AY13" s="67">
        <v>34.799999999999997</v>
      </c>
      <c r="AZ13" s="67"/>
      <c r="BA13" s="67">
        <v>38.700000000000003</v>
      </c>
      <c r="BB13" s="67"/>
      <c r="BC13" s="67">
        <v>0.6</v>
      </c>
      <c r="BD13" s="67"/>
      <c r="BE13" s="67">
        <v>12</v>
      </c>
      <c r="BF13" s="67">
        <v>45.9</v>
      </c>
      <c r="BG13" s="67"/>
      <c r="BH13" s="67">
        <v>2.9</v>
      </c>
      <c r="BI13" s="67">
        <v>2.5</v>
      </c>
      <c r="BJ13" s="67">
        <v>2.4</v>
      </c>
      <c r="BK13" s="67">
        <v>2.4</v>
      </c>
      <c r="BL13" s="67"/>
      <c r="BM13" s="67">
        <v>0.3</v>
      </c>
      <c r="BN13" s="67">
        <v>20</v>
      </c>
      <c r="BO13" s="67">
        <v>7.4</v>
      </c>
      <c r="BP13" s="67"/>
      <c r="BQ13" s="67"/>
      <c r="BR13" s="68">
        <v>590.61</v>
      </c>
    </row>
    <row r="14" spans="1:70" x14ac:dyDescent="0.3">
      <c r="A14" s="1"/>
      <c r="B14" s="54" t="s">
        <v>1029</v>
      </c>
      <c r="C14" s="67">
        <v>16</v>
      </c>
      <c r="D14" s="67">
        <v>19.3</v>
      </c>
      <c r="E14" s="67"/>
      <c r="F14" s="67">
        <v>11.06</v>
      </c>
      <c r="G14" s="67">
        <v>14.1</v>
      </c>
      <c r="H14" s="67">
        <v>0.92</v>
      </c>
      <c r="I14" s="67"/>
      <c r="J14" s="67">
        <v>9.6999999999999993</v>
      </c>
      <c r="K14" s="67"/>
      <c r="L14" s="67">
        <v>8.4</v>
      </c>
      <c r="M14" s="67"/>
      <c r="N14" s="67">
        <v>4.9000000000000004</v>
      </c>
      <c r="O14" s="67">
        <v>7.6</v>
      </c>
      <c r="P14" s="67">
        <v>2.7</v>
      </c>
      <c r="Q14" s="67">
        <v>2.1</v>
      </c>
      <c r="R14" s="67">
        <v>4.7</v>
      </c>
      <c r="S14" s="67">
        <v>10</v>
      </c>
      <c r="T14" s="67">
        <v>10.4</v>
      </c>
      <c r="U14" s="67">
        <v>5</v>
      </c>
      <c r="V14" s="67">
        <v>3.7</v>
      </c>
      <c r="W14" s="67">
        <v>6</v>
      </c>
      <c r="X14" s="67">
        <v>6.8</v>
      </c>
      <c r="Y14" s="67">
        <v>45.9</v>
      </c>
      <c r="Z14" s="67"/>
      <c r="AA14" s="67">
        <v>60.6</v>
      </c>
      <c r="AB14" s="67">
        <v>75.5</v>
      </c>
      <c r="AC14" s="67">
        <v>6.6</v>
      </c>
      <c r="AD14" s="67">
        <v>2</v>
      </c>
      <c r="AE14" s="67">
        <v>10.5</v>
      </c>
      <c r="AF14" s="67">
        <v>3.3</v>
      </c>
      <c r="AG14" s="67">
        <v>3.8</v>
      </c>
      <c r="AH14" s="67">
        <v>4.2</v>
      </c>
      <c r="AI14" s="67">
        <v>4.4000000000000004</v>
      </c>
      <c r="AJ14" s="67">
        <v>7.8</v>
      </c>
      <c r="AK14" s="67"/>
      <c r="AL14" s="67">
        <v>9.4</v>
      </c>
      <c r="AM14" s="67">
        <v>10.5</v>
      </c>
      <c r="AN14" s="67">
        <v>3.4</v>
      </c>
      <c r="AO14" s="67">
        <v>18.3</v>
      </c>
      <c r="AP14" s="67"/>
      <c r="AQ14" s="67"/>
      <c r="AR14" s="67"/>
      <c r="AS14" s="67"/>
      <c r="AT14" s="67">
        <v>1.7</v>
      </c>
      <c r="AU14" s="67"/>
      <c r="AV14" s="67"/>
      <c r="AW14" s="67"/>
      <c r="AX14" s="67"/>
      <c r="AY14" s="67">
        <v>34.6</v>
      </c>
      <c r="AZ14" s="67"/>
      <c r="BA14" s="67">
        <v>35.799999999999997</v>
      </c>
      <c r="BB14" s="67"/>
      <c r="BC14" s="67">
        <v>0.6</v>
      </c>
      <c r="BD14" s="67"/>
      <c r="BE14" s="67">
        <v>15.7</v>
      </c>
      <c r="BF14" s="67">
        <v>53.4</v>
      </c>
      <c r="BG14" s="67"/>
      <c r="BH14" s="67">
        <v>2.9</v>
      </c>
      <c r="BI14" s="67">
        <v>2.5</v>
      </c>
      <c r="BJ14" s="67">
        <v>2.4</v>
      </c>
      <c r="BK14" s="67">
        <v>2.4</v>
      </c>
      <c r="BL14" s="67"/>
      <c r="BM14" s="67">
        <v>0.3</v>
      </c>
      <c r="BN14" s="67">
        <v>20</v>
      </c>
      <c r="BO14" s="67">
        <v>7.4</v>
      </c>
      <c r="BP14" s="67"/>
      <c r="BQ14" s="67"/>
      <c r="BR14" s="68">
        <v>589.28</v>
      </c>
    </row>
    <row r="15" spans="1:70" x14ac:dyDescent="0.3">
      <c r="A15" s="1"/>
      <c r="B15" s="56" t="s">
        <v>1030</v>
      </c>
      <c r="C15" s="69">
        <v>15.5</v>
      </c>
      <c r="D15" s="69">
        <v>19.2</v>
      </c>
      <c r="E15" s="69"/>
      <c r="F15" s="69">
        <v>11.04</v>
      </c>
      <c r="G15" s="69">
        <v>14.3</v>
      </c>
      <c r="H15" s="69">
        <v>0.92</v>
      </c>
      <c r="I15" s="69"/>
      <c r="J15" s="69">
        <v>9.6</v>
      </c>
      <c r="K15" s="69"/>
      <c r="L15" s="69">
        <v>8.4</v>
      </c>
      <c r="M15" s="69"/>
      <c r="N15" s="69">
        <v>5.0999999999999996</v>
      </c>
      <c r="O15" s="69">
        <v>7.5</v>
      </c>
      <c r="P15" s="69">
        <v>2.7</v>
      </c>
      <c r="Q15" s="69">
        <v>2.1</v>
      </c>
      <c r="R15" s="69">
        <v>4.7</v>
      </c>
      <c r="S15" s="69">
        <v>10</v>
      </c>
      <c r="T15" s="69">
        <v>10.7</v>
      </c>
      <c r="U15" s="69">
        <v>5</v>
      </c>
      <c r="V15" s="69">
        <v>3.7</v>
      </c>
      <c r="W15" s="69">
        <v>2.8</v>
      </c>
      <c r="X15" s="69">
        <v>9.6999999999999993</v>
      </c>
      <c r="Y15" s="69">
        <v>44.7</v>
      </c>
      <c r="Z15" s="69"/>
      <c r="AA15" s="69">
        <v>42.7</v>
      </c>
      <c r="AB15" s="69">
        <v>61.5</v>
      </c>
      <c r="AC15" s="69">
        <v>4.5</v>
      </c>
      <c r="AD15" s="69">
        <v>1.4</v>
      </c>
      <c r="AE15" s="69">
        <v>10.5</v>
      </c>
      <c r="AF15" s="69">
        <v>3.3</v>
      </c>
      <c r="AG15" s="69">
        <v>3.6</v>
      </c>
      <c r="AH15" s="69">
        <v>4</v>
      </c>
      <c r="AI15" s="69">
        <v>4.2</v>
      </c>
      <c r="AJ15" s="69">
        <v>7.8</v>
      </c>
      <c r="AK15" s="69"/>
      <c r="AL15" s="69">
        <v>10.1</v>
      </c>
      <c r="AM15" s="69">
        <v>12.2</v>
      </c>
      <c r="AN15" s="69">
        <v>3.4</v>
      </c>
      <c r="AO15" s="69">
        <v>18.2</v>
      </c>
      <c r="AP15" s="69"/>
      <c r="AQ15" s="69"/>
      <c r="AR15" s="69"/>
      <c r="AS15" s="69"/>
      <c r="AT15" s="69">
        <v>1.7</v>
      </c>
      <c r="AU15" s="69"/>
      <c r="AV15" s="69"/>
      <c r="AW15" s="69"/>
      <c r="AX15" s="69"/>
      <c r="AY15" s="69">
        <v>36.200000000000003</v>
      </c>
      <c r="AZ15" s="69"/>
      <c r="BA15" s="69">
        <v>46.6</v>
      </c>
      <c r="BB15" s="69"/>
      <c r="BC15" s="69">
        <v>0.6</v>
      </c>
      <c r="BD15" s="69"/>
      <c r="BE15" s="69">
        <v>14.4</v>
      </c>
      <c r="BF15" s="69">
        <v>44</v>
      </c>
      <c r="BG15" s="69"/>
      <c r="BH15" s="69">
        <v>2.9</v>
      </c>
      <c r="BI15" s="69">
        <v>2.5</v>
      </c>
      <c r="BJ15" s="69">
        <v>2.4</v>
      </c>
      <c r="BK15" s="69">
        <v>2.4</v>
      </c>
      <c r="BL15" s="69"/>
      <c r="BM15" s="69">
        <v>0.3</v>
      </c>
      <c r="BN15" s="69">
        <v>20</v>
      </c>
      <c r="BO15" s="69">
        <v>7.4</v>
      </c>
      <c r="BP15" s="69"/>
      <c r="BQ15" s="69"/>
      <c r="BR15" s="70">
        <v>556.46</v>
      </c>
    </row>
    <row r="16" spans="1:70" x14ac:dyDescent="0.3">
      <c r="A16" s="1"/>
      <c r="B16" s="50" t="s">
        <v>1031</v>
      </c>
      <c r="C16" s="65">
        <v>15.7</v>
      </c>
      <c r="D16" s="65">
        <v>19.399999999999999</v>
      </c>
      <c r="E16" s="65"/>
      <c r="F16" s="65">
        <v>10.93</v>
      </c>
      <c r="G16" s="65">
        <v>14.3</v>
      </c>
      <c r="H16" s="65">
        <v>0.92</v>
      </c>
      <c r="I16" s="65"/>
      <c r="J16" s="65">
        <v>9.8000000000000007</v>
      </c>
      <c r="K16" s="65"/>
      <c r="L16" s="65">
        <v>8.4</v>
      </c>
      <c r="M16" s="65"/>
      <c r="N16" s="65">
        <v>5.2</v>
      </c>
      <c r="O16" s="65">
        <v>7.6</v>
      </c>
      <c r="P16" s="65">
        <v>2.7</v>
      </c>
      <c r="Q16" s="65">
        <v>2.1</v>
      </c>
      <c r="R16" s="65">
        <v>4.4000000000000004</v>
      </c>
      <c r="S16" s="65">
        <v>10</v>
      </c>
      <c r="T16" s="65">
        <v>10.9</v>
      </c>
      <c r="U16" s="65">
        <v>5</v>
      </c>
      <c r="V16" s="65">
        <v>3.7</v>
      </c>
      <c r="W16" s="65">
        <v>4.4000000000000004</v>
      </c>
      <c r="X16" s="65">
        <v>12.8</v>
      </c>
      <c r="Y16" s="65">
        <v>42.3</v>
      </c>
      <c r="Z16" s="65"/>
      <c r="AA16" s="65">
        <v>32</v>
      </c>
      <c r="AB16" s="65">
        <v>40.6</v>
      </c>
      <c r="AC16" s="65">
        <v>3.4</v>
      </c>
      <c r="AD16" s="65">
        <v>0.5</v>
      </c>
      <c r="AE16" s="65">
        <v>10.5</v>
      </c>
      <c r="AF16" s="65">
        <v>3.3</v>
      </c>
      <c r="AG16" s="65">
        <v>3.6</v>
      </c>
      <c r="AH16" s="65">
        <v>4</v>
      </c>
      <c r="AI16" s="65">
        <v>4.2</v>
      </c>
      <c r="AJ16" s="65">
        <v>7.8</v>
      </c>
      <c r="AK16" s="65"/>
      <c r="AL16" s="65">
        <v>10.1</v>
      </c>
      <c r="AM16" s="65">
        <v>11.2</v>
      </c>
      <c r="AN16" s="65">
        <v>3.4</v>
      </c>
      <c r="AO16" s="65">
        <v>18.2</v>
      </c>
      <c r="AP16" s="65"/>
      <c r="AQ16" s="65"/>
      <c r="AR16" s="65"/>
      <c r="AS16" s="65"/>
      <c r="AT16" s="65">
        <v>1.7</v>
      </c>
      <c r="AU16" s="65"/>
      <c r="AV16" s="65"/>
      <c r="AW16" s="65"/>
      <c r="AX16" s="65"/>
      <c r="AY16" s="65">
        <v>48.9</v>
      </c>
      <c r="AZ16" s="65"/>
      <c r="BA16" s="65">
        <v>50.3</v>
      </c>
      <c r="BB16" s="65"/>
      <c r="BC16" s="65">
        <v>0.6</v>
      </c>
      <c r="BD16" s="65"/>
      <c r="BE16" s="65">
        <v>12.6</v>
      </c>
      <c r="BF16" s="65">
        <v>43.9</v>
      </c>
      <c r="BG16" s="65"/>
      <c r="BH16" s="65">
        <v>2.9</v>
      </c>
      <c r="BI16" s="65">
        <v>2.5</v>
      </c>
      <c r="BJ16" s="65">
        <v>2.4</v>
      </c>
      <c r="BK16" s="65">
        <v>2.4</v>
      </c>
      <c r="BL16" s="65"/>
      <c r="BM16" s="65">
        <v>0.3</v>
      </c>
      <c r="BN16" s="65">
        <v>20</v>
      </c>
      <c r="BO16" s="65">
        <v>7.4</v>
      </c>
      <c r="BP16" s="65"/>
      <c r="BQ16" s="65"/>
      <c r="BR16" s="66">
        <v>539.25</v>
      </c>
    </row>
    <row r="17" spans="1:70" x14ac:dyDescent="0.3">
      <c r="A17" s="1"/>
      <c r="B17" s="54" t="s">
        <v>1032</v>
      </c>
      <c r="C17" s="67">
        <v>15.9</v>
      </c>
      <c r="D17" s="67">
        <v>19.3</v>
      </c>
      <c r="E17" s="67"/>
      <c r="F17" s="67">
        <v>10.98</v>
      </c>
      <c r="G17" s="67">
        <v>14.4</v>
      </c>
      <c r="H17" s="67">
        <v>0.92</v>
      </c>
      <c r="I17" s="67"/>
      <c r="J17" s="67">
        <v>9.3000000000000007</v>
      </c>
      <c r="K17" s="67"/>
      <c r="L17" s="67">
        <v>8.4</v>
      </c>
      <c r="M17" s="67"/>
      <c r="N17" s="67">
        <v>5.0999999999999996</v>
      </c>
      <c r="O17" s="67">
        <v>7.5</v>
      </c>
      <c r="P17" s="67">
        <v>2.7</v>
      </c>
      <c r="Q17" s="67">
        <v>2.1</v>
      </c>
      <c r="R17" s="67">
        <v>4.2</v>
      </c>
      <c r="S17" s="67">
        <v>10</v>
      </c>
      <c r="T17" s="67">
        <v>10.9</v>
      </c>
      <c r="U17" s="67">
        <v>5</v>
      </c>
      <c r="V17" s="67">
        <v>3.7</v>
      </c>
      <c r="W17" s="67">
        <v>8.3000000000000007</v>
      </c>
      <c r="X17" s="67">
        <v>13.2</v>
      </c>
      <c r="Y17" s="67">
        <v>36.299999999999997</v>
      </c>
      <c r="Z17" s="67"/>
      <c r="AA17" s="67">
        <v>16.100000000000001</v>
      </c>
      <c r="AB17" s="67">
        <v>30.5</v>
      </c>
      <c r="AC17" s="67">
        <v>2.1</v>
      </c>
      <c r="AD17" s="67">
        <v>0.5</v>
      </c>
      <c r="AE17" s="67">
        <v>10.5</v>
      </c>
      <c r="AF17" s="67">
        <v>3.3</v>
      </c>
      <c r="AG17" s="67">
        <v>3.6</v>
      </c>
      <c r="AH17" s="67">
        <v>4</v>
      </c>
      <c r="AI17" s="67">
        <v>4.2</v>
      </c>
      <c r="AJ17" s="67">
        <v>7.8</v>
      </c>
      <c r="AK17" s="67"/>
      <c r="AL17" s="67">
        <v>10.9</v>
      </c>
      <c r="AM17" s="67">
        <v>11.2</v>
      </c>
      <c r="AN17" s="67">
        <v>3.5</v>
      </c>
      <c r="AO17" s="67">
        <v>18.2</v>
      </c>
      <c r="AP17" s="67"/>
      <c r="AQ17" s="67"/>
      <c r="AR17" s="67"/>
      <c r="AS17" s="67"/>
      <c r="AT17" s="67">
        <v>1.7</v>
      </c>
      <c r="AU17" s="67"/>
      <c r="AV17" s="67"/>
      <c r="AW17" s="67"/>
      <c r="AX17" s="67"/>
      <c r="AY17" s="67">
        <v>55.8</v>
      </c>
      <c r="AZ17" s="67"/>
      <c r="BA17" s="67">
        <v>50.8</v>
      </c>
      <c r="BB17" s="67"/>
      <c r="BC17" s="67">
        <v>0.6</v>
      </c>
      <c r="BD17" s="67"/>
      <c r="BE17" s="67">
        <v>13.4</v>
      </c>
      <c r="BF17" s="67">
        <v>41.7</v>
      </c>
      <c r="BG17" s="67"/>
      <c r="BH17" s="67">
        <v>2.9</v>
      </c>
      <c r="BI17" s="67">
        <v>2.5</v>
      </c>
      <c r="BJ17" s="67">
        <v>2.4</v>
      </c>
      <c r="BK17" s="67">
        <v>2.4</v>
      </c>
      <c r="BL17" s="67"/>
      <c r="BM17" s="67">
        <v>0.3</v>
      </c>
      <c r="BN17" s="67">
        <v>20</v>
      </c>
      <c r="BO17" s="67">
        <v>7.4</v>
      </c>
      <c r="BP17" s="67"/>
      <c r="BQ17" s="67"/>
      <c r="BR17" s="68">
        <v>516.5</v>
      </c>
    </row>
    <row r="18" spans="1:70" x14ac:dyDescent="0.3">
      <c r="A18" s="1"/>
      <c r="B18" s="54" t="s">
        <v>1033</v>
      </c>
      <c r="C18" s="67">
        <v>16.5</v>
      </c>
      <c r="D18" s="67">
        <v>19.399999999999999</v>
      </c>
      <c r="E18" s="67"/>
      <c r="F18" s="67">
        <v>11</v>
      </c>
      <c r="G18" s="67">
        <v>14.3</v>
      </c>
      <c r="H18" s="67">
        <v>0.88</v>
      </c>
      <c r="I18" s="67"/>
      <c r="J18" s="67">
        <v>9.5</v>
      </c>
      <c r="K18" s="67"/>
      <c r="L18" s="67">
        <v>8.4</v>
      </c>
      <c r="M18" s="67"/>
      <c r="N18" s="67">
        <v>4.9000000000000004</v>
      </c>
      <c r="O18" s="67">
        <v>7.5</v>
      </c>
      <c r="P18" s="67">
        <v>2.8</v>
      </c>
      <c r="Q18" s="67">
        <v>2.1</v>
      </c>
      <c r="R18" s="67">
        <v>4.2</v>
      </c>
      <c r="S18" s="67">
        <v>10</v>
      </c>
      <c r="T18" s="67">
        <v>6.3</v>
      </c>
      <c r="U18" s="67">
        <v>5</v>
      </c>
      <c r="V18" s="67">
        <v>3.7</v>
      </c>
      <c r="W18" s="67">
        <v>6.8</v>
      </c>
      <c r="X18" s="67">
        <v>8.6</v>
      </c>
      <c r="Y18" s="67">
        <v>27.9</v>
      </c>
      <c r="Z18" s="67"/>
      <c r="AA18" s="67">
        <v>18.100000000000001</v>
      </c>
      <c r="AB18" s="67">
        <v>27.8</v>
      </c>
      <c r="AC18" s="67">
        <v>1.7</v>
      </c>
      <c r="AD18" s="67">
        <v>0.6</v>
      </c>
      <c r="AE18" s="67">
        <v>10.5</v>
      </c>
      <c r="AF18" s="67">
        <v>3.1</v>
      </c>
      <c r="AG18" s="67">
        <v>3.6</v>
      </c>
      <c r="AH18" s="67">
        <v>4</v>
      </c>
      <c r="AI18" s="67">
        <v>4.2</v>
      </c>
      <c r="AJ18" s="67">
        <v>7.8</v>
      </c>
      <c r="AK18" s="67"/>
      <c r="AL18" s="67">
        <v>10.3</v>
      </c>
      <c r="AM18" s="67">
        <v>11.3</v>
      </c>
      <c r="AN18" s="67">
        <v>3.5</v>
      </c>
      <c r="AO18" s="67">
        <v>18.2</v>
      </c>
      <c r="AP18" s="67"/>
      <c r="AQ18" s="67"/>
      <c r="AR18" s="67">
        <v>0.2</v>
      </c>
      <c r="AS18" s="67"/>
      <c r="AT18" s="67">
        <v>1.7</v>
      </c>
      <c r="AU18" s="67"/>
      <c r="AV18" s="67">
        <v>0.28399999999999997</v>
      </c>
      <c r="AW18" s="67"/>
      <c r="AX18" s="67">
        <v>7.9</v>
      </c>
      <c r="AY18" s="67">
        <v>33.299999999999997</v>
      </c>
      <c r="AZ18" s="67"/>
      <c r="BA18" s="67">
        <v>31</v>
      </c>
      <c r="BB18" s="67">
        <v>0.1</v>
      </c>
      <c r="BC18" s="67">
        <v>0.6</v>
      </c>
      <c r="BD18" s="67">
        <v>0.32200000000000001</v>
      </c>
      <c r="BE18" s="67">
        <v>12.7</v>
      </c>
      <c r="BF18" s="67">
        <v>33.200000000000003</v>
      </c>
      <c r="BG18" s="67"/>
      <c r="BH18" s="67">
        <v>2.9</v>
      </c>
      <c r="BI18" s="67">
        <v>2.5</v>
      </c>
      <c r="BJ18" s="67">
        <v>2.4</v>
      </c>
      <c r="BK18" s="67">
        <v>2.4</v>
      </c>
      <c r="BL18" s="67"/>
      <c r="BM18" s="67">
        <v>0.3</v>
      </c>
      <c r="BN18" s="67">
        <v>20</v>
      </c>
      <c r="BO18" s="67">
        <v>7.4</v>
      </c>
      <c r="BP18" s="67"/>
      <c r="BQ18" s="67"/>
      <c r="BR18" s="68">
        <v>453.68599999999998</v>
      </c>
    </row>
    <row r="19" spans="1:70" x14ac:dyDescent="0.3">
      <c r="A19" s="1"/>
      <c r="B19" s="54" t="s">
        <v>1034</v>
      </c>
      <c r="C19" s="67">
        <v>17</v>
      </c>
      <c r="D19" s="67">
        <v>19</v>
      </c>
      <c r="E19" s="67"/>
      <c r="F19" s="67">
        <v>10.98</v>
      </c>
      <c r="G19" s="67">
        <v>14.3</v>
      </c>
      <c r="H19" s="67">
        <v>0.92</v>
      </c>
      <c r="I19" s="67"/>
      <c r="J19" s="67">
        <v>9.4</v>
      </c>
      <c r="K19" s="67"/>
      <c r="L19" s="67">
        <v>8.4</v>
      </c>
      <c r="M19" s="67"/>
      <c r="N19" s="67">
        <v>4.8</v>
      </c>
      <c r="O19" s="67">
        <v>7.4</v>
      </c>
      <c r="P19" s="67">
        <v>2.8</v>
      </c>
      <c r="Q19" s="67">
        <v>2.1</v>
      </c>
      <c r="R19" s="67">
        <v>4.4000000000000004</v>
      </c>
      <c r="S19" s="67">
        <v>10</v>
      </c>
      <c r="T19" s="67">
        <v>6.4</v>
      </c>
      <c r="U19" s="67">
        <v>5</v>
      </c>
      <c r="V19" s="67">
        <v>3.7</v>
      </c>
      <c r="W19" s="67">
        <v>4.0999999999999996</v>
      </c>
      <c r="X19" s="67">
        <v>8.1</v>
      </c>
      <c r="Y19" s="67">
        <v>25.1</v>
      </c>
      <c r="Z19" s="67">
        <v>2.6</v>
      </c>
      <c r="AA19" s="67">
        <v>14.5</v>
      </c>
      <c r="AB19" s="67">
        <v>27.7</v>
      </c>
      <c r="AC19" s="67">
        <v>1.8</v>
      </c>
      <c r="AD19" s="67">
        <v>0.6</v>
      </c>
      <c r="AE19" s="67">
        <v>10.5</v>
      </c>
      <c r="AF19" s="67">
        <v>3.1</v>
      </c>
      <c r="AG19" s="67">
        <v>3.8</v>
      </c>
      <c r="AH19" s="67">
        <v>4.3</v>
      </c>
      <c r="AI19" s="67">
        <v>4.5</v>
      </c>
      <c r="AJ19" s="67">
        <v>7.8</v>
      </c>
      <c r="AK19" s="67">
        <v>7</v>
      </c>
      <c r="AL19" s="67">
        <v>8.5</v>
      </c>
      <c r="AM19" s="67">
        <v>11.8</v>
      </c>
      <c r="AN19" s="67">
        <v>3.4</v>
      </c>
      <c r="AO19" s="67">
        <v>18.2</v>
      </c>
      <c r="AP19" s="67"/>
      <c r="AQ19" s="67">
        <v>19</v>
      </c>
      <c r="AR19" s="67">
        <v>15.9</v>
      </c>
      <c r="AS19" s="67"/>
      <c r="AT19" s="67">
        <v>1.7</v>
      </c>
      <c r="AU19" s="67"/>
      <c r="AV19" s="67">
        <v>4.07</v>
      </c>
      <c r="AW19" s="67"/>
      <c r="AX19" s="67">
        <v>9.9</v>
      </c>
      <c r="AY19" s="67">
        <v>15.2</v>
      </c>
      <c r="AZ19" s="67">
        <v>13.7</v>
      </c>
      <c r="BA19" s="67">
        <v>15</v>
      </c>
      <c r="BB19" s="67">
        <v>12.1</v>
      </c>
      <c r="BC19" s="67">
        <v>0.6</v>
      </c>
      <c r="BD19" s="67">
        <v>5.6040000000000001</v>
      </c>
      <c r="BE19" s="67">
        <v>10.4</v>
      </c>
      <c r="BF19" s="67">
        <v>22.6</v>
      </c>
      <c r="BG19" s="67"/>
      <c r="BH19" s="67">
        <v>2.9</v>
      </c>
      <c r="BI19" s="67">
        <v>2.5</v>
      </c>
      <c r="BJ19" s="67">
        <v>2.4</v>
      </c>
      <c r="BK19" s="67">
        <v>2.4</v>
      </c>
      <c r="BL19" s="67"/>
      <c r="BM19" s="67">
        <v>0.3</v>
      </c>
      <c r="BN19" s="67">
        <v>20</v>
      </c>
      <c r="BO19" s="67">
        <v>7.4</v>
      </c>
      <c r="BP19" s="67">
        <v>0.4</v>
      </c>
      <c r="BQ19" s="67"/>
      <c r="BR19" s="68">
        <v>478.07400000000001</v>
      </c>
    </row>
    <row r="20" spans="1:70" x14ac:dyDescent="0.3">
      <c r="A20" s="1"/>
      <c r="B20" s="54" t="s">
        <v>1035</v>
      </c>
      <c r="C20" s="67">
        <v>16.5</v>
      </c>
      <c r="D20" s="67">
        <v>19.399999999999999</v>
      </c>
      <c r="E20" s="67"/>
      <c r="F20" s="67">
        <v>10.79</v>
      </c>
      <c r="G20" s="67">
        <v>7.8</v>
      </c>
      <c r="H20" s="67">
        <v>0.92</v>
      </c>
      <c r="I20" s="67"/>
      <c r="J20" s="67">
        <v>9.1999999999999993</v>
      </c>
      <c r="K20" s="67"/>
      <c r="L20" s="67">
        <v>8</v>
      </c>
      <c r="M20" s="67"/>
      <c r="N20" s="67">
        <v>4.5999999999999996</v>
      </c>
      <c r="O20" s="67">
        <v>7.5</v>
      </c>
      <c r="P20" s="67">
        <v>2.7</v>
      </c>
      <c r="Q20" s="67">
        <v>2.1</v>
      </c>
      <c r="R20" s="67">
        <v>4.4000000000000004</v>
      </c>
      <c r="S20" s="67">
        <v>10</v>
      </c>
      <c r="T20" s="67">
        <v>5.9</v>
      </c>
      <c r="U20" s="67">
        <v>5</v>
      </c>
      <c r="V20" s="67">
        <v>3.7</v>
      </c>
      <c r="W20" s="67">
        <v>2.8</v>
      </c>
      <c r="X20" s="67">
        <v>11.4</v>
      </c>
      <c r="Y20" s="67">
        <v>24.7</v>
      </c>
      <c r="Z20" s="67">
        <v>13.4</v>
      </c>
      <c r="AA20" s="67">
        <v>31.6</v>
      </c>
      <c r="AB20" s="67">
        <v>51</v>
      </c>
      <c r="AC20" s="67">
        <v>0.8</v>
      </c>
      <c r="AD20" s="67">
        <v>1.4</v>
      </c>
      <c r="AE20" s="67">
        <v>10.5</v>
      </c>
      <c r="AF20" s="67">
        <v>3.1</v>
      </c>
      <c r="AG20" s="67">
        <v>3.8</v>
      </c>
      <c r="AH20" s="67">
        <v>4.4000000000000004</v>
      </c>
      <c r="AI20" s="67">
        <v>4.5999999999999996</v>
      </c>
      <c r="AJ20" s="67">
        <v>7.8</v>
      </c>
      <c r="AK20" s="67">
        <v>32.6</v>
      </c>
      <c r="AL20" s="67">
        <v>9.9</v>
      </c>
      <c r="AM20" s="67">
        <v>13</v>
      </c>
      <c r="AN20" s="67">
        <v>3.5</v>
      </c>
      <c r="AO20" s="67">
        <v>18.2</v>
      </c>
      <c r="AP20" s="67"/>
      <c r="AQ20" s="67">
        <v>104.2</v>
      </c>
      <c r="AR20" s="67">
        <v>56.9</v>
      </c>
      <c r="AS20" s="67"/>
      <c r="AT20" s="67">
        <v>1.7</v>
      </c>
      <c r="AU20" s="67">
        <v>1.7</v>
      </c>
      <c r="AV20" s="67">
        <v>12.823</v>
      </c>
      <c r="AW20" s="67">
        <v>2.8</v>
      </c>
      <c r="AX20" s="67">
        <v>9.9</v>
      </c>
      <c r="AY20" s="67">
        <v>0.5</v>
      </c>
      <c r="AZ20" s="67">
        <v>57.4</v>
      </c>
      <c r="BA20" s="67">
        <v>2.2999999999999998</v>
      </c>
      <c r="BB20" s="67">
        <v>47.8</v>
      </c>
      <c r="BC20" s="67">
        <v>0.6</v>
      </c>
      <c r="BD20" s="67">
        <v>13.776</v>
      </c>
      <c r="BE20" s="67">
        <v>7.8</v>
      </c>
      <c r="BF20" s="67">
        <v>22.3</v>
      </c>
      <c r="BG20" s="67"/>
      <c r="BH20" s="67">
        <v>2.9</v>
      </c>
      <c r="BI20" s="67">
        <v>2.5</v>
      </c>
      <c r="BJ20" s="67">
        <v>2.4</v>
      </c>
      <c r="BK20" s="67">
        <v>2.4</v>
      </c>
      <c r="BL20" s="67">
        <v>1.8</v>
      </c>
      <c r="BM20" s="67">
        <v>0.3</v>
      </c>
      <c r="BN20" s="67">
        <v>20</v>
      </c>
      <c r="BO20" s="67">
        <v>7.1</v>
      </c>
      <c r="BP20" s="67">
        <v>0.9</v>
      </c>
      <c r="BQ20" s="67"/>
      <c r="BR20" s="68">
        <v>749.80899999999997</v>
      </c>
    </row>
    <row r="21" spans="1:70" x14ac:dyDescent="0.3">
      <c r="A21" s="1"/>
      <c r="B21" s="54" t="s">
        <v>1036</v>
      </c>
      <c r="C21" s="67">
        <v>16.600000000000001</v>
      </c>
      <c r="D21" s="67">
        <v>19.399999999999999</v>
      </c>
      <c r="E21" s="67"/>
      <c r="F21" s="67">
        <v>10.96</v>
      </c>
      <c r="G21" s="67">
        <v>5.4</v>
      </c>
      <c r="H21" s="67">
        <v>0.88</v>
      </c>
      <c r="I21" s="67"/>
      <c r="J21" s="67">
        <v>9.6</v>
      </c>
      <c r="K21" s="67">
        <v>0.1</v>
      </c>
      <c r="L21" s="67">
        <v>8</v>
      </c>
      <c r="M21" s="67"/>
      <c r="N21" s="67">
        <v>4.9000000000000004</v>
      </c>
      <c r="O21" s="67">
        <v>7.6</v>
      </c>
      <c r="P21" s="67">
        <v>2.4</v>
      </c>
      <c r="Q21" s="67">
        <v>2.1</v>
      </c>
      <c r="R21" s="67">
        <v>4.4000000000000004</v>
      </c>
      <c r="S21" s="67">
        <v>10</v>
      </c>
      <c r="T21" s="67">
        <v>6.4</v>
      </c>
      <c r="U21" s="67">
        <v>5.7</v>
      </c>
      <c r="V21" s="67">
        <v>3.7</v>
      </c>
      <c r="W21" s="67">
        <v>3.5</v>
      </c>
      <c r="X21" s="67">
        <v>11.9</v>
      </c>
      <c r="Y21" s="67">
        <v>23.4</v>
      </c>
      <c r="Z21" s="67">
        <v>24.1</v>
      </c>
      <c r="AA21" s="67">
        <v>25.8</v>
      </c>
      <c r="AB21" s="67">
        <v>43.1</v>
      </c>
      <c r="AC21" s="67">
        <v>1.9</v>
      </c>
      <c r="AD21" s="67">
        <v>0.5</v>
      </c>
      <c r="AE21" s="67">
        <v>10.5</v>
      </c>
      <c r="AF21" s="67">
        <v>3</v>
      </c>
      <c r="AG21" s="67">
        <v>3.8</v>
      </c>
      <c r="AH21" s="67">
        <v>4.4000000000000004</v>
      </c>
      <c r="AI21" s="67">
        <v>4.5999999999999996</v>
      </c>
      <c r="AJ21" s="67">
        <v>7.8</v>
      </c>
      <c r="AK21" s="67">
        <v>58</v>
      </c>
      <c r="AL21" s="67">
        <v>8.8000000000000007</v>
      </c>
      <c r="AM21" s="67">
        <v>10.199999999999999</v>
      </c>
      <c r="AN21" s="67">
        <v>3.5</v>
      </c>
      <c r="AO21" s="67">
        <v>18.2</v>
      </c>
      <c r="AP21" s="67"/>
      <c r="AQ21" s="67">
        <v>190</v>
      </c>
      <c r="AR21" s="67">
        <v>97.3</v>
      </c>
      <c r="AS21" s="67"/>
      <c r="AT21" s="67">
        <v>1.6</v>
      </c>
      <c r="AU21" s="67">
        <v>4.0999999999999996</v>
      </c>
      <c r="AV21" s="67">
        <v>8.6920000000000002</v>
      </c>
      <c r="AW21" s="67">
        <v>2.5</v>
      </c>
      <c r="AX21" s="67">
        <v>9.9</v>
      </c>
      <c r="AY21" s="67"/>
      <c r="AZ21" s="67">
        <v>104.6</v>
      </c>
      <c r="BA21" s="67"/>
      <c r="BB21" s="67">
        <v>83.7</v>
      </c>
      <c r="BC21" s="67">
        <v>0.6</v>
      </c>
      <c r="BD21" s="67">
        <v>5.407</v>
      </c>
      <c r="BE21" s="67">
        <v>7.4</v>
      </c>
      <c r="BF21" s="67">
        <v>18.5</v>
      </c>
      <c r="BG21" s="67"/>
      <c r="BH21" s="67">
        <v>2.9</v>
      </c>
      <c r="BI21" s="67">
        <v>2.5</v>
      </c>
      <c r="BJ21" s="67">
        <v>2.4</v>
      </c>
      <c r="BK21" s="67">
        <v>2.4</v>
      </c>
      <c r="BL21" s="67">
        <v>4.2</v>
      </c>
      <c r="BM21" s="67">
        <v>0.3</v>
      </c>
      <c r="BN21" s="67">
        <v>20</v>
      </c>
      <c r="BO21" s="67"/>
      <c r="BP21" s="67">
        <v>1.2</v>
      </c>
      <c r="BQ21" s="67"/>
      <c r="BR21" s="68">
        <v>955.33900000000006</v>
      </c>
    </row>
    <row r="22" spans="1:70" x14ac:dyDescent="0.3">
      <c r="A22" s="1"/>
      <c r="B22" s="54" t="s">
        <v>1037</v>
      </c>
      <c r="C22" s="67">
        <v>16.7</v>
      </c>
      <c r="D22" s="67">
        <v>19.399999999999999</v>
      </c>
      <c r="E22" s="67"/>
      <c r="F22" s="67">
        <v>10.98</v>
      </c>
      <c r="G22" s="67">
        <v>5.7</v>
      </c>
      <c r="H22" s="67">
        <v>0.88</v>
      </c>
      <c r="I22" s="67"/>
      <c r="J22" s="67">
        <v>9.8000000000000007</v>
      </c>
      <c r="K22" s="67">
        <v>0.1</v>
      </c>
      <c r="L22" s="67">
        <v>8</v>
      </c>
      <c r="M22" s="67"/>
      <c r="N22" s="67">
        <v>5</v>
      </c>
      <c r="O22" s="67">
        <v>7.5</v>
      </c>
      <c r="P22" s="67">
        <v>2.2000000000000002</v>
      </c>
      <c r="Q22" s="67">
        <v>2.1</v>
      </c>
      <c r="R22" s="67">
        <v>4.4000000000000004</v>
      </c>
      <c r="S22" s="67">
        <v>10</v>
      </c>
      <c r="T22" s="67">
        <v>8</v>
      </c>
      <c r="U22" s="67">
        <v>5.8</v>
      </c>
      <c r="V22" s="67">
        <v>3.2</v>
      </c>
      <c r="W22" s="67">
        <v>3.8</v>
      </c>
      <c r="X22" s="67">
        <v>12.9</v>
      </c>
      <c r="Y22" s="67">
        <v>26.2</v>
      </c>
      <c r="Z22" s="67">
        <v>33.299999999999997</v>
      </c>
      <c r="AA22" s="67">
        <v>33.700000000000003</v>
      </c>
      <c r="AB22" s="67">
        <v>37.799999999999997</v>
      </c>
      <c r="AC22" s="67">
        <v>3.4</v>
      </c>
      <c r="AD22" s="67">
        <v>0.6</v>
      </c>
      <c r="AE22" s="67">
        <v>10.5</v>
      </c>
      <c r="AF22" s="67">
        <v>3</v>
      </c>
      <c r="AG22" s="67">
        <v>3.8</v>
      </c>
      <c r="AH22" s="67">
        <v>4.4000000000000004</v>
      </c>
      <c r="AI22" s="67">
        <v>4.5999999999999996</v>
      </c>
      <c r="AJ22" s="67">
        <v>8.1</v>
      </c>
      <c r="AK22" s="67">
        <v>74.099999999999994</v>
      </c>
      <c r="AL22" s="67">
        <v>9</v>
      </c>
      <c r="AM22" s="67">
        <v>10.6</v>
      </c>
      <c r="AN22" s="67">
        <v>3.5</v>
      </c>
      <c r="AO22" s="67">
        <v>18.3</v>
      </c>
      <c r="AP22" s="67"/>
      <c r="AQ22" s="67">
        <v>232</v>
      </c>
      <c r="AR22" s="67">
        <v>183.6</v>
      </c>
      <c r="AS22" s="67">
        <v>0.1</v>
      </c>
      <c r="AT22" s="67">
        <v>1.6</v>
      </c>
      <c r="AU22" s="67">
        <v>6.7</v>
      </c>
      <c r="AV22" s="67">
        <v>11.615</v>
      </c>
      <c r="AW22" s="67">
        <v>2.6</v>
      </c>
      <c r="AX22" s="67">
        <v>9.9</v>
      </c>
      <c r="AY22" s="67"/>
      <c r="AZ22" s="67">
        <v>133.6</v>
      </c>
      <c r="BA22" s="67"/>
      <c r="BB22" s="67">
        <v>95.2</v>
      </c>
      <c r="BC22" s="67">
        <v>0.6</v>
      </c>
      <c r="BD22" s="67">
        <v>7.2069999999999999</v>
      </c>
      <c r="BE22" s="67">
        <v>7.5</v>
      </c>
      <c r="BF22" s="67">
        <v>19.5</v>
      </c>
      <c r="BG22" s="67"/>
      <c r="BH22" s="67">
        <v>2.9</v>
      </c>
      <c r="BI22" s="67">
        <v>2.5</v>
      </c>
      <c r="BJ22" s="67">
        <v>2.4</v>
      </c>
      <c r="BK22" s="67">
        <v>2.4</v>
      </c>
      <c r="BL22" s="67">
        <v>6.8</v>
      </c>
      <c r="BM22" s="67">
        <v>0.3</v>
      </c>
      <c r="BN22" s="67">
        <v>20</v>
      </c>
      <c r="BO22" s="67">
        <v>5</v>
      </c>
      <c r="BP22" s="67">
        <v>1.7</v>
      </c>
      <c r="BQ22" s="67"/>
      <c r="BR22" s="68">
        <v>1177.0820000000001</v>
      </c>
    </row>
    <row r="23" spans="1:70" x14ac:dyDescent="0.3">
      <c r="A23" s="1"/>
      <c r="B23" s="56" t="s">
        <v>1038</v>
      </c>
      <c r="C23" s="69">
        <v>16.399999999999999</v>
      </c>
      <c r="D23" s="69">
        <v>19.399999999999999</v>
      </c>
      <c r="E23" s="69"/>
      <c r="F23" s="69">
        <v>10.98</v>
      </c>
      <c r="G23" s="69">
        <v>6.2</v>
      </c>
      <c r="H23" s="69">
        <v>0.88</v>
      </c>
      <c r="I23" s="69"/>
      <c r="J23" s="69">
        <v>9.6999999999999993</v>
      </c>
      <c r="K23" s="69">
        <v>0.2</v>
      </c>
      <c r="L23" s="69">
        <v>7.8</v>
      </c>
      <c r="M23" s="69"/>
      <c r="N23" s="69">
        <v>4.8</v>
      </c>
      <c r="O23" s="69">
        <v>7.5</v>
      </c>
      <c r="P23" s="69">
        <v>2.2000000000000002</v>
      </c>
      <c r="Q23" s="69">
        <v>2.1</v>
      </c>
      <c r="R23" s="69">
        <v>4.4000000000000004</v>
      </c>
      <c r="S23" s="69">
        <v>10</v>
      </c>
      <c r="T23" s="69">
        <v>7.9</v>
      </c>
      <c r="U23" s="69">
        <v>5.8</v>
      </c>
      <c r="V23" s="69">
        <v>3.2</v>
      </c>
      <c r="W23" s="69">
        <v>3.6</v>
      </c>
      <c r="X23" s="69">
        <v>14.4</v>
      </c>
      <c r="Y23" s="69">
        <v>31.3</v>
      </c>
      <c r="Z23" s="69">
        <v>34.799999999999997</v>
      </c>
      <c r="AA23" s="69">
        <v>16</v>
      </c>
      <c r="AB23" s="69">
        <v>14.2</v>
      </c>
      <c r="AC23" s="69">
        <v>1.7</v>
      </c>
      <c r="AD23" s="69">
        <v>0.3</v>
      </c>
      <c r="AE23" s="69">
        <v>10.5</v>
      </c>
      <c r="AF23" s="69">
        <v>3</v>
      </c>
      <c r="AG23" s="69">
        <v>3.8</v>
      </c>
      <c r="AH23" s="69">
        <v>4.4000000000000004</v>
      </c>
      <c r="AI23" s="69">
        <v>4.5999999999999996</v>
      </c>
      <c r="AJ23" s="69">
        <v>8</v>
      </c>
      <c r="AK23" s="69">
        <v>79.2</v>
      </c>
      <c r="AL23" s="69">
        <v>11.1</v>
      </c>
      <c r="AM23" s="69">
        <v>13.1</v>
      </c>
      <c r="AN23" s="69">
        <v>3.5</v>
      </c>
      <c r="AO23" s="69">
        <v>18.3</v>
      </c>
      <c r="AP23" s="69"/>
      <c r="AQ23" s="69">
        <v>246</v>
      </c>
      <c r="AR23" s="69">
        <v>194.5</v>
      </c>
      <c r="AS23" s="69">
        <v>0.1</v>
      </c>
      <c r="AT23" s="69">
        <v>1.7</v>
      </c>
      <c r="AU23" s="69">
        <v>9.1</v>
      </c>
      <c r="AV23" s="69">
        <v>14.211</v>
      </c>
      <c r="AW23" s="69">
        <v>2.5</v>
      </c>
      <c r="AX23" s="69">
        <v>9.9</v>
      </c>
      <c r="AY23" s="69"/>
      <c r="AZ23" s="69">
        <v>138.30000000000001</v>
      </c>
      <c r="BA23" s="69"/>
      <c r="BB23" s="69">
        <v>99.5</v>
      </c>
      <c r="BC23" s="69">
        <v>0.6</v>
      </c>
      <c r="BD23" s="69">
        <v>17.696999999999999</v>
      </c>
      <c r="BE23" s="69">
        <v>8.6</v>
      </c>
      <c r="BF23" s="69">
        <v>23.2</v>
      </c>
      <c r="BG23" s="69"/>
      <c r="BH23" s="69">
        <v>2.9</v>
      </c>
      <c r="BI23" s="69">
        <v>2.5</v>
      </c>
      <c r="BJ23" s="69">
        <v>2.4</v>
      </c>
      <c r="BK23" s="69">
        <v>2.4</v>
      </c>
      <c r="BL23" s="69">
        <v>9.1999999999999993</v>
      </c>
      <c r="BM23" s="69">
        <v>0.3</v>
      </c>
      <c r="BN23" s="69">
        <v>20</v>
      </c>
      <c r="BO23" s="69">
        <v>7.1</v>
      </c>
      <c r="BP23" s="69">
        <v>3.3</v>
      </c>
      <c r="BQ23" s="69"/>
      <c r="BR23" s="70">
        <v>1211.268</v>
      </c>
    </row>
    <row r="24" spans="1:70" x14ac:dyDescent="0.3">
      <c r="A24" s="1"/>
      <c r="B24" s="50" t="s">
        <v>1039</v>
      </c>
      <c r="C24" s="65">
        <v>16.2</v>
      </c>
      <c r="D24" s="65">
        <v>19.399999999999999</v>
      </c>
      <c r="E24" s="65"/>
      <c r="F24" s="65">
        <v>10.98</v>
      </c>
      <c r="G24" s="65">
        <v>6.2</v>
      </c>
      <c r="H24" s="65">
        <v>0.88</v>
      </c>
      <c r="I24" s="65"/>
      <c r="J24" s="65">
        <v>9.6</v>
      </c>
      <c r="K24" s="65">
        <v>0.8</v>
      </c>
      <c r="L24" s="65">
        <v>7.6</v>
      </c>
      <c r="M24" s="65"/>
      <c r="N24" s="65">
        <v>5.0999999999999996</v>
      </c>
      <c r="O24" s="65">
        <v>7.5</v>
      </c>
      <c r="P24" s="65">
        <v>2.1</v>
      </c>
      <c r="Q24" s="65">
        <v>2.1</v>
      </c>
      <c r="R24" s="65">
        <v>4.4000000000000004</v>
      </c>
      <c r="S24" s="65">
        <v>10</v>
      </c>
      <c r="T24" s="65">
        <v>8.1999999999999993</v>
      </c>
      <c r="U24" s="65">
        <v>5.8</v>
      </c>
      <c r="V24" s="65">
        <v>3.2</v>
      </c>
      <c r="W24" s="65">
        <v>0.8</v>
      </c>
      <c r="X24" s="65">
        <v>11.4</v>
      </c>
      <c r="Y24" s="65">
        <v>45.6</v>
      </c>
      <c r="Z24" s="65">
        <v>35.5</v>
      </c>
      <c r="AA24" s="65">
        <v>9.9</v>
      </c>
      <c r="AB24" s="65">
        <v>12.5</v>
      </c>
      <c r="AC24" s="65">
        <v>1</v>
      </c>
      <c r="AD24" s="65">
        <v>0.1</v>
      </c>
      <c r="AE24" s="65">
        <v>10.5</v>
      </c>
      <c r="AF24" s="65">
        <v>3</v>
      </c>
      <c r="AG24" s="65">
        <v>3.8</v>
      </c>
      <c r="AH24" s="65">
        <v>4.4000000000000004</v>
      </c>
      <c r="AI24" s="65">
        <v>4.5999999999999996</v>
      </c>
      <c r="AJ24" s="65">
        <v>7.6</v>
      </c>
      <c r="AK24" s="65">
        <v>79.8</v>
      </c>
      <c r="AL24" s="65">
        <v>10.8</v>
      </c>
      <c r="AM24" s="65">
        <v>11.3</v>
      </c>
      <c r="AN24" s="65">
        <v>3.5</v>
      </c>
      <c r="AO24" s="65">
        <v>18.2</v>
      </c>
      <c r="AP24" s="65"/>
      <c r="AQ24" s="65">
        <v>251.5</v>
      </c>
      <c r="AR24" s="65">
        <v>199.3</v>
      </c>
      <c r="AS24" s="65">
        <v>0.2</v>
      </c>
      <c r="AT24" s="65">
        <v>1.7</v>
      </c>
      <c r="AU24" s="65">
        <v>11.3</v>
      </c>
      <c r="AV24" s="65">
        <v>15.411</v>
      </c>
      <c r="AW24" s="65">
        <v>2.5</v>
      </c>
      <c r="AX24" s="65">
        <v>9.9</v>
      </c>
      <c r="AY24" s="65"/>
      <c r="AZ24" s="65">
        <v>142.6</v>
      </c>
      <c r="BA24" s="65"/>
      <c r="BB24" s="65">
        <v>102.9</v>
      </c>
      <c r="BC24" s="65">
        <v>0.6</v>
      </c>
      <c r="BD24" s="65">
        <v>18.873999999999999</v>
      </c>
      <c r="BE24" s="65">
        <v>11.9</v>
      </c>
      <c r="BF24" s="65">
        <v>22.1</v>
      </c>
      <c r="BG24" s="65"/>
      <c r="BH24" s="65">
        <v>2.9</v>
      </c>
      <c r="BI24" s="65">
        <v>2.5</v>
      </c>
      <c r="BJ24" s="65">
        <v>2.4</v>
      </c>
      <c r="BK24" s="65">
        <v>2.4</v>
      </c>
      <c r="BL24" s="65">
        <v>11.5</v>
      </c>
      <c r="BM24" s="65">
        <v>0.3</v>
      </c>
      <c r="BN24" s="65">
        <v>20</v>
      </c>
      <c r="BO24" s="65">
        <v>7.1</v>
      </c>
      <c r="BP24" s="65">
        <v>5.7</v>
      </c>
      <c r="BQ24" s="65"/>
      <c r="BR24" s="66">
        <v>1239.9449999999999</v>
      </c>
    </row>
    <row r="25" spans="1:70" x14ac:dyDescent="0.3">
      <c r="A25" s="1"/>
      <c r="B25" s="54" t="s">
        <v>1040</v>
      </c>
      <c r="C25" s="67">
        <v>16.8</v>
      </c>
      <c r="D25" s="67">
        <v>19.399999999999999</v>
      </c>
      <c r="E25" s="67"/>
      <c r="F25" s="67">
        <v>10.99</v>
      </c>
      <c r="G25" s="67">
        <v>7</v>
      </c>
      <c r="H25" s="67">
        <v>0.84</v>
      </c>
      <c r="I25" s="67"/>
      <c r="J25" s="67">
        <v>9.8000000000000007</v>
      </c>
      <c r="K25" s="67">
        <v>0.9</v>
      </c>
      <c r="L25" s="67">
        <v>7.8</v>
      </c>
      <c r="M25" s="67"/>
      <c r="N25" s="67">
        <v>4.7</v>
      </c>
      <c r="O25" s="67">
        <v>7.5</v>
      </c>
      <c r="P25" s="67">
        <v>2</v>
      </c>
      <c r="Q25" s="67">
        <v>2.1</v>
      </c>
      <c r="R25" s="67">
        <v>4.4000000000000004</v>
      </c>
      <c r="S25" s="67">
        <v>10</v>
      </c>
      <c r="T25" s="67">
        <v>7.5</v>
      </c>
      <c r="U25" s="67">
        <v>5.3</v>
      </c>
      <c r="V25" s="67">
        <v>3.1</v>
      </c>
      <c r="W25" s="67"/>
      <c r="X25" s="67">
        <v>14.3</v>
      </c>
      <c r="Y25" s="67">
        <v>45.3</v>
      </c>
      <c r="Z25" s="67">
        <v>36.4</v>
      </c>
      <c r="AA25" s="67">
        <v>7.7</v>
      </c>
      <c r="AB25" s="67">
        <v>9.4</v>
      </c>
      <c r="AC25" s="67">
        <v>0.8</v>
      </c>
      <c r="AD25" s="67">
        <v>0.2</v>
      </c>
      <c r="AE25" s="67">
        <v>10.5</v>
      </c>
      <c r="AF25" s="67">
        <v>3</v>
      </c>
      <c r="AG25" s="67">
        <v>3.8</v>
      </c>
      <c r="AH25" s="67">
        <v>4.4000000000000004</v>
      </c>
      <c r="AI25" s="67">
        <v>4.5999999999999996</v>
      </c>
      <c r="AJ25" s="67">
        <v>7.5</v>
      </c>
      <c r="AK25" s="67">
        <v>78.7</v>
      </c>
      <c r="AL25" s="67">
        <v>12.8</v>
      </c>
      <c r="AM25" s="67">
        <v>12.7</v>
      </c>
      <c r="AN25" s="67">
        <v>3.5</v>
      </c>
      <c r="AO25" s="67">
        <v>18.3</v>
      </c>
      <c r="AP25" s="67"/>
      <c r="AQ25" s="67">
        <v>253</v>
      </c>
      <c r="AR25" s="67">
        <v>201.4</v>
      </c>
      <c r="AS25" s="67">
        <v>0.3</v>
      </c>
      <c r="AT25" s="67">
        <v>1.7</v>
      </c>
      <c r="AU25" s="67">
        <v>13.1</v>
      </c>
      <c r="AV25" s="67">
        <v>15.858000000000001</v>
      </c>
      <c r="AW25" s="67">
        <v>2.6</v>
      </c>
      <c r="AX25" s="67">
        <v>9.9</v>
      </c>
      <c r="AY25" s="67"/>
      <c r="AZ25" s="67">
        <v>147.1</v>
      </c>
      <c r="BA25" s="67"/>
      <c r="BB25" s="67">
        <v>106.3</v>
      </c>
      <c r="BC25" s="67">
        <v>0.6</v>
      </c>
      <c r="BD25" s="67">
        <v>18.844000000000001</v>
      </c>
      <c r="BE25" s="67">
        <v>11</v>
      </c>
      <c r="BF25" s="67">
        <v>25.4</v>
      </c>
      <c r="BG25" s="67"/>
      <c r="BH25" s="67">
        <v>2.9</v>
      </c>
      <c r="BI25" s="67">
        <v>2.5</v>
      </c>
      <c r="BJ25" s="67">
        <v>2.4</v>
      </c>
      <c r="BK25" s="67">
        <v>2.4</v>
      </c>
      <c r="BL25" s="67">
        <v>13.5</v>
      </c>
      <c r="BM25" s="67">
        <v>0.3</v>
      </c>
      <c r="BN25" s="67">
        <v>20</v>
      </c>
      <c r="BO25" s="67">
        <v>7.1</v>
      </c>
      <c r="BP25" s="67">
        <v>8.5</v>
      </c>
      <c r="BQ25" s="67"/>
      <c r="BR25" s="68">
        <v>1260.732</v>
      </c>
    </row>
    <row r="26" spans="1:70" x14ac:dyDescent="0.3">
      <c r="A26" s="1"/>
      <c r="B26" s="54" t="s">
        <v>1041</v>
      </c>
      <c r="C26" s="67">
        <v>16.2</v>
      </c>
      <c r="D26" s="67">
        <v>19.399999999999999</v>
      </c>
      <c r="E26" s="67"/>
      <c r="F26" s="67">
        <v>10.97</v>
      </c>
      <c r="G26" s="67">
        <v>12.5</v>
      </c>
      <c r="H26" s="67">
        <v>0.88</v>
      </c>
      <c r="I26" s="67"/>
      <c r="J26" s="67">
        <v>9.3000000000000007</v>
      </c>
      <c r="K26" s="67">
        <v>1</v>
      </c>
      <c r="L26" s="67">
        <v>7.8</v>
      </c>
      <c r="M26" s="67"/>
      <c r="N26" s="67">
        <v>5</v>
      </c>
      <c r="O26" s="67">
        <v>7.5</v>
      </c>
      <c r="P26" s="67">
        <v>2</v>
      </c>
      <c r="Q26" s="67">
        <v>2.1</v>
      </c>
      <c r="R26" s="67">
        <v>4.4000000000000004</v>
      </c>
      <c r="S26" s="67">
        <v>10</v>
      </c>
      <c r="T26" s="67">
        <v>8.1</v>
      </c>
      <c r="U26" s="67">
        <v>5.0999999999999996</v>
      </c>
      <c r="V26" s="67">
        <v>3.2</v>
      </c>
      <c r="W26" s="67"/>
      <c r="X26" s="67">
        <v>21.9</v>
      </c>
      <c r="Y26" s="67">
        <v>45.7</v>
      </c>
      <c r="Z26" s="67">
        <v>36.700000000000003</v>
      </c>
      <c r="AA26" s="67">
        <v>8</v>
      </c>
      <c r="AB26" s="67">
        <v>7.2</v>
      </c>
      <c r="AC26" s="67">
        <v>1.3</v>
      </c>
      <c r="AD26" s="67">
        <v>0.3</v>
      </c>
      <c r="AE26" s="67">
        <v>10.199999999999999</v>
      </c>
      <c r="AF26" s="67">
        <v>2.9</v>
      </c>
      <c r="AG26" s="67">
        <v>3.6</v>
      </c>
      <c r="AH26" s="67">
        <v>4.4000000000000004</v>
      </c>
      <c r="AI26" s="67">
        <v>4.5999999999999996</v>
      </c>
      <c r="AJ26" s="67">
        <v>8.1</v>
      </c>
      <c r="AK26" s="67">
        <v>79.400000000000006</v>
      </c>
      <c r="AL26" s="67">
        <v>13.4</v>
      </c>
      <c r="AM26" s="67">
        <v>11.9</v>
      </c>
      <c r="AN26" s="67">
        <v>3.5</v>
      </c>
      <c r="AO26" s="67">
        <v>18.399999999999999</v>
      </c>
      <c r="AP26" s="67"/>
      <c r="AQ26" s="67">
        <v>252.9</v>
      </c>
      <c r="AR26" s="67">
        <v>202.8</v>
      </c>
      <c r="AS26" s="67">
        <v>0.3</v>
      </c>
      <c r="AT26" s="67">
        <v>1.6</v>
      </c>
      <c r="AU26" s="67">
        <v>14.7</v>
      </c>
      <c r="AV26" s="67">
        <v>15.701000000000001</v>
      </c>
      <c r="AW26" s="67">
        <v>3.4</v>
      </c>
      <c r="AX26" s="67">
        <v>9.9</v>
      </c>
      <c r="AY26" s="67"/>
      <c r="AZ26" s="67">
        <v>146.6</v>
      </c>
      <c r="BA26" s="67"/>
      <c r="BB26" s="67">
        <v>105.8</v>
      </c>
      <c r="BC26" s="67">
        <v>0.6</v>
      </c>
      <c r="BD26" s="67">
        <v>18.704000000000001</v>
      </c>
      <c r="BE26" s="67">
        <v>11.7</v>
      </c>
      <c r="BF26" s="67">
        <v>41.5</v>
      </c>
      <c r="BG26" s="67"/>
      <c r="BH26" s="67">
        <v>2.9</v>
      </c>
      <c r="BI26" s="67">
        <v>2.5</v>
      </c>
      <c r="BJ26" s="67">
        <v>2.4</v>
      </c>
      <c r="BK26" s="67">
        <v>2.4</v>
      </c>
      <c r="BL26" s="67">
        <v>15</v>
      </c>
      <c r="BM26" s="67">
        <v>0.3</v>
      </c>
      <c r="BN26" s="67">
        <v>20</v>
      </c>
      <c r="BO26" s="67">
        <v>7.1</v>
      </c>
      <c r="BP26" s="67">
        <v>10.3</v>
      </c>
      <c r="BQ26" s="67"/>
      <c r="BR26" s="68">
        <v>1296.0550000000001</v>
      </c>
    </row>
    <row r="27" spans="1:70" x14ac:dyDescent="0.3">
      <c r="A27" s="1"/>
      <c r="B27" s="54" t="s">
        <v>794</v>
      </c>
      <c r="C27" s="67">
        <v>16.7</v>
      </c>
      <c r="D27" s="67">
        <v>19.399999999999999</v>
      </c>
      <c r="E27" s="67"/>
      <c r="F27" s="67">
        <v>10.99</v>
      </c>
      <c r="G27" s="67">
        <v>16.7</v>
      </c>
      <c r="H27" s="67">
        <v>0.84</v>
      </c>
      <c r="I27" s="67"/>
      <c r="J27" s="67">
        <v>9.1999999999999993</v>
      </c>
      <c r="K27" s="67">
        <v>1.2</v>
      </c>
      <c r="L27" s="67">
        <v>7.9</v>
      </c>
      <c r="M27" s="67"/>
      <c r="N27" s="67">
        <v>4.9000000000000004</v>
      </c>
      <c r="O27" s="67">
        <v>7</v>
      </c>
      <c r="P27" s="67">
        <v>2</v>
      </c>
      <c r="Q27" s="67">
        <v>2.1</v>
      </c>
      <c r="R27" s="67">
        <v>4.4000000000000004</v>
      </c>
      <c r="S27" s="67">
        <v>10</v>
      </c>
      <c r="T27" s="67">
        <v>7.7</v>
      </c>
      <c r="U27" s="67">
        <v>5.4</v>
      </c>
      <c r="V27" s="67">
        <v>3.2</v>
      </c>
      <c r="W27" s="67"/>
      <c r="X27" s="67">
        <v>37.200000000000003</v>
      </c>
      <c r="Y27" s="67">
        <v>55.7</v>
      </c>
      <c r="Z27" s="67">
        <v>36.799999999999997</v>
      </c>
      <c r="AA27" s="67">
        <v>22</v>
      </c>
      <c r="AB27" s="67">
        <v>25</v>
      </c>
      <c r="AC27" s="67">
        <v>2.2999999999999998</v>
      </c>
      <c r="AD27" s="67">
        <v>0.6</v>
      </c>
      <c r="AE27" s="67">
        <v>10</v>
      </c>
      <c r="AF27" s="67">
        <v>2.9</v>
      </c>
      <c r="AG27" s="67">
        <v>3.6</v>
      </c>
      <c r="AH27" s="67">
        <v>4.4000000000000004</v>
      </c>
      <c r="AI27" s="67">
        <v>4.5999999999999996</v>
      </c>
      <c r="AJ27" s="67">
        <v>8.1</v>
      </c>
      <c r="AK27" s="67">
        <v>79.400000000000006</v>
      </c>
      <c r="AL27" s="67">
        <v>14.1</v>
      </c>
      <c r="AM27" s="67">
        <v>13.4</v>
      </c>
      <c r="AN27" s="67">
        <v>3.5</v>
      </c>
      <c r="AO27" s="67">
        <v>18.399999999999999</v>
      </c>
      <c r="AP27" s="67"/>
      <c r="AQ27" s="67">
        <v>253.2</v>
      </c>
      <c r="AR27" s="67">
        <v>203.4</v>
      </c>
      <c r="AS27" s="67">
        <v>0.4</v>
      </c>
      <c r="AT27" s="67">
        <v>1.7</v>
      </c>
      <c r="AU27" s="67">
        <v>16.100000000000001</v>
      </c>
      <c r="AV27" s="67">
        <v>15.397</v>
      </c>
      <c r="AW27" s="67">
        <v>3.3</v>
      </c>
      <c r="AX27" s="67">
        <v>9.9</v>
      </c>
      <c r="AY27" s="67">
        <v>2.5</v>
      </c>
      <c r="AZ27" s="67">
        <v>144.80000000000001</v>
      </c>
      <c r="BA27" s="67"/>
      <c r="BB27" s="67">
        <v>105.2</v>
      </c>
      <c r="BC27" s="67">
        <v>0.6</v>
      </c>
      <c r="BD27" s="67">
        <v>18.375</v>
      </c>
      <c r="BE27" s="67">
        <v>10.9</v>
      </c>
      <c r="BF27" s="67">
        <v>42.3</v>
      </c>
      <c r="BG27" s="67"/>
      <c r="BH27" s="67">
        <v>2.9</v>
      </c>
      <c r="BI27" s="67">
        <v>2.5</v>
      </c>
      <c r="BJ27" s="67">
        <v>2.4</v>
      </c>
      <c r="BK27" s="67">
        <v>2.4</v>
      </c>
      <c r="BL27" s="67">
        <v>16.3</v>
      </c>
      <c r="BM27" s="67">
        <v>0.3</v>
      </c>
      <c r="BN27" s="67">
        <v>20</v>
      </c>
      <c r="BO27" s="67">
        <v>7.1</v>
      </c>
      <c r="BP27" s="67">
        <v>14.6</v>
      </c>
      <c r="BQ27" s="67"/>
      <c r="BR27" s="68">
        <v>1368.202</v>
      </c>
    </row>
    <row r="28" spans="1:70" x14ac:dyDescent="0.3">
      <c r="A28" s="1"/>
      <c r="B28" s="54" t="s">
        <v>795</v>
      </c>
      <c r="C28" s="67">
        <v>16.5</v>
      </c>
      <c r="D28" s="67">
        <v>18.899999999999999</v>
      </c>
      <c r="E28" s="67"/>
      <c r="F28" s="67">
        <v>10.98</v>
      </c>
      <c r="G28" s="67">
        <v>16.899999999999999</v>
      </c>
      <c r="H28" s="67">
        <v>0.84</v>
      </c>
      <c r="I28" s="67"/>
      <c r="J28" s="67">
        <v>9.6</v>
      </c>
      <c r="K28" s="67">
        <v>1.2</v>
      </c>
      <c r="L28" s="67">
        <v>7.9</v>
      </c>
      <c r="M28" s="67"/>
      <c r="N28" s="67">
        <v>4.9000000000000004</v>
      </c>
      <c r="O28" s="67">
        <v>6.9</v>
      </c>
      <c r="P28" s="67">
        <v>1.9</v>
      </c>
      <c r="Q28" s="67">
        <v>2.1</v>
      </c>
      <c r="R28" s="67">
        <v>4.4000000000000004</v>
      </c>
      <c r="S28" s="67">
        <v>10</v>
      </c>
      <c r="T28" s="67">
        <v>7.7</v>
      </c>
      <c r="U28" s="67">
        <v>5.4</v>
      </c>
      <c r="V28" s="67">
        <v>3.2</v>
      </c>
      <c r="W28" s="67">
        <v>0.1</v>
      </c>
      <c r="X28" s="67">
        <v>42.5</v>
      </c>
      <c r="Y28" s="67">
        <v>66.099999999999994</v>
      </c>
      <c r="Z28" s="67">
        <v>36.4</v>
      </c>
      <c r="AA28" s="67">
        <v>27.9</v>
      </c>
      <c r="AB28" s="67">
        <v>30.8</v>
      </c>
      <c r="AC28" s="67">
        <v>4</v>
      </c>
      <c r="AD28" s="67">
        <v>0.7</v>
      </c>
      <c r="AE28" s="67">
        <v>10</v>
      </c>
      <c r="AF28" s="67">
        <v>2.9</v>
      </c>
      <c r="AG28" s="67">
        <v>3.6</v>
      </c>
      <c r="AH28" s="67">
        <v>4.4000000000000004</v>
      </c>
      <c r="AI28" s="67">
        <v>4.5999999999999996</v>
      </c>
      <c r="AJ28" s="67">
        <v>7.9</v>
      </c>
      <c r="AK28" s="67">
        <v>81</v>
      </c>
      <c r="AL28" s="67">
        <v>12.1</v>
      </c>
      <c r="AM28" s="67">
        <v>12.1</v>
      </c>
      <c r="AN28" s="67">
        <v>3.5</v>
      </c>
      <c r="AO28" s="67">
        <v>18.3</v>
      </c>
      <c r="AP28" s="67"/>
      <c r="AQ28" s="67">
        <v>253</v>
      </c>
      <c r="AR28" s="67">
        <v>203.5</v>
      </c>
      <c r="AS28" s="67">
        <v>0.4</v>
      </c>
      <c r="AT28" s="67">
        <v>1.7</v>
      </c>
      <c r="AU28" s="67">
        <v>17.5</v>
      </c>
      <c r="AV28" s="67">
        <v>15.439</v>
      </c>
      <c r="AW28" s="67">
        <v>3.3</v>
      </c>
      <c r="AX28" s="67">
        <v>10</v>
      </c>
      <c r="AY28" s="67">
        <v>8.1999999999999993</v>
      </c>
      <c r="AZ28" s="67">
        <v>143.9</v>
      </c>
      <c r="BA28" s="67"/>
      <c r="BB28" s="67">
        <v>105.4</v>
      </c>
      <c r="BC28" s="67">
        <v>0.6</v>
      </c>
      <c r="BD28" s="67">
        <v>18.956</v>
      </c>
      <c r="BE28" s="67">
        <v>14.9</v>
      </c>
      <c r="BF28" s="67">
        <v>44.1</v>
      </c>
      <c r="BG28" s="67"/>
      <c r="BH28" s="67">
        <v>2.9</v>
      </c>
      <c r="BI28" s="67">
        <v>2.5</v>
      </c>
      <c r="BJ28" s="67">
        <v>2.4</v>
      </c>
      <c r="BK28" s="67">
        <v>2.4</v>
      </c>
      <c r="BL28" s="67">
        <v>17.3</v>
      </c>
      <c r="BM28" s="67">
        <v>0.3</v>
      </c>
      <c r="BN28" s="67">
        <v>20</v>
      </c>
      <c r="BO28" s="67">
        <v>7.1</v>
      </c>
      <c r="BP28" s="67">
        <v>19</v>
      </c>
      <c r="BQ28" s="67"/>
      <c r="BR28" s="68">
        <v>1413.0150000000001</v>
      </c>
    </row>
    <row r="29" spans="1:70" x14ac:dyDescent="0.3">
      <c r="A29" s="1"/>
      <c r="B29" s="54" t="s">
        <v>796</v>
      </c>
      <c r="C29" s="67">
        <v>16</v>
      </c>
      <c r="D29" s="67">
        <v>19.100000000000001</v>
      </c>
      <c r="E29" s="67"/>
      <c r="F29" s="67">
        <v>11.09</v>
      </c>
      <c r="G29" s="67">
        <v>17</v>
      </c>
      <c r="H29" s="67">
        <v>0.84</v>
      </c>
      <c r="I29" s="67"/>
      <c r="J29" s="67">
        <v>9.8000000000000007</v>
      </c>
      <c r="K29" s="67">
        <v>1.3</v>
      </c>
      <c r="L29" s="67">
        <v>7.9</v>
      </c>
      <c r="M29" s="67"/>
      <c r="N29" s="67">
        <v>5</v>
      </c>
      <c r="O29" s="67">
        <v>7</v>
      </c>
      <c r="P29" s="67">
        <v>1.9</v>
      </c>
      <c r="Q29" s="67">
        <v>2.2000000000000002</v>
      </c>
      <c r="R29" s="67">
        <v>4.4000000000000004</v>
      </c>
      <c r="S29" s="67">
        <v>10</v>
      </c>
      <c r="T29" s="67">
        <v>7.8</v>
      </c>
      <c r="U29" s="67">
        <v>5.4</v>
      </c>
      <c r="V29" s="67">
        <v>3.2</v>
      </c>
      <c r="W29" s="67">
        <v>4.0999999999999996</v>
      </c>
      <c r="X29" s="67">
        <v>48.2</v>
      </c>
      <c r="Y29" s="67">
        <v>68.400000000000006</v>
      </c>
      <c r="Z29" s="67">
        <v>37.200000000000003</v>
      </c>
      <c r="AA29" s="67">
        <v>36.200000000000003</v>
      </c>
      <c r="AB29" s="67">
        <v>33.200000000000003</v>
      </c>
      <c r="AC29" s="67">
        <v>5.0999999999999996</v>
      </c>
      <c r="AD29" s="67">
        <v>1.1000000000000001</v>
      </c>
      <c r="AE29" s="67">
        <v>10</v>
      </c>
      <c r="AF29" s="67">
        <v>2.9</v>
      </c>
      <c r="AG29" s="67">
        <v>3.6</v>
      </c>
      <c r="AH29" s="67">
        <v>4.4000000000000004</v>
      </c>
      <c r="AI29" s="67">
        <v>4.5999999999999996</v>
      </c>
      <c r="AJ29" s="67">
        <v>7.6</v>
      </c>
      <c r="AK29" s="67">
        <v>81</v>
      </c>
      <c r="AL29" s="67">
        <v>14.4</v>
      </c>
      <c r="AM29" s="67">
        <v>14.7</v>
      </c>
      <c r="AN29" s="67">
        <v>3.5</v>
      </c>
      <c r="AO29" s="67">
        <v>18.3</v>
      </c>
      <c r="AP29" s="67"/>
      <c r="AQ29" s="67">
        <v>253.1</v>
      </c>
      <c r="AR29" s="67">
        <v>204.5</v>
      </c>
      <c r="AS29" s="67">
        <v>0.4</v>
      </c>
      <c r="AT29" s="67">
        <v>1.7</v>
      </c>
      <c r="AU29" s="67">
        <v>18.399999999999999</v>
      </c>
      <c r="AV29" s="67">
        <v>15.871</v>
      </c>
      <c r="AW29" s="67">
        <v>3.3</v>
      </c>
      <c r="AX29" s="67">
        <v>9.9</v>
      </c>
      <c r="AY29" s="67">
        <v>7.4</v>
      </c>
      <c r="AZ29" s="67">
        <v>148.1</v>
      </c>
      <c r="BA29" s="67"/>
      <c r="BB29" s="67">
        <v>108.5</v>
      </c>
      <c r="BC29" s="67">
        <v>0.6</v>
      </c>
      <c r="BD29" s="67">
        <v>19.350999999999999</v>
      </c>
      <c r="BE29" s="67">
        <v>14.1</v>
      </c>
      <c r="BF29" s="67">
        <v>42.1</v>
      </c>
      <c r="BG29" s="67"/>
      <c r="BH29" s="67">
        <v>2.9</v>
      </c>
      <c r="BI29" s="67">
        <v>2.5</v>
      </c>
      <c r="BJ29" s="67">
        <v>2.4</v>
      </c>
      <c r="BK29" s="67">
        <v>2.4</v>
      </c>
      <c r="BL29" s="67">
        <v>18</v>
      </c>
      <c r="BM29" s="67">
        <v>0.3</v>
      </c>
      <c r="BN29" s="67">
        <v>20</v>
      </c>
      <c r="BO29" s="67">
        <v>7.1</v>
      </c>
      <c r="BP29" s="67">
        <v>19.600000000000001</v>
      </c>
      <c r="BQ29" s="67"/>
      <c r="BR29" s="68">
        <v>1450.952</v>
      </c>
    </row>
    <row r="30" spans="1:70" x14ac:dyDescent="0.3">
      <c r="A30" s="1"/>
      <c r="B30" s="54" t="s">
        <v>797</v>
      </c>
      <c r="C30" s="67">
        <v>15</v>
      </c>
      <c r="D30" s="67">
        <v>19.399999999999999</v>
      </c>
      <c r="E30" s="67"/>
      <c r="F30" s="67">
        <v>9.1300000000000008</v>
      </c>
      <c r="G30" s="67">
        <v>17</v>
      </c>
      <c r="H30" s="67">
        <v>0.8</v>
      </c>
      <c r="I30" s="67"/>
      <c r="J30" s="67">
        <v>9.8000000000000007</v>
      </c>
      <c r="K30" s="67">
        <v>1.3</v>
      </c>
      <c r="L30" s="67">
        <v>8.1</v>
      </c>
      <c r="M30" s="67"/>
      <c r="N30" s="67">
        <v>4.5999999999999996</v>
      </c>
      <c r="O30" s="67">
        <v>6.8</v>
      </c>
      <c r="P30" s="67">
        <v>1.9</v>
      </c>
      <c r="Q30" s="67">
        <v>2.1</v>
      </c>
      <c r="R30" s="67">
        <v>4.4000000000000004</v>
      </c>
      <c r="S30" s="67">
        <v>10</v>
      </c>
      <c r="T30" s="67">
        <v>7.3</v>
      </c>
      <c r="U30" s="67">
        <v>5.4</v>
      </c>
      <c r="V30" s="67">
        <v>3.2</v>
      </c>
      <c r="W30" s="67">
        <v>6.5</v>
      </c>
      <c r="X30" s="67">
        <v>52.2</v>
      </c>
      <c r="Y30" s="67">
        <v>74.5</v>
      </c>
      <c r="Z30" s="67">
        <v>37</v>
      </c>
      <c r="AA30" s="67">
        <v>38.6</v>
      </c>
      <c r="AB30" s="67">
        <v>36.1</v>
      </c>
      <c r="AC30" s="67">
        <v>6.7</v>
      </c>
      <c r="AD30" s="67">
        <v>1.1000000000000001</v>
      </c>
      <c r="AE30" s="67">
        <v>10</v>
      </c>
      <c r="AF30" s="67">
        <v>2.8</v>
      </c>
      <c r="AG30" s="67">
        <v>3.6</v>
      </c>
      <c r="AH30" s="67">
        <v>4.4000000000000004</v>
      </c>
      <c r="AI30" s="67">
        <v>4.5999999999999996</v>
      </c>
      <c r="AJ30" s="67">
        <v>7.5</v>
      </c>
      <c r="AK30" s="67">
        <v>81.099999999999994</v>
      </c>
      <c r="AL30" s="67">
        <v>12.5</v>
      </c>
      <c r="AM30" s="67">
        <v>12.3</v>
      </c>
      <c r="AN30" s="67">
        <v>3.5</v>
      </c>
      <c r="AO30" s="67">
        <v>18.3</v>
      </c>
      <c r="AP30" s="67"/>
      <c r="AQ30" s="67">
        <v>252.9</v>
      </c>
      <c r="AR30" s="67">
        <v>204.4</v>
      </c>
      <c r="AS30" s="67">
        <v>0.4</v>
      </c>
      <c r="AT30" s="67">
        <v>1.7</v>
      </c>
      <c r="AU30" s="67">
        <v>18.7</v>
      </c>
      <c r="AV30" s="67">
        <v>16.035</v>
      </c>
      <c r="AW30" s="67">
        <v>3.3</v>
      </c>
      <c r="AX30" s="67">
        <v>9.9</v>
      </c>
      <c r="AY30" s="67">
        <v>17</v>
      </c>
      <c r="AZ30" s="67">
        <v>149.80000000000001</v>
      </c>
      <c r="BA30" s="67">
        <v>1</v>
      </c>
      <c r="BB30" s="67">
        <v>109.3</v>
      </c>
      <c r="BC30" s="67">
        <v>0.6</v>
      </c>
      <c r="BD30" s="67">
        <v>19.350999999999999</v>
      </c>
      <c r="BE30" s="67">
        <v>16.3</v>
      </c>
      <c r="BF30" s="67">
        <v>52.3</v>
      </c>
      <c r="BG30" s="67"/>
      <c r="BH30" s="67">
        <v>2.9</v>
      </c>
      <c r="BI30" s="67">
        <v>2.5</v>
      </c>
      <c r="BJ30" s="67">
        <v>2.4</v>
      </c>
      <c r="BK30" s="67">
        <v>2.4</v>
      </c>
      <c r="BL30" s="67">
        <v>18.3</v>
      </c>
      <c r="BM30" s="67">
        <v>0.3</v>
      </c>
      <c r="BN30" s="67">
        <v>20</v>
      </c>
      <c r="BO30" s="67">
        <v>7.1</v>
      </c>
      <c r="BP30" s="67">
        <v>19.600000000000001</v>
      </c>
      <c r="BQ30" s="67"/>
      <c r="BR30" s="68">
        <v>1488.0160000000001</v>
      </c>
    </row>
    <row r="31" spans="1:70" x14ac:dyDescent="0.3">
      <c r="A31" s="1"/>
      <c r="B31" s="56" t="s">
        <v>798</v>
      </c>
      <c r="C31" s="69">
        <v>16.8</v>
      </c>
      <c r="D31" s="69">
        <v>19.2</v>
      </c>
      <c r="E31" s="69"/>
      <c r="F31" s="69">
        <v>11.06</v>
      </c>
      <c r="G31" s="69">
        <v>17</v>
      </c>
      <c r="H31" s="69">
        <v>0.84</v>
      </c>
      <c r="I31" s="69"/>
      <c r="J31" s="69">
        <v>9.1999999999999993</v>
      </c>
      <c r="K31" s="69">
        <v>1.3</v>
      </c>
      <c r="L31" s="69">
        <v>8.1</v>
      </c>
      <c r="M31" s="69"/>
      <c r="N31" s="69">
        <v>4.9000000000000004</v>
      </c>
      <c r="O31" s="69">
        <v>6.9</v>
      </c>
      <c r="P31" s="69">
        <v>1.9</v>
      </c>
      <c r="Q31" s="69">
        <v>2.1</v>
      </c>
      <c r="R31" s="69">
        <v>4.4000000000000004</v>
      </c>
      <c r="S31" s="69">
        <v>10</v>
      </c>
      <c r="T31" s="69">
        <v>7.8</v>
      </c>
      <c r="U31" s="69">
        <v>5.8</v>
      </c>
      <c r="V31" s="69">
        <v>3.2</v>
      </c>
      <c r="W31" s="69">
        <v>6.2</v>
      </c>
      <c r="X31" s="69">
        <v>57.3</v>
      </c>
      <c r="Y31" s="69">
        <v>73.599999999999994</v>
      </c>
      <c r="Z31" s="69">
        <v>37.200000000000003</v>
      </c>
      <c r="AA31" s="69">
        <v>41.2</v>
      </c>
      <c r="AB31" s="69">
        <v>41</v>
      </c>
      <c r="AC31" s="69">
        <v>6.2</v>
      </c>
      <c r="AD31" s="69">
        <v>1.3</v>
      </c>
      <c r="AE31" s="69">
        <v>10</v>
      </c>
      <c r="AF31" s="69">
        <v>2.8</v>
      </c>
      <c r="AG31" s="69">
        <v>3.6</v>
      </c>
      <c r="AH31" s="69">
        <v>4.4000000000000004</v>
      </c>
      <c r="AI31" s="69">
        <v>4.5999999999999996</v>
      </c>
      <c r="AJ31" s="69">
        <v>7.5</v>
      </c>
      <c r="AK31" s="69">
        <v>81</v>
      </c>
      <c r="AL31" s="69">
        <v>12.4</v>
      </c>
      <c r="AM31" s="69">
        <v>12.4</v>
      </c>
      <c r="AN31" s="69">
        <v>3.6</v>
      </c>
      <c r="AO31" s="69">
        <v>18.3</v>
      </c>
      <c r="AP31" s="69"/>
      <c r="AQ31" s="69">
        <v>253.2</v>
      </c>
      <c r="AR31" s="69">
        <v>204.9</v>
      </c>
      <c r="AS31" s="69">
        <v>0.4</v>
      </c>
      <c r="AT31" s="69">
        <v>1.7</v>
      </c>
      <c r="AU31" s="69">
        <v>18.5</v>
      </c>
      <c r="AV31" s="69">
        <v>15.773999999999999</v>
      </c>
      <c r="AW31" s="69">
        <v>3.3</v>
      </c>
      <c r="AX31" s="69">
        <v>9.9</v>
      </c>
      <c r="AY31" s="69">
        <v>31.8</v>
      </c>
      <c r="AZ31" s="69">
        <v>148.80000000000001</v>
      </c>
      <c r="BA31" s="69">
        <v>3.5</v>
      </c>
      <c r="BB31" s="69">
        <v>108.8</v>
      </c>
      <c r="BC31" s="69">
        <v>0.6</v>
      </c>
      <c r="BD31" s="69">
        <v>19.062999999999999</v>
      </c>
      <c r="BE31" s="69">
        <v>16.399999999999999</v>
      </c>
      <c r="BF31" s="69">
        <v>55.1</v>
      </c>
      <c r="BG31" s="69"/>
      <c r="BH31" s="69">
        <v>2.9</v>
      </c>
      <c r="BI31" s="69">
        <v>2.5</v>
      </c>
      <c r="BJ31" s="69">
        <v>2.4</v>
      </c>
      <c r="BK31" s="69">
        <v>2.4</v>
      </c>
      <c r="BL31" s="69">
        <v>18.600000000000001</v>
      </c>
      <c r="BM31" s="69">
        <v>0.3</v>
      </c>
      <c r="BN31" s="69">
        <v>20</v>
      </c>
      <c r="BO31" s="69">
        <v>7.1</v>
      </c>
      <c r="BP31" s="69">
        <v>19.3</v>
      </c>
      <c r="BQ31" s="69"/>
      <c r="BR31" s="70">
        <v>1522.337</v>
      </c>
    </row>
    <row r="32" spans="1:70" x14ac:dyDescent="0.3">
      <c r="A32" s="1"/>
      <c r="B32" s="50" t="s">
        <v>799</v>
      </c>
      <c r="C32" s="65">
        <v>16</v>
      </c>
      <c r="D32" s="65">
        <v>19.2</v>
      </c>
      <c r="E32" s="65"/>
      <c r="F32" s="65">
        <v>11.3</v>
      </c>
      <c r="G32" s="65">
        <v>17</v>
      </c>
      <c r="H32" s="65">
        <v>0.84</v>
      </c>
      <c r="I32" s="65"/>
      <c r="J32" s="65">
        <v>9.6999999999999993</v>
      </c>
      <c r="K32" s="65">
        <v>1.3</v>
      </c>
      <c r="L32" s="65">
        <v>7.8</v>
      </c>
      <c r="M32" s="65"/>
      <c r="N32" s="65">
        <v>4.8</v>
      </c>
      <c r="O32" s="65">
        <v>6.9</v>
      </c>
      <c r="P32" s="65">
        <v>1.8</v>
      </c>
      <c r="Q32" s="65">
        <v>2.1</v>
      </c>
      <c r="R32" s="65">
        <v>4.4000000000000004</v>
      </c>
      <c r="S32" s="65">
        <v>10</v>
      </c>
      <c r="T32" s="65">
        <v>7.9</v>
      </c>
      <c r="U32" s="65">
        <v>5.8</v>
      </c>
      <c r="V32" s="65">
        <v>3.2</v>
      </c>
      <c r="W32" s="65">
        <v>6</v>
      </c>
      <c r="X32" s="65">
        <v>51.9</v>
      </c>
      <c r="Y32" s="65">
        <v>71.2</v>
      </c>
      <c r="Z32" s="65">
        <v>37</v>
      </c>
      <c r="AA32" s="65">
        <v>43.3</v>
      </c>
      <c r="AB32" s="65">
        <v>41.4</v>
      </c>
      <c r="AC32" s="65">
        <v>6.5</v>
      </c>
      <c r="AD32" s="65">
        <v>1.5</v>
      </c>
      <c r="AE32" s="65">
        <v>9.9</v>
      </c>
      <c r="AF32" s="65">
        <v>2.8</v>
      </c>
      <c r="AG32" s="65">
        <v>3.6</v>
      </c>
      <c r="AH32" s="65">
        <v>4.2</v>
      </c>
      <c r="AI32" s="65">
        <v>4.4000000000000004</v>
      </c>
      <c r="AJ32" s="65">
        <v>7.5</v>
      </c>
      <c r="AK32" s="65">
        <v>80.900000000000006</v>
      </c>
      <c r="AL32" s="65">
        <v>13.6</v>
      </c>
      <c r="AM32" s="65">
        <v>14.2</v>
      </c>
      <c r="AN32" s="65">
        <v>3.6</v>
      </c>
      <c r="AO32" s="65">
        <v>18.2</v>
      </c>
      <c r="AP32" s="65"/>
      <c r="AQ32" s="65">
        <v>253</v>
      </c>
      <c r="AR32" s="65">
        <v>203.9</v>
      </c>
      <c r="AS32" s="65">
        <v>0.4</v>
      </c>
      <c r="AT32" s="65">
        <v>1.7</v>
      </c>
      <c r="AU32" s="65">
        <v>18.399999999999999</v>
      </c>
      <c r="AV32" s="65">
        <v>15.467000000000001</v>
      </c>
      <c r="AW32" s="65">
        <v>3.3</v>
      </c>
      <c r="AX32" s="65">
        <v>10</v>
      </c>
      <c r="AY32" s="65">
        <v>60.8</v>
      </c>
      <c r="AZ32" s="65">
        <v>147.30000000000001</v>
      </c>
      <c r="BA32" s="65">
        <v>24</v>
      </c>
      <c r="BB32" s="65">
        <v>108</v>
      </c>
      <c r="BC32" s="65">
        <v>0.6</v>
      </c>
      <c r="BD32" s="65">
        <v>18.841999999999999</v>
      </c>
      <c r="BE32" s="65">
        <v>16.100000000000001</v>
      </c>
      <c r="BF32" s="65">
        <v>55.9</v>
      </c>
      <c r="BG32" s="65"/>
      <c r="BH32" s="65">
        <v>2.9</v>
      </c>
      <c r="BI32" s="65">
        <v>2.5</v>
      </c>
      <c r="BJ32" s="65">
        <v>2.4</v>
      </c>
      <c r="BK32" s="65">
        <v>2.4</v>
      </c>
      <c r="BL32" s="65">
        <v>18.399999999999999</v>
      </c>
      <c r="BM32" s="65">
        <v>0.3</v>
      </c>
      <c r="BN32" s="65">
        <v>20</v>
      </c>
      <c r="BO32" s="65">
        <v>7.1</v>
      </c>
      <c r="BP32" s="65">
        <v>19.2</v>
      </c>
      <c r="BQ32" s="65"/>
      <c r="BR32" s="66">
        <v>1564.6489999999999</v>
      </c>
    </row>
    <row r="33" spans="1:70" x14ac:dyDescent="0.3">
      <c r="A33" s="1"/>
      <c r="B33" s="54" t="s">
        <v>800</v>
      </c>
      <c r="C33" s="67">
        <v>16.7</v>
      </c>
      <c r="D33" s="67">
        <v>19.399999999999999</v>
      </c>
      <c r="E33" s="67"/>
      <c r="F33" s="67">
        <v>11.04</v>
      </c>
      <c r="G33" s="67">
        <v>18.5</v>
      </c>
      <c r="H33" s="67">
        <v>0.84</v>
      </c>
      <c r="I33" s="67"/>
      <c r="J33" s="67">
        <v>9.6</v>
      </c>
      <c r="K33" s="67">
        <v>1.3</v>
      </c>
      <c r="L33" s="67">
        <v>7.8</v>
      </c>
      <c r="M33" s="67"/>
      <c r="N33" s="67">
        <v>4.5999999999999996</v>
      </c>
      <c r="O33" s="67">
        <v>6.8</v>
      </c>
      <c r="P33" s="67">
        <v>1.8</v>
      </c>
      <c r="Q33" s="67">
        <v>2.1</v>
      </c>
      <c r="R33" s="67">
        <v>4.4000000000000004</v>
      </c>
      <c r="S33" s="67">
        <v>10</v>
      </c>
      <c r="T33" s="67">
        <v>7.5</v>
      </c>
      <c r="U33" s="67">
        <v>5.8</v>
      </c>
      <c r="V33" s="67">
        <v>3.2</v>
      </c>
      <c r="W33" s="67">
        <v>5.0999999999999996</v>
      </c>
      <c r="X33" s="67">
        <v>51.1</v>
      </c>
      <c r="Y33" s="67">
        <v>69.3</v>
      </c>
      <c r="Z33" s="67">
        <v>37.4</v>
      </c>
      <c r="AA33" s="67">
        <v>44.6</v>
      </c>
      <c r="AB33" s="67">
        <v>42.5</v>
      </c>
      <c r="AC33" s="67">
        <v>6.6</v>
      </c>
      <c r="AD33" s="67">
        <v>1.3</v>
      </c>
      <c r="AE33" s="67">
        <v>9.6999999999999993</v>
      </c>
      <c r="AF33" s="67">
        <v>2.8</v>
      </c>
      <c r="AG33" s="67">
        <v>3.8</v>
      </c>
      <c r="AH33" s="67">
        <v>4.2</v>
      </c>
      <c r="AI33" s="67">
        <v>4.4000000000000004</v>
      </c>
      <c r="AJ33" s="67">
        <v>7.5</v>
      </c>
      <c r="AK33" s="67">
        <v>81</v>
      </c>
      <c r="AL33" s="67">
        <v>13.1</v>
      </c>
      <c r="AM33" s="67">
        <v>14.2</v>
      </c>
      <c r="AN33" s="67">
        <v>3.6</v>
      </c>
      <c r="AO33" s="67">
        <v>18.2</v>
      </c>
      <c r="AP33" s="67"/>
      <c r="AQ33" s="67">
        <v>252.9</v>
      </c>
      <c r="AR33" s="67">
        <v>204.3</v>
      </c>
      <c r="AS33" s="67">
        <v>0.4</v>
      </c>
      <c r="AT33" s="67">
        <v>1.7</v>
      </c>
      <c r="AU33" s="67">
        <v>17.899999999999999</v>
      </c>
      <c r="AV33" s="67">
        <v>15.641999999999999</v>
      </c>
      <c r="AW33" s="67">
        <v>3.2</v>
      </c>
      <c r="AX33" s="67">
        <v>9.9</v>
      </c>
      <c r="AY33" s="67">
        <v>61.4</v>
      </c>
      <c r="AZ33" s="67">
        <v>146.5</v>
      </c>
      <c r="BA33" s="67">
        <v>37.5</v>
      </c>
      <c r="BB33" s="67">
        <v>107.2</v>
      </c>
      <c r="BC33" s="67">
        <v>0.6</v>
      </c>
      <c r="BD33" s="67">
        <v>18.760999999999999</v>
      </c>
      <c r="BE33" s="67">
        <v>16.600000000000001</v>
      </c>
      <c r="BF33" s="67">
        <v>59.9</v>
      </c>
      <c r="BG33" s="67"/>
      <c r="BH33" s="67">
        <v>2.9</v>
      </c>
      <c r="BI33" s="67">
        <v>2.5</v>
      </c>
      <c r="BJ33" s="67">
        <v>2.4</v>
      </c>
      <c r="BK33" s="67">
        <v>2.4</v>
      </c>
      <c r="BL33" s="67">
        <v>17.7</v>
      </c>
      <c r="BM33" s="67">
        <v>0.3</v>
      </c>
      <c r="BN33" s="67">
        <v>20</v>
      </c>
      <c r="BO33" s="67">
        <v>7.1</v>
      </c>
      <c r="BP33" s="67">
        <v>19.399999999999999</v>
      </c>
      <c r="BQ33" s="67"/>
      <c r="BR33" s="68">
        <v>1580.883</v>
      </c>
    </row>
    <row r="34" spans="1:70" x14ac:dyDescent="0.3">
      <c r="A34" s="1"/>
      <c r="B34" s="54" t="s">
        <v>801</v>
      </c>
      <c r="C34" s="67">
        <v>16</v>
      </c>
      <c r="D34" s="67">
        <v>19.3</v>
      </c>
      <c r="E34" s="67"/>
      <c r="F34" s="67">
        <v>11.04</v>
      </c>
      <c r="G34" s="67">
        <v>20.2</v>
      </c>
      <c r="H34" s="67">
        <v>0.8</v>
      </c>
      <c r="I34" s="67"/>
      <c r="J34" s="67">
        <v>9</v>
      </c>
      <c r="K34" s="67">
        <v>1.2</v>
      </c>
      <c r="L34" s="67">
        <v>7.6</v>
      </c>
      <c r="M34" s="67"/>
      <c r="N34" s="67">
        <v>4.9000000000000004</v>
      </c>
      <c r="O34" s="67">
        <v>6.9</v>
      </c>
      <c r="P34" s="67">
        <v>1.8</v>
      </c>
      <c r="Q34" s="67">
        <v>2.1</v>
      </c>
      <c r="R34" s="67">
        <v>4.4000000000000004</v>
      </c>
      <c r="S34" s="67">
        <v>9.9</v>
      </c>
      <c r="T34" s="67">
        <v>8</v>
      </c>
      <c r="U34" s="67">
        <v>5.8</v>
      </c>
      <c r="V34" s="67">
        <v>3.2</v>
      </c>
      <c r="W34" s="67">
        <v>4.4000000000000004</v>
      </c>
      <c r="X34" s="67">
        <v>52.4</v>
      </c>
      <c r="Y34" s="67">
        <v>66.2</v>
      </c>
      <c r="Z34" s="67">
        <v>36.799999999999997</v>
      </c>
      <c r="AA34" s="67">
        <v>49.2</v>
      </c>
      <c r="AB34" s="67">
        <v>48.9</v>
      </c>
      <c r="AC34" s="67">
        <v>9.1999999999999993</v>
      </c>
      <c r="AD34" s="67">
        <v>1.7</v>
      </c>
      <c r="AE34" s="67">
        <v>9.6999999999999993</v>
      </c>
      <c r="AF34" s="67">
        <v>2.8</v>
      </c>
      <c r="AG34" s="67">
        <v>4.2</v>
      </c>
      <c r="AH34" s="67">
        <v>4.2</v>
      </c>
      <c r="AI34" s="67">
        <v>4.4000000000000004</v>
      </c>
      <c r="AJ34" s="67">
        <v>7.5</v>
      </c>
      <c r="AK34" s="67">
        <v>81</v>
      </c>
      <c r="AL34" s="67">
        <v>13.2</v>
      </c>
      <c r="AM34" s="67">
        <v>13.6</v>
      </c>
      <c r="AN34" s="67">
        <v>3.5</v>
      </c>
      <c r="AO34" s="67">
        <v>18.2</v>
      </c>
      <c r="AP34" s="67"/>
      <c r="AQ34" s="67">
        <v>253</v>
      </c>
      <c r="AR34" s="67">
        <v>204.2</v>
      </c>
      <c r="AS34" s="67">
        <v>0.4</v>
      </c>
      <c r="AT34" s="67">
        <v>1.7</v>
      </c>
      <c r="AU34" s="67">
        <v>16.8</v>
      </c>
      <c r="AV34" s="67">
        <v>15.856</v>
      </c>
      <c r="AW34" s="67">
        <v>3.2</v>
      </c>
      <c r="AX34" s="67">
        <v>9.9</v>
      </c>
      <c r="AY34" s="67">
        <v>92.5</v>
      </c>
      <c r="AZ34" s="67">
        <v>146.69999999999999</v>
      </c>
      <c r="BA34" s="67">
        <v>69.2</v>
      </c>
      <c r="BB34" s="67">
        <v>106.7</v>
      </c>
      <c r="BC34" s="67">
        <v>0.6</v>
      </c>
      <c r="BD34" s="67">
        <v>18.530999999999999</v>
      </c>
      <c r="BE34" s="67">
        <v>19.2</v>
      </c>
      <c r="BF34" s="67">
        <v>64</v>
      </c>
      <c r="BG34" s="67"/>
      <c r="BH34" s="67">
        <v>2.9</v>
      </c>
      <c r="BI34" s="67">
        <v>2.5</v>
      </c>
      <c r="BJ34" s="67">
        <v>2.4</v>
      </c>
      <c r="BK34" s="67">
        <v>2.4</v>
      </c>
      <c r="BL34" s="67">
        <v>16.899999999999999</v>
      </c>
      <c r="BM34" s="67">
        <v>0.3</v>
      </c>
      <c r="BN34" s="67">
        <v>19.8</v>
      </c>
      <c r="BO34" s="67">
        <v>7.1</v>
      </c>
      <c r="BP34" s="67">
        <v>19.399999999999999</v>
      </c>
      <c r="BQ34" s="67"/>
      <c r="BR34" s="68">
        <v>1659.4269999999999</v>
      </c>
    </row>
    <row r="35" spans="1:70" x14ac:dyDescent="0.3">
      <c r="A35" s="1"/>
      <c r="B35" s="54" t="s">
        <v>802</v>
      </c>
      <c r="C35" s="67">
        <v>16.2</v>
      </c>
      <c r="D35" s="67">
        <v>19.399999999999999</v>
      </c>
      <c r="E35" s="67"/>
      <c r="F35" s="67">
        <v>11.04</v>
      </c>
      <c r="G35" s="67">
        <v>20.2</v>
      </c>
      <c r="H35" s="67">
        <v>0.8</v>
      </c>
      <c r="I35" s="67"/>
      <c r="J35" s="67">
        <v>9</v>
      </c>
      <c r="K35" s="67">
        <v>1.2</v>
      </c>
      <c r="L35" s="67">
        <v>7.4</v>
      </c>
      <c r="M35" s="67"/>
      <c r="N35" s="67">
        <v>4.5999999999999996</v>
      </c>
      <c r="O35" s="67">
        <v>6.8</v>
      </c>
      <c r="P35" s="67">
        <v>1.9</v>
      </c>
      <c r="Q35" s="67">
        <v>2.1</v>
      </c>
      <c r="R35" s="67">
        <v>4.4000000000000004</v>
      </c>
      <c r="S35" s="67">
        <v>10</v>
      </c>
      <c r="T35" s="67">
        <v>7.3</v>
      </c>
      <c r="U35" s="67">
        <v>5.8</v>
      </c>
      <c r="V35" s="67">
        <v>3.1</v>
      </c>
      <c r="W35" s="67">
        <v>5.5</v>
      </c>
      <c r="X35" s="67">
        <v>55.9</v>
      </c>
      <c r="Y35" s="67">
        <v>67.400000000000006</v>
      </c>
      <c r="Z35" s="67">
        <v>36.4</v>
      </c>
      <c r="AA35" s="67">
        <v>39.9</v>
      </c>
      <c r="AB35" s="67">
        <v>37.200000000000003</v>
      </c>
      <c r="AC35" s="67">
        <v>6.7</v>
      </c>
      <c r="AD35" s="67">
        <v>1.9</v>
      </c>
      <c r="AE35" s="67">
        <v>9.6999999999999993</v>
      </c>
      <c r="AF35" s="67">
        <v>2.8</v>
      </c>
      <c r="AG35" s="67">
        <v>4.2</v>
      </c>
      <c r="AH35" s="67">
        <v>4.2</v>
      </c>
      <c r="AI35" s="67">
        <v>4.4000000000000004</v>
      </c>
      <c r="AJ35" s="67">
        <v>7.5</v>
      </c>
      <c r="AK35" s="67">
        <v>81</v>
      </c>
      <c r="AL35" s="67">
        <v>11</v>
      </c>
      <c r="AM35" s="67">
        <v>14</v>
      </c>
      <c r="AN35" s="67">
        <v>3.5</v>
      </c>
      <c r="AO35" s="67">
        <v>18.2</v>
      </c>
      <c r="AP35" s="67"/>
      <c r="AQ35" s="67">
        <v>253.1</v>
      </c>
      <c r="AR35" s="67">
        <v>202.8</v>
      </c>
      <c r="AS35" s="67">
        <v>0.4</v>
      </c>
      <c r="AT35" s="67">
        <v>1.7</v>
      </c>
      <c r="AU35" s="67">
        <v>15.5</v>
      </c>
      <c r="AV35" s="67">
        <v>15.638</v>
      </c>
      <c r="AW35" s="67">
        <v>2.6</v>
      </c>
      <c r="AX35" s="67">
        <v>9.9</v>
      </c>
      <c r="AY35" s="67">
        <v>102.9</v>
      </c>
      <c r="AZ35" s="67">
        <v>145.5</v>
      </c>
      <c r="BA35" s="67">
        <v>89</v>
      </c>
      <c r="BB35" s="67">
        <v>105.4</v>
      </c>
      <c r="BC35" s="67">
        <v>0.6</v>
      </c>
      <c r="BD35" s="67">
        <v>18.484999999999999</v>
      </c>
      <c r="BE35" s="67">
        <v>15.6</v>
      </c>
      <c r="BF35" s="67">
        <v>54</v>
      </c>
      <c r="BG35" s="67"/>
      <c r="BH35" s="67">
        <v>2.9</v>
      </c>
      <c r="BI35" s="67">
        <v>2.5</v>
      </c>
      <c r="BJ35" s="67">
        <v>2.4</v>
      </c>
      <c r="BK35" s="67">
        <v>2.4</v>
      </c>
      <c r="BL35" s="67">
        <v>15.7</v>
      </c>
      <c r="BM35" s="67">
        <v>0.3</v>
      </c>
      <c r="BN35" s="67">
        <v>20</v>
      </c>
      <c r="BO35" s="67">
        <v>7.1</v>
      </c>
      <c r="BP35" s="67">
        <v>19.399999999999999</v>
      </c>
      <c r="BQ35" s="67"/>
      <c r="BR35" s="68">
        <v>1648.463</v>
      </c>
    </row>
    <row r="36" spans="1:70" x14ac:dyDescent="0.3">
      <c r="A36" s="1"/>
      <c r="B36" s="54" t="s">
        <v>803</v>
      </c>
      <c r="C36" s="67">
        <v>16.3</v>
      </c>
      <c r="D36" s="67">
        <v>19.399999999999999</v>
      </c>
      <c r="E36" s="67"/>
      <c r="F36" s="67">
        <v>11.03</v>
      </c>
      <c r="G36" s="67">
        <v>20.2</v>
      </c>
      <c r="H36" s="67">
        <v>0.8</v>
      </c>
      <c r="I36" s="67"/>
      <c r="J36" s="67">
        <v>9.1</v>
      </c>
      <c r="K36" s="67">
        <v>1.1000000000000001</v>
      </c>
      <c r="L36" s="67">
        <v>7.2</v>
      </c>
      <c r="M36" s="67"/>
      <c r="N36" s="67">
        <v>4.8</v>
      </c>
      <c r="O36" s="67">
        <v>6.9</v>
      </c>
      <c r="P36" s="67">
        <v>1.9</v>
      </c>
      <c r="Q36" s="67">
        <v>2.1</v>
      </c>
      <c r="R36" s="67">
        <v>4.4000000000000004</v>
      </c>
      <c r="S36" s="67">
        <v>10</v>
      </c>
      <c r="T36" s="67">
        <v>7.7</v>
      </c>
      <c r="U36" s="67">
        <v>5.3</v>
      </c>
      <c r="V36" s="67">
        <v>3.2</v>
      </c>
      <c r="W36" s="67">
        <v>4.9000000000000004</v>
      </c>
      <c r="X36" s="67">
        <v>57.8</v>
      </c>
      <c r="Y36" s="67">
        <v>69</v>
      </c>
      <c r="Z36" s="67">
        <v>36</v>
      </c>
      <c r="AA36" s="67">
        <v>37.1</v>
      </c>
      <c r="AB36" s="67">
        <v>39.9</v>
      </c>
      <c r="AC36" s="67">
        <v>6.6</v>
      </c>
      <c r="AD36" s="67">
        <v>1.5</v>
      </c>
      <c r="AE36" s="67">
        <v>9.6999999999999993</v>
      </c>
      <c r="AF36" s="67">
        <v>2.8</v>
      </c>
      <c r="AG36" s="67">
        <v>4.2</v>
      </c>
      <c r="AH36" s="67">
        <v>4.2</v>
      </c>
      <c r="AI36" s="67">
        <v>4.4000000000000004</v>
      </c>
      <c r="AJ36" s="67">
        <v>7.5</v>
      </c>
      <c r="AK36" s="67">
        <v>81</v>
      </c>
      <c r="AL36" s="67">
        <v>13.1</v>
      </c>
      <c r="AM36" s="67">
        <v>10.7</v>
      </c>
      <c r="AN36" s="67">
        <v>3.6</v>
      </c>
      <c r="AO36" s="67">
        <v>18.2</v>
      </c>
      <c r="AP36" s="67"/>
      <c r="AQ36" s="67">
        <v>252.8</v>
      </c>
      <c r="AR36" s="67">
        <v>202.9</v>
      </c>
      <c r="AS36" s="67">
        <v>0.3</v>
      </c>
      <c r="AT36" s="67">
        <v>1.7</v>
      </c>
      <c r="AU36" s="67">
        <v>13.9</v>
      </c>
      <c r="AV36" s="67">
        <v>15.375999999999999</v>
      </c>
      <c r="AW36" s="67">
        <v>1.6</v>
      </c>
      <c r="AX36" s="67">
        <v>9.9</v>
      </c>
      <c r="AY36" s="67">
        <v>101.7</v>
      </c>
      <c r="AZ36" s="67">
        <v>145</v>
      </c>
      <c r="BA36" s="67">
        <v>108.3</v>
      </c>
      <c r="BB36" s="67">
        <v>104.5</v>
      </c>
      <c r="BC36" s="67">
        <v>0.6</v>
      </c>
      <c r="BD36" s="67">
        <v>18.414999999999999</v>
      </c>
      <c r="BE36" s="67">
        <v>17.600000000000001</v>
      </c>
      <c r="BF36" s="67">
        <v>59.7</v>
      </c>
      <c r="BG36" s="67"/>
      <c r="BH36" s="67">
        <v>2.9</v>
      </c>
      <c r="BI36" s="67">
        <v>2.4</v>
      </c>
      <c r="BJ36" s="67">
        <v>2.4</v>
      </c>
      <c r="BK36" s="67">
        <v>2.4</v>
      </c>
      <c r="BL36" s="67">
        <v>14.1</v>
      </c>
      <c r="BM36" s="67">
        <v>0.3</v>
      </c>
      <c r="BN36" s="67">
        <v>20</v>
      </c>
      <c r="BO36" s="67">
        <v>7.1</v>
      </c>
      <c r="BP36" s="67">
        <v>19.3</v>
      </c>
      <c r="BQ36" s="67"/>
      <c r="BR36" s="68">
        <v>1668.8209999999999</v>
      </c>
    </row>
    <row r="37" spans="1:70" x14ac:dyDescent="0.3">
      <c r="A37" s="1"/>
      <c r="B37" s="54" t="s">
        <v>804</v>
      </c>
      <c r="C37" s="67">
        <v>16.600000000000001</v>
      </c>
      <c r="D37" s="67">
        <v>19.399999999999999</v>
      </c>
      <c r="E37" s="67"/>
      <c r="F37" s="67">
        <v>11.04</v>
      </c>
      <c r="G37" s="67">
        <v>20.2</v>
      </c>
      <c r="H37" s="67">
        <v>0.8</v>
      </c>
      <c r="I37" s="67"/>
      <c r="J37" s="67">
        <v>9</v>
      </c>
      <c r="K37" s="67">
        <v>1</v>
      </c>
      <c r="L37" s="67">
        <v>7.3</v>
      </c>
      <c r="M37" s="67"/>
      <c r="N37" s="67">
        <v>4.9000000000000004</v>
      </c>
      <c r="O37" s="67">
        <v>6.9</v>
      </c>
      <c r="P37" s="67">
        <v>1.9</v>
      </c>
      <c r="Q37" s="67">
        <v>2</v>
      </c>
      <c r="R37" s="67">
        <v>4.4000000000000004</v>
      </c>
      <c r="S37" s="67">
        <v>10</v>
      </c>
      <c r="T37" s="67">
        <v>15.8</v>
      </c>
      <c r="U37" s="67">
        <v>4.5999999999999996</v>
      </c>
      <c r="V37" s="67">
        <v>3.1</v>
      </c>
      <c r="W37" s="67">
        <v>3.9</v>
      </c>
      <c r="X37" s="67">
        <v>54.4</v>
      </c>
      <c r="Y37" s="67">
        <v>74.400000000000006</v>
      </c>
      <c r="Z37" s="67">
        <v>35.9</v>
      </c>
      <c r="AA37" s="67">
        <v>38.9</v>
      </c>
      <c r="AB37" s="67">
        <v>42</v>
      </c>
      <c r="AC37" s="67">
        <v>5.6</v>
      </c>
      <c r="AD37" s="67">
        <v>1.1000000000000001</v>
      </c>
      <c r="AE37" s="67">
        <v>9.6999999999999993</v>
      </c>
      <c r="AF37" s="67">
        <v>2.7</v>
      </c>
      <c r="AG37" s="67">
        <v>4.0999999999999996</v>
      </c>
      <c r="AH37" s="67">
        <v>4.2</v>
      </c>
      <c r="AI37" s="67">
        <v>4.4000000000000004</v>
      </c>
      <c r="AJ37" s="67">
        <v>7.5</v>
      </c>
      <c r="AK37" s="67">
        <v>81.099999999999994</v>
      </c>
      <c r="AL37" s="67">
        <v>13</v>
      </c>
      <c r="AM37" s="67">
        <v>12.6</v>
      </c>
      <c r="AN37" s="67">
        <v>3.6</v>
      </c>
      <c r="AO37" s="67">
        <v>18.2</v>
      </c>
      <c r="AP37" s="67"/>
      <c r="AQ37" s="67">
        <v>252.9</v>
      </c>
      <c r="AR37" s="67">
        <v>200.6</v>
      </c>
      <c r="AS37" s="67">
        <v>0.1</v>
      </c>
      <c r="AT37" s="67">
        <v>1.7</v>
      </c>
      <c r="AU37" s="67">
        <v>12</v>
      </c>
      <c r="AV37" s="67">
        <v>15.119</v>
      </c>
      <c r="AW37" s="67">
        <v>1.8</v>
      </c>
      <c r="AX37" s="67">
        <v>9.8000000000000007</v>
      </c>
      <c r="AY37" s="67">
        <v>125.7</v>
      </c>
      <c r="AZ37" s="67">
        <v>144.6</v>
      </c>
      <c r="BA37" s="67">
        <v>107.1</v>
      </c>
      <c r="BB37" s="67">
        <v>103.6</v>
      </c>
      <c r="BC37" s="67">
        <v>0.6</v>
      </c>
      <c r="BD37" s="67">
        <v>18.274999999999999</v>
      </c>
      <c r="BE37" s="67">
        <v>15</v>
      </c>
      <c r="BF37" s="67">
        <v>52.3</v>
      </c>
      <c r="BG37" s="67"/>
      <c r="BH37" s="67">
        <v>2.9</v>
      </c>
      <c r="BI37" s="67">
        <v>2.4</v>
      </c>
      <c r="BJ37" s="67">
        <v>2.4</v>
      </c>
      <c r="BK37" s="67">
        <v>2.4</v>
      </c>
      <c r="BL37" s="67">
        <v>12.3</v>
      </c>
      <c r="BM37" s="67">
        <v>0.3</v>
      </c>
      <c r="BN37" s="67">
        <v>20</v>
      </c>
      <c r="BO37" s="67">
        <v>7.1</v>
      </c>
      <c r="BP37" s="67">
        <v>19</v>
      </c>
      <c r="BQ37" s="67"/>
      <c r="BR37" s="68">
        <v>1686.2339999999999</v>
      </c>
    </row>
    <row r="38" spans="1:70" x14ac:dyDescent="0.3">
      <c r="A38" s="1"/>
      <c r="B38" s="54" t="s">
        <v>805</v>
      </c>
      <c r="C38" s="67">
        <v>16</v>
      </c>
      <c r="D38" s="67">
        <v>19.399999999999999</v>
      </c>
      <c r="E38" s="67"/>
      <c r="F38" s="67">
        <v>11.07</v>
      </c>
      <c r="G38" s="67">
        <v>20.100000000000001</v>
      </c>
      <c r="H38" s="67">
        <v>0.8</v>
      </c>
      <c r="I38" s="67"/>
      <c r="J38" s="67">
        <v>9.3000000000000007</v>
      </c>
      <c r="K38" s="67">
        <v>0.8</v>
      </c>
      <c r="L38" s="67">
        <v>6.7</v>
      </c>
      <c r="M38" s="67"/>
      <c r="N38" s="67">
        <v>5</v>
      </c>
      <c r="O38" s="67">
        <v>6.8</v>
      </c>
      <c r="P38" s="67">
        <v>2.4</v>
      </c>
      <c r="Q38" s="67">
        <v>2</v>
      </c>
      <c r="R38" s="67">
        <v>4.4000000000000004</v>
      </c>
      <c r="S38" s="67">
        <v>9.9</v>
      </c>
      <c r="T38" s="67">
        <v>20.8</v>
      </c>
      <c r="U38" s="67">
        <v>4.5999999999999996</v>
      </c>
      <c r="V38" s="67">
        <v>3.1</v>
      </c>
      <c r="W38" s="67">
        <v>4.4000000000000004</v>
      </c>
      <c r="X38" s="67">
        <v>57.8</v>
      </c>
      <c r="Y38" s="67">
        <v>83.8</v>
      </c>
      <c r="Z38" s="67">
        <v>35.1</v>
      </c>
      <c r="AA38" s="67">
        <v>36.200000000000003</v>
      </c>
      <c r="AB38" s="67">
        <v>35.4</v>
      </c>
      <c r="AC38" s="67">
        <v>5</v>
      </c>
      <c r="AD38" s="67">
        <v>0.6</v>
      </c>
      <c r="AE38" s="67">
        <v>9.6999999999999993</v>
      </c>
      <c r="AF38" s="67">
        <v>2.7</v>
      </c>
      <c r="AG38" s="67">
        <v>4.0999999999999996</v>
      </c>
      <c r="AH38" s="67">
        <v>4.5</v>
      </c>
      <c r="AI38" s="67">
        <v>4.4000000000000004</v>
      </c>
      <c r="AJ38" s="67">
        <v>7.5</v>
      </c>
      <c r="AK38" s="67">
        <v>79.400000000000006</v>
      </c>
      <c r="AL38" s="67">
        <v>13.5</v>
      </c>
      <c r="AM38" s="67">
        <v>9.8000000000000007</v>
      </c>
      <c r="AN38" s="67">
        <v>3.6</v>
      </c>
      <c r="AO38" s="67">
        <v>18.2</v>
      </c>
      <c r="AP38" s="67"/>
      <c r="AQ38" s="67">
        <v>249.1</v>
      </c>
      <c r="AR38" s="67">
        <v>195.5</v>
      </c>
      <c r="AS38" s="67">
        <v>0.1</v>
      </c>
      <c r="AT38" s="67">
        <v>1.7</v>
      </c>
      <c r="AU38" s="67">
        <v>10</v>
      </c>
      <c r="AV38" s="67">
        <v>14.459</v>
      </c>
      <c r="AW38" s="67">
        <v>1.2</v>
      </c>
      <c r="AX38" s="67">
        <v>9.9</v>
      </c>
      <c r="AY38" s="67">
        <v>125.7</v>
      </c>
      <c r="AZ38" s="67">
        <v>140.6</v>
      </c>
      <c r="BA38" s="67">
        <v>115</v>
      </c>
      <c r="BB38" s="67">
        <v>100.7</v>
      </c>
      <c r="BC38" s="67">
        <v>0.6</v>
      </c>
      <c r="BD38" s="67">
        <v>17.462</v>
      </c>
      <c r="BE38" s="67">
        <v>16.600000000000001</v>
      </c>
      <c r="BF38" s="67">
        <v>58</v>
      </c>
      <c r="BG38" s="67"/>
      <c r="BH38" s="67">
        <v>2.9</v>
      </c>
      <c r="BI38" s="67">
        <v>2.4</v>
      </c>
      <c r="BJ38" s="67">
        <v>2.4</v>
      </c>
      <c r="BK38" s="67">
        <v>2.4</v>
      </c>
      <c r="BL38" s="67">
        <v>10.1</v>
      </c>
      <c r="BM38" s="67">
        <v>0.3</v>
      </c>
      <c r="BN38" s="67">
        <v>19.8</v>
      </c>
      <c r="BO38" s="67">
        <v>7.1</v>
      </c>
      <c r="BP38" s="67">
        <v>17.899999999999999</v>
      </c>
      <c r="BQ38" s="67"/>
      <c r="BR38" s="68">
        <v>1680.7909999999999</v>
      </c>
    </row>
    <row r="39" spans="1:70" x14ac:dyDescent="0.3">
      <c r="A39" s="1"/>
      <c r="B39" s="56" t="s">
        <v>806</v>
      </c>
      <c r="C39" s="69">
        <v>16.600000000000001</v>
      </c>
      <c r="D39" s="69">
        <v>19.5</v>
      </c>
      <c r="E39" s="69"/>
      <c r="F39" s="69">
        <v>11.04</v>
      </c>
      <c r="G39" s="69">
        <v>20.2</v>
      </c>
      <c r="H39" s="69">
        <v>0.8</v>
      </c>
      <c r="I39" s="69"/>
      <c r="J39" s="69">
        <v>9.6</v>
      </c>
      <c r="K39" s="69">
        <v>0.6</v>
      </c>
      <c r="L39" s="69">
        <v>6.5</v>
      </c>
      <c r="M39" s="69"/>
      <c r="N39" s="69">
        <v>4.9000000000000004</v>
      </c>
      <c r="O39" s="69">
        <v>6.9</v>
      </c>
      <c r="P39" s="69">
        <v>2.6</v>
      </c>
      <c r="Q39" s="69">
        <v>2</v>
      </c>
      <c r="R39" s="69">
        <v>4.5999999999999996</v>
      </c>
      <c r="S39" s="69">
        <v>10</v>
      </c>
      <c r="T39" s="69">
        <v>20.6</v>
      </c>
      <c r="U39" s="69">
        <v>4.8</v>
      </c>
      <c r="V39" s="69">
        <v>3.1</v>
      </c>
      <c r="W39" s="69">
        <v>5.6</v>
      </c>
      <c r="X39" s="69">
        <v>62.7</v>
      </c>
      <c r="Y39" s="69">
        <v>84</v>
      </c>
      <c r="Z39" s="69">
        <v>31.4</v>
      </c>
      <c r="AA39" s="69">
        <v>35.9</v>
      </c>
      <c r="AB39" s="69">
        <v>41.7</v>
      </c>
      <c r="AC39" s="69">
        <v>5.7</v>
      </c>
      <c r="AD39" s="69">
        <v>0.9</v>
      </c>
      <c r="AE39" s="69">
        <v>9.6999999999999993</v>
      </c>
      <c r="AF39" s="69">
        <v>2.7</v>
      </c>
      <c r="AG39" s="69">
        <v>4.0999999999999996</v>
      </c>
      <c r="AH39" s="69">
        <v>4.5</v>
      </c>
      <c r="AI39" s="69">
        <v>4.5</v>
      </c>
      <c r="AJ39" s="69">
        <v>7.9</v>
      </c>
      <c r="AK39" s="69">
        <v>73.7</v>
      </c>
      <c r="AL39" s="69">
        <v>10</v>
      </c>
      <c r="AM39" s="69">
        <v>12.3</v>
      </c>
      <c r="AN39" s="69">
        <v>3.6</v>
      </c>
      <c r="AO39" s="69">
        <v>18.2</v>
      </c>
      <c r="AP39" s="69"/>
      <c r="AQ39" s="69">
        <v>234.3</v>
      </c>
      <c r="AR39" s="69">
        <v>183.1</v>
      </c>
      <c r="AS39" s="69">
        <v>0.1</v>
      </c>
      <c r="AT39" s="69">
        <v>1.7</v>
      </c>
      <c r="AU39" s="69">
        <v>8.5</v>
      </c>
      <c r="AV39" s="69">
        <v>13.361000000000001</v>
      </c>
      <c r="AW39" s="69">
        <v>0.8</v>
      </c>
      <c r="AX39" s="69">
        <v>9.8000000000000007</v>
      </c>
      <c r="AY39" s="69">
        <v>106.7</v>
      </c>
      <c r="AZ39" s="69">
        <v>126.9</v>
      </c>
      <c r="BA39" s="69">
        <v>110</v>
      </c>
      <c r="BB39" s="69">
        <v>93.6</v>
      </c>
      <c r="BC39" s="69">
        <v>0.6</v>
      </c>
      <c r="BD39" s="69">
        <v>15.891999999999999</v>
      </c>
      <c r="BE39" s="69">
        <v>19.899999999999999</v>
      </c>
      <c r="BF39" s="69">
        <v>67.400000000000006</v>
      </c>
      <c r="BG39" s="69"/>
      <c r="BH39" s="69">
        <v>2.9</v>
      </c>
      <c r="BI39" s="69">
        <v>2.4</v>
      </c>
      <c r="BJ39" s="69">
        <v>2.4</v>
      </c>
      <c r="BK39" s="69">
        <v>2.4</v>
      </c>
      <c r="BL39" s="69">
        <v>7.6</v>
      </c>
      <c r="BM39" s="69">
        <v>0.3</v>
      </c>
      <c r="BN39" s="69">
        <v>20</v>
      </c>
      <c r="BO39" s="69">
        <v>7.1</v>
      </c>
      <c r="BP39" s="69">
        <v>15.9</v>
      </c>
      <c r="BQ39" s="69"/>
      <c r="BR39" s="70">
        <v>1617.0930000000001</v>
      </c>
    </row>
    <row r="40" spans="1:70" x14ac:dyDescent="0.3">
      <c r="A40" s="1"/>
      <c r="B40" s="50" t="s">
        <v>807</v>
      </c>
      <c r="C40" s="65">
        <v>16</v>
      </c>
      <c r="D40" s="65"/>
      <c r="E40" s="65"/>
      <c r="F40" s="65">
        <v>11.04</v>
      </c>
      <c r="G40" s="65">
        <v>20.2</v>
      </c>
      <c r="H40" s="65">
        <v>0.76</v>
      </c>
      <c r="I40" s="65"/>
      <c r="J40" s="65">
        <v>9.3000000000000007</v>
      </c>
      <c r="K40" s="65">
        <v>0.5</v>
      </c>
      <c r="L40" s="65">
        <v>6.5</v>
      </c>
      <c r="M40" s="65"/>
      <c r="N40" s="65">
        <v>4.8</v>
      </c>
      <c r="O40" s="65">
        <v>7</v>
      </c>
      <c r="P40" s="65">
        <v>2.8</v>
      </c>
      <c r="Q40" s="65">
        <v>2</v>
      </c>
      <c r="R40" s="65">
        <v>4.5999999999999996</v>
      </c>
      <c r="S40" s="65">
        <v>10</v>
      </c>
      <c r="T40" s="65">
        <v>20.2</v>
      </c>
      <c r="U40" s="65">
        <v>4.9000000000000004</v>
      </c>
      <c r="V40" s="65">
        <v>3.2</v>
      </c>
      <c r="W40" s="65">
        <v>3.6</v>
      </c>
      <c r="X40" s="65">
        <v>64.900000000000006</v>
      </c>
      <c r="Y40" s="65">
        <v>87.1</v>
      </c>
      <c r="Z40" s="65">
        <v>21.3</v>
      </c>
      <c r="AA40" s="65">
        <v>41</v>
      </c>
      <c r="AB40" s="65">
        <v>45</v>
      </c>
      <c r="AC40" s="65">
        <v>7.3</v>
      </c>
      <c r="AD40" s="65">
        <v>1.5</v>
      </c>
      <c r="AE40" s="65">
        <v>9.6999999999999993</v>
      </c>
      <c r="AF40" s="65">
        <v>2.7</v>
      </c>
      <c r="AG40" s="65">
        <v>4.0999999999999996</v>
      </c>
      <c r="AH40" s="65">
        <v>4.7</v>
      </c>
      <c r="AI40" s="65">
        <v>4.7</v>
      </c>
      <c r="AJ40" s="65">
        <v>7.5</v>
      </c>
      <c r="AK40" s="65">
        <v>46.7</v>
      </c>
      <c r="AL40" s="65">
        <v>9.6999999999999993</v>
      </c>
      <c r="AM40" s="65">
        <v>11.4</v>
      </c>
      <c r="AN40" s="65">
        <v>3.6</v>
      </c>
      <c r="AO40" s="65">
        <v>18.2</v>
      </c>
      <c r="AP40" s="65"/>
      <c r="AQ40" s="65">
        <v>182.4</v>
      </c>
      <c r="AR40" s="65">
        <v>136.19999999999999</v>
      </c>
      <c r="AS40" s="65"/>
      <c r="AT40" s="65">
        <v>1.6</v>
      </c>
      <c r="AU40" s="65">
        <v>5.6</v>
      </c>
      <c r="AV40" s="65">
        <v>9.5020000000000007</v>
      </c>
      <c r="AW40" s="65">
        <v>1</v>
      </c>
      <c r="AX40" s="65">
        <v>9.9</v>
      </c>
      <c r="AY40" s="65">
        <v>128.9</v>
      </c>
      <c r="AZ40" s="65">
        <v>84.6</v>
      </c>
      <c r="BA40" s="65">
        <v>115.6</v>
      </c>
      <c r="BB40" s="65">
        <v>75.2</v>
      </c>
      <c r="BC40" s="65">
        <v>0.6</v>
      </c>
      <c r="BD40" s="65">
        <v>10.913</v>
      </c>
      <c r="BE40" s="65">
        <v>21.5</v>
      </c>
      <c r="BF40" s="65">
        <v>72.599999999999994</v>
      </c>
      <c r="BG40" s="65"/>
      <c r="BH40" s="65">
        <v>2.9</v>
      </c>
      <c r="BI40" s="65">
        <v>2.4</v>
      </c>
      <c r="BJ40" s="65">
        <v>2.4</v>
      </c>
      <c r="BK40" s="65">
        <v>2.4</v>
      </c>
      <c r="BL40" s="65">
        <v>5.2</v>
      </c>
      <c r="BM40" s="65">
        <v>0.3</v>
      </c>
      <c r="BN40" s="65">
        <v>20</v>
      </c>
      <c r="BO40" s="65">
        <v>7.1</v>
      </c>
      <c r="BP40" s="65">
        <v>8.9</v>
      </c>
      <c r="BQ40" s="65"/>
      <c r="BR40" s="66">
        <v>1426.2149999999999</v>
      </c>
    </row>
    <row r="41" spans="1:70" x14ac:dyDescent="0.3">
      <c r="A41" s="1"/>
      <c r="B41" s="54" t="s">
        <v>808</v>
      </c>
      <c r="C41" s="67">
        <v>16.100000000000001</v>
      </c>
      <c r="D41" s="67"/>
      <c r="E41" s="67"/>
      <c r="F41" s="67">
        <v>11.04</v>
      </c>
      <c r="G41" s="67">
        <v>20.2</v>
      </c>
      <c r="H41" s="67">
        <v>0.76</v>
      </c>
      <c r="I41" s="67"/>
      <c r="J41" s="67">
        <v>9</v>
      </c>
      <c r="K41" s="67">
        <v>0.1</v>
      </c>
      <c r="L41" s="67">
        <v>6.5</v>
      </c>
      <c r="M41" s="67"/>
      <c r="N41" s="67">
        <v>4.9000000000000004</v>
      </c>
      <c r="O41" s="67">
        <v>6.9</v>
      </c>
      <c r="P41" s="67">
        <v>1.9</v>
      </c>
      <c r="Q41" s="67">
        <v>2</v>
      </c>
      <c r="R41" s="67">
        <v>4.4000000000000004</v>
      </c>
      <c r="S41" s="67">
        <v>10</v>
      </c>
      <c r="T41" s="67">
        <v>20.7</v>
      </c>
      <c r="U41" s="67">
        <v>5.6</v>
      </c>
      <c r="V41" s="67">
        <v>3.1</v>
      </c>
      <c r="W41" s="67">
        <v>4</v>
      </c>
      <c r="X41" s="67">
        <v>66.7</v>
      </c>
      <c r="Y41" s="67">
        <v>86</v>
      </c>
      <c r="Z41" s="67">
        <v>10.3</v>
      </c>
      <c r="AA41" s="67">
        <v>36.299999999999997</v>
      </c>
      <c r="AB41" s="67">
        <v>42.4</v>
      </c>
      <c r="AC41" s="67">
        <v>6.2</v>
      </c>
      <c r="AD41" s="67">
        <v>0.8</v>
      </c>
      <c r="AE41" s="67">
        <v>9.9</v>
      </c>
      <c r="AF41" s="67">
        <v>2.7</v>
      </c>
      <c r="AG41" s="67">
        <v>4.0999999999999996</v>
      </c>
      <c r="AH41" s="67">
        <v>4.7</v>
      </c>
      <c r="AI41" s="67">
        <v>4.8</v>
      </c>
      <c r="AJ41" s="67">
        <v>7.4</v>
      </c>
      <c r="AK41" s="67">
        <v>19.8</v>
      </c>
      <c r="AL41" s="67">
        <v>10.199999999999999</v>
      </c>
      <c r="AM41" s="67">
        <v>10.3</v>
      </c>
      <c r="AN41" s="67">
        <v>3.6</v>
      </c>
      <c r="AO41" s="67">
        <v>18.2</v>
      </c>
      <c r="AP41" s="67"/>
      <c r="AQ41" s="67">
        <v>87.5</v>
      </c>
      <c r="AR41" s="67">
        <v>62.7</v>
      </c>
      <c r="AS41" s="67"/>
      <c r="AT41" s="67">
        <v>1.6</v>
      </c>
      <c r="AU41" s="67">
        <v>2.7</v>
      </c>
      <c r="AV41" s="67">
        <v>2.839</v>
      </c>
      <c r="AW41" s="67">
        <v>0.8</v>
      </c>
      <c r="AX41" s="67">
        <v>9.9</v>
      </c>
      <c r="AY41" s="67">
        <v>144.5</v>
      </c>
      <c r="AZ41" s="67">
        <v>38.1</v>
      </c>
      <c r="BA41" s="67">
        <v>129.80000000000001</v>
      </c>
      <c r="BB41" s="67">
        <v>35.799999999999997</v>
      </c>
      <c r="BC41" s="67">
        <v>0.6</v>
      </c>
      <c r="BD41" s="67">
        <v>3.1150000000000002</v>
      </c>
      <c r="BE41" s="67">
        <v>23</v>
      </c>
      <c r="BF41" s="67">
        <v>75.5</v>
      </c>
      <c r="BG41" s="67"/>
      <c r="BH41" s="67">
        <v>2.9</v>
      </c>
      <c r="BI41" s="67">
        <v>2.4</v>
      </c>
      <c r="BJ41" s="67">
        <v>2.4</v>
      </c>
      <c r="BK41" s="67">
        <v>2.4</v>
      </c>
      <c r="BL41" s="67">
        <v>2.6</v>
      </c>
      <c r="BM41" s="67">
        <v>0.3</v>
      </c>
      <c r="BN41" s="67">
        <v>20</v>
      </c>
      <c r="BO41" s="67">
        <v>7.1</v>
      </c>
      <c r="BP41" s="67">
        <v>0.9</v>
      </c>
      <c r="BQ41" s="67"/>
      <c r="BR41" s="68">
        <v>1131.0540000000001</v>
      </c>
    </row>
    <row r="42" spans="1:70" x14ac:dyDescent="0.3">
      <c r="A42" s="1"/>
      <c r="B42" s="54" t="s">
        <v>809</v>
      </c>
      <c r="C42" s="67">
        <v>14.5</v>
      </c>
      <c r="D42" s="67"/>
      <c r="E42" s="67"/>
      <c r="F42" s="67">
        <v>11.04</v>
      </c>
      <c r="G42" s="67">
        <v>20.2</v>
      </c>
      <c r="H42" s="67">
        <v>0.8</v>
      </c>
      <c r="I42" s="67"/>
      <c r="J42" s="67">
        <v>9.1999999999999993</v>
      </c>
      <c r="K42" s="67"/>
      <c r="L42" s="67">
        <v>7.2</v>
      </c>
      <c r="M42" s="67"/>
      <c r="N42" s="67">
        <v>4.9000000000000004</v>
      </c>
      <c r="O42" s="67">
        <v>7</v>
      </c>
      <c r="P42" s="67">
        <v>1.6</v>
      </c>
      <c r="Q42" s="67">
        <v>2</v>
      </c>
      <c r="R42" s="67">
        <v>4.4000000000000004</v>
      </c>
      <c r="S42" s="67">
        <v>10</v>
      </c>
      <c r="T42" s="67">
        <v>20.7</v>
      </c>
      <c r="U42" s="67">
        <v>5.6</v>
      </c>
      <c r="V42" s="67">
        <v>3.2</v>
      </c>
      <c r="W42" s="67">
        <v>5</v>
      </c>
      <c r="X42" s="67">
        <v>68.7</v>
      </c>
      <c r="Y42" s="67">
        <v>94.5</v>
      </c>
      <c r="Z42" s="67">
        <v>1</v>
      </c>
      <c r="AA42" s="67">
        <v>45.2</v>
      </c>
      <c r="AB42" s="67">
        <v>44.8</v>
      </c>
      <c r="AC42" s="67">
        <v>9.5</v>
      </c>
      <c r="AD42" s="67">
        <v>1.5</v>
      </c>
      <c r="AE42" s="67">
        <v>10</v>
      </c>
      <c r="AF42" s="67">
        <v>2.7</v>
      </c>
      <c r="AG42" s="67">
        <v>4.0999999999999996</v>
      </c>
      <c r="AH42" s="67">
        <v>4.7</v>
      </c>
      <c r="AI42" s="67">
        <v>4.8</v>
      </c>
      <c r="AJ42" s="67">
        <v>7.9</v>
      </c>
      <c r="AK42" s="67">
        <v>2.5</v>
      </c>
      <c r="AL42" s="67">
        <v>9.1999999999999993</v>
      </c>
      <c r="AM42" s="67">
        <v>9.6</v>
      </c>
      <c r="AN42" s="67">
        <v>3.6</v>
      </c>
      <c r="AO42" s="67">
        <v>18.100000000000001</v>
      </c>
      <c r="AP42" s="67"/>
      <c r="AQ42" s="67">
        <v>13.1</v>
      </c>
      <c r="AR42" s="67">
        <v>4.9000000000000004</v>
      </c>
      <c r="AS42" s="67"/>
      <c r="AT42" s="67">
        <v>1.6</v>
      </c>
      <c r="AU42" s="67">
        <v>0.5</v>
      </c>
      <c r="AV42" s="67">
        <v>3.7999999999999999E-2</v>
      </c>
      <c r="AW42" s="67">
        <v>0.9</v>
      </c>
      <c r="AX42" s="67">
        <v>9.9</v>
      </c>
      <c r="AY42" s="67">
        <v>137.19999999999999</v>
      </c>
      <c r="AZ42" s="67">
        <v>3.2</v>
      </c>
      <c r="BA42" s="67">
        <v>130</v>
      </c>
      <c r="BB42" s="67">
        <v>4.5</v>
      </c>
      <c r="BC42" s="67">
        <v>0.6</v>
      </c>
      <c r="BD42" s="67"/>
      <c r="BE42" s="67">
        <v>22.1</v>
      </c>
      <c r="BF42" s="67">
        <v>69.2</v>
      </c>
      <c r="BG42" s="67"/>
      <c r="BH42" s="67">
        <v>2.9</v>
      </c>
      <c r="BI42" s="67">
        <v>2.4</v>
      </c>
      <c r="BJ42" s="67">
        <v>2.4</v>
      </c>
      <c r="BK42" s="67">
        <v>2.4</v>
      </c>
      <c r="BL42" s="67">
        <v>0.5</v>
      </c>
      <c r="BM42" s="67">
        <v>0.3</v>
      </c>
      <c r="BN42" s="67">
        <v>20</v>
      </c>
      <c r="BO42" s="67">
        <v>7.1</v>
      </c>
      <c r="BP42" s="67"/>
      <c r="BQ42" s="67"/>
      <c r="BR42" s="68">
        <v>905.47799999999995</v>
      </c>
    </row>
    <row r="43" spans="1:70" x14ac:dyDescent="0.3">
      <c r="A43" s="1"/>
      <c r="B43" s="54" t="s">
        <v>810</v>
      </c>
      <c r="C43" s="67">
        <v>14.7</v>
      </c>
      <c r="D43" s="67"/>
      <c r="E43" s="67"/>
      <c r="F43" s="67">
        <v>11.03</v>
      </c>
      <c r="G43" s="67">
        <v>20.2</v>
      </c>
      <c r="H43" s="67">
        <v>0.8</v>
      </c>
      <c r="I43" s="67"/>
      <c r="J43" s="67">
        <v>9.1999999999999993</v>
      </c>
      <c r="K43" s="67"/>
      <c r="L43" s="67">
        <v>7.2</v>
      </c>
      <c r="M43" s="67"/>
      <c r="N43" s="67">
        <v>5.6</v>
      </c>
      <c r="O43" s="67">
        <v>6.9</v>
      </c>
      <c r="P43" s="67">
        <v>1.6</v>
      </c>
      <c r="Q43" s="67">
        <v>2</v>
      </c>
      <c r="R43" s="67">
        <v>4.4000000000000004</v>
      </c>
      <c r="S43" s="67">
        <v>10</v>
      </c>
      <c r="T43" s="67">
        <v>20.5</v>
      </c>
      <c r="U43" s="67">
        <v>5.6</v>
      </c>
      <c r="V43" s="67">
        <v>3.2</v>
      </c>
      <c r="W43" s="67">
        <v>5.4</v>
      </c>
      <c r="X43" s="67">
        <v>69.900000000000006</v>
      </c>
      <c r="Y43" s="67">
        <v>95.1</v>
      </c>
      <c r="Z43" s="67"/>
      <c r="AA43" s="67">
        <v>43.9</v>
      </c>
      <c r="AB43" s="67">
        <v>43.3</v>
      </c>
      <c r="AC43" s="67">
        <v>8.6</v>
      </c>
      <c r="AD43" s="67">
        <v>1.4</v>
      </c>
      <c r="AE43" s="67">
        <v>10.5</v>
      </c>
      <c r="AF43" s="67">
        <v>2.7</v>
      </c>
      <c r="AG43" s="67">
        <v>4.4000000000000004</v>
      </c>
      <c r="AH43" s="67">
        <v>4.7</v>
      </c>
      <c r="AI43" s="67">
        <v>4.8</v>
      </c>
      <c r="AJ43" s="67">
        <v>7.9</v>
      </c>
      <c r="AK43" s="67"/>
      <c r="AL43" s="67">
        <v>5.3</v>
      </c>
      <c r="AM43" s="67">
        <v>6.4</v>
      </c>
      <c r="AN43" s="67">
        <v>3.6</v>
      </c>
      <c r="AO43" s="67">
        <v>18.100000000000001</v>
      </c>
      <c r="AP43" s="67"/>
      <c r="AQ43" s="67"/>
      <c r="AR43" s="67"/>
      <c r="AS43" s="67"/>
      <c r="AT43" s="67">
        <v>1.6</v>
      </c>
      <c r="AU43" s="67"/>
      <c r="AV43" s="67"/>
      <c r="AW43" s="67">
        <v>0.8</v>
      </c>
      <c r="AX43" s="67">
        <v>9.9</v>
      </c>
      <c r="AY43" s="67">
        <v>110.4</v>
      </c>
      <c r="AZ43" s="67"/>
      <c r="BA43" s="67">
        <v>126.1</v>
      </c>
      <c r="BB43" s="67"/>
      <c r="BC43" s="67">
        <v>0.6</v>
      </c>
      <c r="BD43" s="67"/>
      <c r="BE43" s="67">
        <v>23.1</v>
      </c>
      <c r="BF43" s="67">
        <v>74.7</v>
      </c>
      <c r="BG43" s="67"/>
      <c r="BH43" s="67">
        <v>2.9</v>
      </c>
      <c r="BI43" s="67">
        <v>2.5</v>
      </c>
      <c r="BJ43" s="67">
        <v>2.4</v>
      </c>
      <c r="BK43" s="67">
        <v>2.4</v>
      </c>
      <c r="BL43" s="67"/>
      <c r="BM43" s="67">
        <v>0.3</v>
      </c>
      <c r="BN43" s="67">
        <v>20</v>
      </c>
      <c r="BO43" s="67">
        <v>7.1</v>
      </c>
      <c r="BP43" s="67"/>
      <c r="BQ43" s="67"/>
      <c r="BR43" s="68">
        <v>843.73</v>
      </c>
    </row>
    <row r="44" spans="1:70" x14ac:dyDescent="0.3">
      <c r="A44" s="1"/>
      <c r="B44" s="54" t="s">
        <v>811</v>
      </c>
      <c r="C44" s="67">
        <v>14.5</v>
      </c>
      <c r="D44" s="67"/>
      <c r="E44" s="67"/>
      <c r="F44" s="67">
        <v>11.25</v>
      </c>
      <c r="G44" s="67">
        <v>20.2</v>
      </c>
      <c r="H44" s="67">
        <v>0.84</v>
      </c>
      <c r="I44" s="67"/>
      <c r="J44" s="67">
        <v>9.5</v>
      </c>
      <c r="K44" s="67"/>
      <c r="L44" s="67">
        <v>7.3</v>
      </c>
      <c r="M44" s="67"/>
      <c r="N44" s="67">
        <v>6.2</v>
      </c>
      <c r="O44" s="67">
        <v>7.1</v>
      </c>
      <c r="P44" s="67">
        <v>1.2</v>
      </c>
      <c r="Q44" s="67">
        <v>2</v>
      </c>
      <c r="R44" s="67">
        <v>4.5</v>
      </c>
      <c r="S44" s="67">
        <v>10</v>
      </c>
      <c r="T44" s="67">
        <v>20.7</v>
      </c>
      <c r="U44" s="67">
        <v>5.0999999999999996</v>
      </c>
      <c r="V44" s="67">
        <v>3.2</v>
      </c>
      <c r="W44" s="67">
        <v>5.3</v>
      </c>
      <c r="X44" s="67">
        <v>66.7</v>
      </c>
      <c r="Y44" s="67">
        <v>87.3</v>
      </c>
      <c r="Z44" s="67"/>
      <c r="AA44" s="67">
        <v>36.799999999999997</v>
      </c>
      <c r="AB44" s="67">
        <v>48</v>
      </c>
      <c r="AC44" s="67">
        <v>8.1999999999999993</v>
      </c>
      <c r="AD44" s="67">
        <v>1.3</v>
      </c>
      <c r="AE44" s="67">
        <v>10.5</v>
      </c>
      <c r="AF44" s="67">
        <v>2.7</v>
      </c>
      <c r="AG44" s="67">
        <v>4.4000000000000004</v>
      </c>
      <c r="AH44" s="67">
        <v>4.9000000000000004</v>
      </c>
      <c r="AI44" s="67">
        <v>5</v>
      </c>
      <c r="AJ44" s="67">
        <v>7.8</v>
      </c>
      <c r="AK44" s="67"/>
      <c r="AL44" s="67">
        <v>3.2</v>
      </c>
      <c r="AM44" s="67">
        <v>4.0999999999999996</v>
      </c>
      <c r="AN44" s="67">
        <v>3.6</v>
      </c>
      <c r="AO44" s="67">
        <v>18.100000000000001</v>
      </c>
      <c r="AP44" s="67"/>
      <c r="AQ44" s="67"/>
      <c r="AR44" s="67"/>
      <c r="AS44" s="67"/>
      <c r="AT44" s="67">
        <v>1.6</v>
      </c>
      <c r="AU44" s="67"/>
      <c r="AV44" s="67"/>
      <c r="AW44" s="67">
        <v>0.9</v>
      </c>
      <c r="AX44" s="67">
        <v>10</v>
      </c>
      <c r="AY44" s="67">
        <v>102.9</v>
      </c>
      <c r="AZ44" s="67"/>
      <c r="BA44" s="67">
        <v>111.9</v>
      </c>
      <c r="BB44" s="67"/>
      <c r="BC44" s="67">
        <v>0.6</v>
      </c>
      <c r="BD44" s="67"/>
      <c r="BE44" s="67">
        <v>23</v>
      </c>
      <c r="BF44" s="67">
        <v>71.5</v>
      </c>
      <c r="BG44" s="67"/>
      <c r="BH44" s="67">
        <v>2.9</v>
      </c>
      <c r="BI44" s="67">
        <v>2.5</v>
      </c>
      <c r="BJ44" s="67">
        <v>2.4</v>
      </c>
      <c r="BK44" s="67">
        <v>2.4</v>
      </c>
      <c r="BL44" s="67"/>
      <c r="BM44" s="67">
        <v>0.3</v>
      </c>
      <c r="BN44" s="67">
        <v>20</v>
      </c>
      <c r="BO44" s="67">
        <v>7.1</v>
      </c>
      <c r="BP44" s="67"/>
      <c r="BQ44" s="67"/>
      <c r="BR44" s="68">
        <v>801.49</v>
      </c>
    </row>
    <row r="45" spans="1:70" x14ac:dyDescent="0.3">
      <c r="A45" s="1"/>
      <c r="B45" s="54" t="s">
        <v>812</v>
      </c>
      <c r="C45" s="67">
        <v>14.6</v>
      </c>
      <c r="D45" s="67"/>
      <c r="E45" s="67"/>
      <c r="F45" s="67">
        <v>11.2</v>
      </c>
      <c r="G45" s="67">
        <v>20.2</v>
      </c>
      <c r="H45" s="67">
        <v>0.8</v>
      </c>
      <c r="I45" s="67"/>
      <c r="J45" s="67">
        <v>9.5</v>
      </c>
      <c r="K45" s="67"/>
      <c r="L45" s="67">
        <v>7.3</v>
      </c>
      <c r="M45" s="67"/>
      <c r="N45" s="67">
        <v>7.6</v>
      </c>
      <c r="O45" s="67">
        <v>9.6</v>
      </c>
      <c r="P45" s="67">
        <v>1.3</v>
      </c>
      <c r="Q45" s="67">
        <v>2</v>
      </c>
      <c r="R45" s="67">
        <v>4.5999999999999996</v>
      </c>
      <c r="S45" s="67">
        <v>10</v>
      </c>
      <c r="T45" s="67">
        <v>20.6</v>
      </c>
      <c r="U45" s="67">
        <v>4.7</v>
      </c>
      <c r="V45" s="67">
        <v>3.2</v>
      </c>
      <c r="W45" s="67">
        <v>5.4</v>
      </c>
      <c r="X45" s="67">
        <v>74.7</v>
      </c>
      <c r="Y45" s="67">
        <v>88.3</v>
      </c>
      <c r="Z45" s="67"/>
      <c r="AA45" s="67">
        <v>36.5</v>
      </c>
      <c r="AB45" s="67">
        <v>55</v>
      </c>
      <c r="AC45" s="67">
        <v>5.4</v>
      </c>
      <c r="AD45" s="67">
        <v>1.2</v>
      </c>
      <c r="AE45" s="67">
        <v>10.5</v>
      </c>
      <c r="AF45" s="67">
        <v>2.7</v>
      </c>
      <c r="AG45" s="67">
        <v>4.4000000000000004</v>
      </c>
      <c r="AH45" s="67">
        <v>5</v>
      </c>
      <c r="AI45" s="67">
        <v>5.2</v>
      </c>
      <c r="AJ45" s="67">
        <v>7.5</v>
      </c>
      <c r="AK45" s="67"/>
      <c r="AL45" s="67">
        <v>2.6</v>
      </c>
      <c r="AM45" s="67">
        <v>3</v>
      </c>
      <c r="AN45" s="67">
        <v>3.6</v>
      </c>
      <c r="AO45" s="67">
        <v>18.100000000000001</v>
      </c>
      <c r="AP45" s="67"/>
      <c r="AQ45" s="67"/>
      <c r="AR45" s="67"/>
      <c r="AS45" s="67"/>
      <c r="AT45" s="67">
        <v>1.6</v>
      </c>
      <c r="AU45" s="67"/>
      <c r="AV45" s="67"/>
      <c r="AW45" s="67">
        <v>4</v>
      </c>
      <c r="AX45" s="67">
        <v>10</v>
      </c>
      <c r="AY45" s="67">
        <v>84.3</v>
      </c>
      <c r="AZ45" s="67"/>
      <c r="BA45" s="67">
        <v>109.7</v>
      </c>
      <c r="BB45" s="67"/>
      <c r="BC45" s="67">
        <v>0.6</v>
      </c>
      <c r="BD45" s="67"/>
      <c r="BE45" s="67">
        <v>23.9</v>
      </c>
      <c r="BF45" s="67">
        <v>72.5</v>
      </c>
      <c r="BG45" s="67"/>
      <c r="BH45" s="67">
        <v>2.9</v>
      </c>
      <c r="BI45" s="67">
        <v>2.5</v>
      </c>
      <c r="BJ45" s="67">
        <v>2.4</v>
      </c>
      <c r="BK45" s="67">
        <v>2.4</v>
      </c>
      <c r="BL45" s="67"/>
      <c r="BM45" s="67">
        <v>0.3</v>
      </c>
      <c r="BN45" s="67">
        <v>20</v>
      </c>
      <c r="BO45" s="67">
        <v>7.1</v>
      </c>
      <c r="BP45" s="67"/>
      <c r="BQ45" s="67"/>
      <c r="BR45" s="68">
        <v>800.5</v>
      </c>
    </row>
    <row r="46" spans="1:70" x14ac:dyDescent="0.3">
      <c r="A46" s="1"/>
      <c r="B46" s="54" t="s">
        <v>813</v>
      </c>
      <c r="C46" s="67">
        <v>14.9</v>
      </c>
      <c r="D46" s="67"/>
      <c r="E46" s="67"/>
      <c r="F46" s="67">
        <v>11.27</v>
      </c>
      <c r="G46" s="67">
        <v>20.2</v>
      </c>
      <c r="H46" s="67">
        <v>0.8</v>
      </c>
      <c r="I46" s="67"/>
      <c r="J46" s="67">
        <v>8.9</v>
      </c>
      <c r="K46" s="67"/>
      <c r="L46" s="67">
        <v>7.3</v>
      </c>
      <c r="M46" s="67"/>
      <c r="N46" s="67">
        <v>7.7</v>
      </c>
      <c r="O46" s="67">
        <v>9.6</v>
      </c>
      <c r="P46" s="67">
        <v>1.6</v>
      </c>
      <c r="Q46" s="67">
        <v>2</v>
      </c>
      <c r="R46" s="67">
        <v>4.5</v>
      </c>
      <c r="S46" s="67">
        <v>10</v>
      </c>
      <c r="T46" s="67">
        <v>20.6</v>
      </c>
      <c r="U46" s="67">
        <v>4.7</v>
      </c>
      <c r="V46" s="67">
        <v>3.2</v>
      </c>
      <c r="W46" s="67">
        <v>5.0999999999999996</v>
      </c>
      <c r="X46" s="67">
        <v>71.5</v>
      </c>
      <c r="Y46" s="67">
        <v>94.1</v>
      </c>
      <c r="Z46" s="67"/>
      <c r="AA46" s="67">
        <v>27.5</v>
      </c>
      <c r="AB46" s="67">
        <v>44.6</v>
      </c>
      <c r="AC46" s="67">
        <v>4.4000000000000004</v>
      </c>
      <c r="AD46" s="67">
        <v>0.8</v>
      </c>
      <c r="AE46" s="67">
        <v>10.5</v>
      </c>
      <c r="AF46" s="67">
        <v>2.7</v>
      </c>
      <c r="AG46" s="67">
        <v>4.4000000000000004</v>
      </c>
      <c r="AH46" s="67">
        <v>5</v>
      </c>
      <c r="AI46" s="67">
        <v>5.2</v>
      </c>
      <c r="AJ46" s="67">
        <v>7.6</v>
      </c>
      <c r="AK46" s="67"/>
      <c r="AL46" s="67">
        <v>3.5</v>
      </c>
      <c r="AM46" s="67">
        <v>2.9</v>
      </c>
      <c r="AN46" s="67">
        <v>3.6</v>
      </c>
      <c r="AO46" s="67">
        <v>18.100000000000001</v>
      </c>
      <c r="AP46" s="67"/>
      <c r="AQ46" s="67"/>
      <c r="AR46" s="67"/>
      <c r="AS46" s="67"/>
      <c r="AT46" s="67">
        <v>1.6</v>
      </c>
      <c r="AU46" s="67"/>
      <c r="AV46" s="67"/>
      <c r="AW46" s="67">
        <v>4.9000000000000004</v>
      </c>
      <c r="AX46" s="67">
        <v>9.9</v>
      </c>
      <c r="AY46" s="67">
        <v>88.6</v>
      </c>
      <c r="AZ46" s="67"/>
      <c r="BA46" s="67">
        <v>97.2</v>
      </c>
      <c r="BB46" s="67"/>
      <c r="BC46" s="67">
        <v>0.6</v>
      </c>
      <c r="BD46" s="67"/>
      <c r="BE46" s="67">
        <v>25.1</v>
      </c>
      <c r="BF46" s="67">
        <v>78</v>
      </c>
      <c r="BG46" s="67"/>
      <c r="BH46" s="67">
        <v>2.9</v>
      </c>
      <c r="BI46" s="67">
        <v>2.5</v>
      </c>
      <c r="BJ46" s="67">
        <v>2.4</v>
      </c>
      <c r="BK46" s="67">
        <v>2.4</v>
      </c>
      <c r="BL46" s="67"/>
      <c r="BM46" s="67">
        <v>0.3</v>
      </c>
      <c r="BN46" s="67">
        <v>20</v>
      </c>
      <c r="BO46" s="67">
        <v>7.1</v>
      </c>
      <c r="BP46" s="67"/>
      <c r="BQ46" s="67"/>
      <c r="BR46" s="68">
        <v>782.27</v>
      </c>
    </row>
    <row r="47" spans="1:70" x14ac:dyDescent="0.3">
      <c r="A47" s="1"/>
      <c r="B47" s="56" t="s">
        <v>814</v>
      </c>
      <c r="C47" s="69">
        <v>14.8</v>
      </c>
      <c r="D47" s="69"/>
      <c r="E47" s="69"/>
      <c r="F47" s="69">
        <v>11.21</v>
      </c>
      <c r="G47" s="69">
        <v>20.2</v>
      </c>
      <c r="H47" s="69">
        <v>0.84</v>
      </c>
      <c r="I47" s="69"/>
      <c r="J47" s="69">
        <v>9.4</v>
      </c>
      <c r="K47" s="69"/>
      <c r="L47" s="69">
        <v>7.3</v>
      </c>
      <c r="M47" s="69"/>
      <c r="N47" s="69">
        <v>7.7</v>
      </c>
      <c r="O47" s="69">
        <v>9.6</v>
      </c>
      <c r="P47" s="69">
        <v>1.4</v>
      </c>
      <c r="Q47" s="69">
        <v>2</v>
      </c>
      <c r="R47" s="69">
        <v>4.5</v>
      </c>
      <c r="S47" s="69">
        <v>10</v>
      </c>
      <c r="T47" s="69">
        <v>20.7</v>
      </c>
      <c r="U47" s="69">
        <v>4.7</v>
      </c>
      <c r="V47" s="69">
        <v>3.2</v>
      </c>
      <c r="W47" s="69">
        <v>5.6</v>
      </c>
      <c r="X47" s="69">
        <v>72</v>
      </c>
      <c r="Y47" s="69">
        <v>89.4</v>
      </c>
      <c r="Z47" s="69"/>
      <c r="AA47" s="69">
        <v>25.7</v>
      </c>
      <c r="AB47" s="69">
        <v>37.9</v>
      </c>
      <c r="AC47" s="69">
        <v>5.3</v>
      </c>
      <c r="AD47" s="69">
        <v>0.7</v>
      </c>
      <c r="AE47" s="69">
        <v>10.5</v>
      </c>
      <c r="AF47" s="69">
        <v>3.2</v>
      </c>
      <c r="AG47" s="69">
        <v>4.4000000000000004</v>
      </c>
      <c r="AH47" s="69">
        <v>5</v>
      </c>
      <c r="AI47" s="69">
        <v>5.2</v>
      </c>
      <c r="AJ47" s="69">
        <v>7.6</v>
      </c>
      <c r="AK47" s="69"/>
      <c r="AL47" s="69">
        <v>4.9000000000000004</v>
      </c>
      <c r="AM47" s="69">
        <v>5.9</v>
      </c>
      <c r="AN47" s="69">
        <v>3.6</v>
      </c>
      <c r="AO47" s="69">
        <v>18.100000000000001</v>
      </c>
      <c r="AP47" s="69"/>
      <c r="AQ47" s="69"/>
      <c r="AR47" s="69"/>
      <c r="AS47" s="69"/>
      <c r="AT47" s="69">
        <v>1.6</v>
      </c>
      <c r="AU47" s="69"/>
      <c r="AV47" s="69"/>
      <c r="AW47" s="69">
        <v>4.8</v>
      </c>
      <c r="AX47" s="69">
        <v>9.9</v>
      </c>
      <c r="AY47" s="69">
        <v>67</v>
      </c>
      <c r="AZ47" s="69"/>
      <c r="BA47" s="69">
        <v>88.3</v>
      </c>
      <c r="BB47" s="69"/>
      <c r="BC47" s="69">
        <v>0.6</v>
      </c>
      <c r="BD47" s="69"/>
      <c r="BE47" s="69">
        <v>24.8</v>
      </c>
      <c r="BF47" s="69">
        <v>74.400000000000006</v>
      </c>
      <c r="BG47" s="69"/>
      <c r="BH47" s="69">
        <v>2.9</v>
      </c>
      <c r="BI47" s="69">
        <v>2.5</v>
      </c>
      <c r="BJ47" s="69">
        <v>2.4</v>
      </c>
      <c r="BK47" s="69">
        <v>2.4</v>
      </c>
      <c r="BL47" s="69"/>
      <c r="BM47" s="69">
        <v>0.3</v>
      </c>
      <c r="BN47" s="69">
        <v>20</v>
      </c>
      <c r="BO47" s="69">
        <v>7.1</v>
      </c>
      <c r="BP47" s="69"/>
      <c r="BQ47" s="69"/>
      <c r="BR47" s="70">
        <v>741.55</v>
      </c>
    </row>
    <row r="48" spans="1:70" x14ac:dyDescent="0.3">
      <c r="A48" s="1"/>
      <c r="B48" s="50" t="s">
        <v>815</v>
      </c>
      <c r="C48" s="65">
        <v>14.9</v>
      </c>
      <c r="D48" s="65"/>
      <c r="E48" s="65"/>
      <c r="F48" s="65">
        <v>11.25</v>
      </c>
      <c r="G48" s="65">
        <v>17.2</v>
      </c>
      <c r="H48" s="65">
        <v>0.88</v>
      </c>
      <c r="I48" s="65"/>
      <c r="J48" s="65">
        <v>9.1999999999999993</v>
      </c>
      <c r="K48" s="65"/>
      <c r="L48" s="65">
        <v>7.3</v>
      </c>
      <c r="M48" s="65"/>
      <c r="N48" s="65">
        <v>7.6</v>
      </c>
      <c r="O48" s="65">
        <v>9.6</v>
      </c>
      <c r="P48" s="65">
        <v>1.8</v>
      </c>
      <c r="Q48" s="65">
        <v>2</v>
      </c>
      <c r="R48" s="65">
        <v>4.7</v>
      </c>
      <c r="S48" s="65">
        <v>10</v>
      </c>
      <c r="T48" s="65">
        <v>20.6</v>
      </c>
      <c r="U48" s="65">
        <v>4.5</v>
      </c>
      <c r="V48" s="65">
        <v>3.2</v>
      </c>
      <c r="W48" s="65">
        <v>7.9</v>
      </c>
      <c r="X48" s="65">
        <v>70.5</v>
      </c>
      <c r="Y48" s="65">
        <v>89.4</v>
      </c>
      <c r="Z48" s="65"/>
      <c r="AA48" s="65">
        <v>27.7</v>
      </c>
      <c r="AB48" s="65">
        <v>45.3</v>
      </c>
      <c r="AC48" s="65">
        <v>3.7</v>
      </c>
      <c r="AD48" s="65">
        <v>0.7</v>
      </c>
      <c r="AE48" s="65">
        <v>10.5</v>
      </c>
      <c r="AF48" s="65">
        <v>4.3</v>
      </c>
      <c r="AG48" s="65">
        <v>4.4000000000000004</v>
      </c>
      <c r="AH48" s="65">
        <v>5</v>
      </c>
      <c r="AI48" s="65">
        <v>5.2</v>
      </c>
      <c r="AJ48" s="65">
        <v>7.6</v>
      </c>
      <c r="AK48" s="65"/>
      <c r="AL48" s="65">
        <v>5</v>
      </c>
      <c r="AM48" s="65">
        <v>4.4000000000000004</v>
      </c>
      <c r="AN48" s="65">
        <v>3.6</v>
      </c>
      <c r="AO48" s="65">
        <v>18.100000000000001</v>
      </c>
      <c r="AP48" s="65"/>
      <c r="AQ48" s="65"/>
      <c r="AR48" s="65"/>
      <c r="AS48" s="65"/>
      <c r="AT48" s="65">
        <v>1.6</v>
      </c>
      <c r="AU48" s="65"/>
      <c r="AV48" s="65"/>
      <c r="AW48" s="65">
        <v>4.7</v>
      </c>
      <c r="AX48" s="65">
        <v>9.9</v>
      </c>
      <c r="AY48" s="65">
        <v>42</v>
      </c>
      <c r="AZ48" s="65"/>
      <c r="BA48" s="65">
        <v>62.6</v>
      </c>
      <c r="BB48" s="65"/>
      <c r="BC48" s="65">
        <v>0.6</v>
      </c>
      <c r="BD48" s="65"/>
      <c r="BE48" s="65">
        <v>22.7</v>
      </c>
      <c r="BF48" s="65">
        <v>68.3</v>
      </c>
      <c r="BG48" s="65"/>
      <c r="BH48" s="65">
        <v>2.9</v>
      </c>
      <c r="BI48" s="65">
        <v>2.5</v>
      </c>
      <c r="BJ48" s="65">
        <v>2.4</v>
      </c>
      <c r="BK48" s="65">
        <v>2.4</v>
      </c>
      <c r="BL48" s="65"/>
      <c r="BM48" s="65">
        <v>0.3</v>
      </c>
      <c r="BN48" s="65">
        <v>20</v>
      </c>
      <c r="BO48" s="65">
        <v>7.1</v>
      </c>
      <c r="BP48" s="65"/>
      <c r="BQ48" s="65"/>
      <c r="BR48" s="66">
        <v>688.03</v>
      </c>
    </row>
    <row r="49" spans="1:70" x14ac:dyDescent="0.3">
      <c r="A49" s="1"/>
      <c r="B49" s="54" t="s">
        <v>816</v>
      </c>
      <c r="C49" s="67">
        <v>15</v>
      </c>
      <c r="D49" s="67"/>
      <c r="E49" s="67"/>
      <c r="F49" s="67">
        <v>11.25</v>
      </c>
      <c r="G49" s="67">
        <v>16.2</v>
      </c>
      <c r="H49" s="67">
        <v>0.88</v>
      </c>
      <c r="I49" s="67"/>
      <c r="J49" s="67">
        <v>9.6</v>
      </c>
      <c r="K49" s="67"/>
      <c r="L49" s="67">
        <v>7.3</v>
      </c>
      <c r="M49" s="67"/>
      <c r="N49" s="67">
        <v>7.5</v>
      </c>
      <c r="O49" s="67">
        <v>9.5</v>
      </c>
      <c r="P49" s="67">
        <v>2</v>
      </c>
      <c r="Q49" s="67">
        <v>2</v>
      </c>
      <c r="R49" s="67">
        <v>4.8</v>
      </c>
      <c r="S49" s="67">
        <v>10</v>
      </c>
      <c r="T49" s="67">
        <v>20.399999999999999</v>
      </c>
      <c r="U49" s="67">
        <v>4.3</v>
      </c>
      <c r="V49" s="67">
        <v>3.2</v>
      </c>
      <c r="W49" s="67">
        <v>8.1</v>
      </c>
      <c r="X49" s="67">
        <v>66</v>
      </c>
      <c r="Y49" s="67">
        <v>88.7</v>
      </c>
      <c r="Z49" s="67"/>
      <c r="AA49" s="67">
        <v>31.4</v>
      </c>
      <c r="AB49" s="67">
        <v>46.8</v>
      </c>
      <c r="AC49" s="67">
        <v>4.3</v>
      </c>
      <c r="AD49" s="67">
        <v>0.7</v>
      </c>
      <c r="AE49" s="67">
        <v>10.5</v>
      </c>
      <c r="AF49" s="67">
        <v>4.4000000000000004</v>
      </c>
      <c r="AG49" s="67">
        <v>4.2</v>
      </c>
      <c r="AH49" s="67">
        <v>4.8</v>
      </c>
      <c r="AI49" s="67">
        <v>5</v>
      </c>
      <c r="AJ49" s="67">
        <v>7.6</v>
      </c>
      <c r="AK49" s="67"/>
      <c r="AL49" s="67">
        <v>4.0999999999999996</v>
      </c>
      <c r="AM49" s="67">
        <v>4.5</v>
      </c>
      <c r="AN49" s="67">
        <v>3.6</v>
      </c>
      <c r="AO49" s="67">
        <v>18.100000000000001</v>
      </c>
      <c r="AP49" s="67"/>
      <c r="AQ49" s="67"/>
      <c r="AR49" s="67"/>
      <c r="AS49" s="67"/>
      <c r="AT49" s="67">
        <v>1.6</v>
      </c>
      <c r="AU49" s="67"/>
      <c r="AV49" s="67"/>
      <c r="AW49" s="67">
        <v>4.9000000000000004</v>
      </c>
      <c r="AX49" s="67">
        <v>9.9</v>
      </c>
      <c r="AY49" s="67">
        <v>15.3</v>
      </c>
      <c r="AZ49" s="67"/>
      <c r="BA49" s="67">
        <v>29.8</v>
      </c>
      <c r="BB49" s="67"/>
      <c r="BC49" s="67">
        <v>0.6</v>
      </c>
      <c r="BD49" s="67"/>
      <c r="BE49" s="67">
        <v>19.2</v>
      </c>
      <c r="BF49" s="67">
        <v>55.8</v>
      </c>
      <c r="BG49" s="67"/>
      <c r="BH49" s="67">
        <v>2.9</v>
      </c>
      <c r="BI49" s="67">
        <v>2.5</v>
      </c>
      <c r="BJ49" s="67">
        <v>2.4</v>
      </c>
      <c r="BK49" s="67">
        <v>2.4</v>
      </c>
      <c r="BL49" s="67"/>
      <c r="BM49" s="67">
        <v>0.3</v>
      </c>
      <c r="BN49" s="67">
        <v>20</v>
      </c>
      <c r="BO49" s="67">
        <v>7.1</v>
      </c>
      <c r="BP49" s="67"/>
      <c r="BQ49" s="67"/>
      <c r="BR49" s="68">
        <v>611.42999999999995</v>
      </c>
    </row>
    <row r="50" spans="1:70" x14ac:dyDescent="0.3">
      <c r="A50" s="1"/>
      <c r="B50" s="54" t="s">
        <v>817</v>
      </c>
      <c r="C50" s="67">
        <v>16</v>
      </c>
      <c r="D50" s="67"/>
      <c r="E50" s="67"/>
      <c r="F50" s="67">
        <v>11.26</v>
      </c>
      <c r="G50" s="67">
        <v>16.399999999999999</v>
      </c>
      <c r="H50" s="67">
        <v>0.88</v>
      </c>
      <c r="I50" s="67"/>
      <c r="J50" s="67">
        <v>9.4</v>
      </c>
      <c r="K50" s="67"/>
      <c r="L50" s="67">
        <v>7.3</v>
      </c>
      <c r="M50" s="67"/>
      <c r="N50" s="67">
        <v>7.8</v>
      </c>
      <c r="O50" s="67">
        <v>9.6</v>
      </c>
      <c r="P50" s="67">
        <v>2.1</v>
      </c>
      <c r="Q50" s="67">
        <v>2</v>
      </c>
      <c r="R50" s="67">
        <v>4.8</v>
      </c>
      <c r="S50" s="67">
        <v>10</v>
      </c>
      <c r="T50" s="67">
        <v>20.399999999999999</v>
      </c>
      <c r="U50" s="67">
        <v>4.3</v>
      </c>
      <c r="V50" s="67">
        <v>3.2</v>
      </c>
      <c r="W50" s="67">
        <v>6.9</v>
      </c>
      <c r="X50" s="67">
        <v>62.2</v>
      </c>
      <c r="Y50" s="67">
        <v>80.099999999999994</v>
      </c>
      <c r="Z50" s="67"/>
      <c r="AA50" s="67">
        <v>28.6</v>
      </c>
      <c r="AB50" s="67">
        <v>43.4</v>
      </c>
      <c r="AC50" s="67">
        <v>3.3</v>
      </c>
      <c r="AD50" s="67">
        <v>1</v>
      </c>
      <c r="AE50" s="67">
        <v>10.5</v>
      </c>
      <c r="AF50" s="67">
        <v>7.4</v>
      </c>
      <c r="AG50" s="67">
        <v>4.2</v>
      </c>
      <c r="AH50" s="67">
        <v>4.8</v>
      </c>
      <c r="AI50" s="67">
        <v>5</v>
      </c>
      <c r="AJ50" s="67">
        <v>8.1</v>
      </c>
      <c r="AK50" s="67"/>
      <c r="AL50" s="67">
        <v>3.9</v>
      </c>
      <c r="AM50" s="67">
        <v>5.5</v>
      </c>
      <c r="AN50" s="67">
        <v>3.6</v>
      </c>
      <c r="AO50" s="67">
        <v>18.100000000000001</v>
      </c>
      <c r="AP50" s="67"/>
      <c r="AQ50" s="67"/>
      <c r="AR50" s="67"/>
      <c r="AS50" s="67"/>
      <c r="AT50" s="67">
        <v>1.6</v>
      </c>
      <c r="AU50" s="67"/>
      <c r="AV50" s="67"/>
      <c r="AW50" s="67">
        <v>4.8</v>
      </c>
      <c r="AX50" s="67">
        <v>9.9</v>
      </c>
      <c r="AY50" s="67">
        <v>6.8</v>
      </c>
      <c r="AZ50" s="67"/>
      <c r="BA50" s="67">
        <v>14.4</v>
      </c>
      <c r="BB50" s="67"/>
      <c r="BC50" s="67">
        <v>0.6</v>
      </c>
      <c r="BD50" s="67"/>
      <c r="BE50" s="67">
        <v>24.5</v>
      </c>
      <c r="BF50" s="67">
        <v>55.3</v>
      </c>
      <c r="BG50" s="67"/>
      <c r="BH50" s="67">
        <v>2.9</v>
      </c>
      <c r="BI50" s="67">
        <v>2.5</v>
      </c>
      <c r="BJ50" s="67">
        <v>2.4</v>
      </c>
      <c r="BK50" s="67">
        <v>2.4</v>
      </c>
      <c r="BL50" s="67"/>
      <c r="BM50" s="67">
        <v>0.3</v>
      </c>
      <c r="BN50" s="67">
        <v>20</v>
      </c>
      <c r="BO50" s="67">
        <v>7.1</v>
      </c>
      <c r="BP50" s="67"/>
      <c r="BQ50" s="67"/>
      <c r="BR50" s="68">
        <v>577.54</v>
      </c>
    </row>
    <row r="51" spans="1:70" x14ac:dyDescent="0.3">
      <c r="A51" s="1"/>
      <c r="B51" s="54" t="s">
        <v>818</v>
      </c>
      <c r="C51" s="67">
        <v>16.8</v>
      </c>
      <c r="D51" s="67"/>
      <c r="E51" s="67"/>
      <c r="F51" s="67">
        <v>11.24</v>
      </c>
      <c r="G51" s="67">
        <v>16.399999999999999</v>
      </c>
      <c r="H51" s="67">
        <v>0.88</v>
      </c>
      <c r="I51" s="67"/>
      <c r="J51" s="67">
        <v>9.5</v>
      </c>
      <c r="K51" s="67"/>
      <c r="L51" s="67">
        <v>7.3</v>
      </c>
      <c r="M51" s="67"/>
      <c r="N51" s="67">
        <v>7.8</v>
      </c>
      <c r="O51" s="67">
        <v>9.6</v>
      </c>
      <c r="P51" s="67">
        <v>2.2000000000000002</v>
      </c>
      <c r="Q51" s="67">
        <v>2</v>
      </c>
      <c r="R51" s="67">
        <v>4.5999999999999996</v>
      </c>
      <c r="S51" s="67">
        <v>10</v>
      </c>
      <c r="T51" s="67">
        <v>20.399999999999999</v>
      </c>
      <c r="U51" s="67">
        <v>4.3</v>
      </c>
      <c r="V51" s="67">
        <v>3.1</v>
      </c>
      <c r="W51" s="67">
        <v>5.6</v>
      </c>
      <c r="X51" s="67">
        <v>55.6</v>
      </c>
      <c r="Y51" s="67">
        <v>72.400000000000006</v>
      </c>
      <c r="Z51" s="67"/>
      <c r="AA51" s="67">
        <v>39.1</v>
      </c>
      <c r="AB51" s="67">
        <v>50.5</v>
      </c>
      <c r="AC51" s="67">
        <v>4.5</v>
      </c>
      <c r="AD51" s="67">
        <v>0.5</v>
      </c>
      <c r="AE51" s="67">
        <v>10.5</v>
      </c>
      <c r="AF51" s="67">
        <v>8</v>
      </c>
      <c r="AG51" s="67">
        <v>4.2</v>
      </c>
      <c r="AH51" s="67">
        <v>4.8</v>
      </c>
      <c r="AI51" s="67">
        <v>5</v>
      </c>
      <c r="AJ51" s="67">
        <v>8.1</v>
      </c>
      <c r="AK51" s="67"/>
      <c r="AL51" s="67">
        <v>4.9000000000000004</v>
      </c>
      <c r="AM51" s="67">
        <v>7.3</v>
      </c>
      <c r="AN51" s="67">
        <v>3.6</v>
      </c>
      <c r="AO51" s="67">
        <v>18.100000000000001</v>
      </c>
      <c r="AP51" s="67"/>
      <c r="AQ51" s="67"/>
      <c r="AR51" s="67"/>
      <c r="AS51" s="67"/>
      <c r="AT51" s="67">
        <v>1.6</v>
      </c>
      <c r="AU51" s="67"/>
      <c r="AV51" s="67"/>
      <c r="AW51" s="67">
        <v>4.7</v>
      </c>
      <c r="AX51" s="67">
        <v>8</v>
      </c>
      <c r="AY51" s="67">
        <v>0.9</v>
      </c>
      <c r="AZ51" s="67"/>
      <c r="BA51" s="67">
        <v>7.3</v>
      </c>
      <c r="BB51" s="67"/>
      <c r="BC51" s="67">
        <v>0.6</v>
      </c>
      <c r="BD51" s="67"/>
      <c r="BE51" s="67">
        <v>21.1</v>
      </c>
      <c r="BF51" s="67">
        <v>48</v>
      </c>
      <c r="BG51" s="67"/>
      <c r="BH51" s="67">
        <v>2.9</v>
      </c>
      <c r="BI51" s="67">
        <v>2.5</v>
      </c>
      <c r="BJ51" s="67">
        <v>2.4</v>
      </c>
      <c r="BK51" s="67">
        <v>2.4</v>
      </c>
      <c r="BL51" s="67"/>
      <c r="BM51" s="67">
        <v>0.3</v>
      </c>
      <c r="BN51" s="67">
        <v>20</v>
      </c>
      <c r="BO51" s="67">
        <v>7.1</v>
      </c>
      <c r="BP51" s="67"/>
      <c r="BQ51" s="67"/>
      <c r="BR51" s="68">
        <v>558.62</v>
      </c>
    </row>
    <row r="52" spans="1:70" x14ac:dyDescent="0.3">
      <c r="A52" s="1"/>
      <c r="B52" s="54" t="s">
        <v>819</v>
      </c>
      <c r="C52" s="67">
        <v>16.899999999999999</v>
      </c>
      <c r="D52" s="67"/>
      <c r="E52" s="67"/>
      <c r="F52" s="67">
        <v>11.24</v>
      </c>
      <c r="G52" s="67">
        <v>14.2</v>
      </c>
      <c r="H52" s="67">
        <v>0.88</v>
      </c>
      <c r="I52" s="67"/>
      <c r="J52" s="67">
        <v>9.6999999999999993</v>
      </c>
      <c r="K52" s="67"/>
      <c r="L52" s="67">
        <v>7.3</v>
      </c>
      <c r="M52" s="67"/>
      <c r="N52" s="67">
        <v>8.9</v>
      </c>
      <c r="O52" s="67">
        <v>11.9</v>
      </c>
      <c r="P52" s="67">
        <v>2</v>
      </c>
      <c r="Q52" s="67">
        <v>2</v>
      </c>
      <c r="R52" s="67">
        <v>4.8</v>
      </c>
      <c r="S52" s="67">
        <v>10</v>
      </c>
      <c r="T52" s="67">
        <v>20.399999999999999</v>
      </c>
      <c r="U52" s="67">
        <v>4.3</v>
      </c>
      <c r="V52" s="67">
        <v>3.1</v>
      </c>
      <c r="W52" s="67">
        <v>4.4000000000000004</v>
      </c>
      <c r="X52" s="67">
        <v>59.6</v>
      </c>
      <c r="Y52" s="67">
        <v>62.9</v>
      </c>
      <c r="Z52" s="67"/>
      <c r="AA52" s="67">
        <v>34.799999999999997</v>
      </c>
      <c r="AB52" s="67">
        <v>54.6</v>
      </c>
      <c r="AC52" s="67">
        <v>5.3</v>
      </c>
      <c r="AD52" s="67">
        <v>0.6</v>
      </c>
      <c r="AE52" s="67">
        <v>10.5</v>
      </c>
      <c r="AF52" s="67">
        <v>8</v>
      </c>
      <c r="AG52" s="67">
        <v>4.2</v>
      </c>
      <c r="AH52" s="67">
        <v>4.5</v>
      </c>
      <c r="AI52" s="67">
        <v>4.7</v>
      </c>
      <c r="AJ52" s="67">
        <v>8.1</v>
      </c>
      <c r="AK52" s="67"/>
      <c r="AL52" s="67">
        <v>2.2999999999999998</v>
      </c>
      <c r="AM52" s="67">
        <v>4.3</v>
      </c>
      <c r="AN52" s="67">
        <v>3.6</v>
      </c>
      <c r="AO52" s="67">
        <v>18.100000000000001</v>
      </c>
      <c r="AP52" s="67"/>
      <c r="AQ52" s="67"/>
      <c r="AR52" s="67"/>
      <c r="AS52" s="67"/>
      <c r="AT52" s="67">
        <v>1.6</v>
      </c>
      <c r="AU52" s="67"/>
      <c r="AV52" s="67"/>
      <c r="AW52" s="67"/>
      <c r="AX52" s="67"/>
      <c r="AY52" s="67"/>
      <c r="AZ52" s="67"/>
      <c r="BA52" s="67"/>
      <c r="BB52" s="67"/>
      <c r="BC52" s="67">
        <v>0.6</v>
      </c>
      <c r="BD52" s="67"/>
      <c r="BE52" s="67">
        <v>19.5</v>
      </c>
      <c r="BF52" s="67">
        <v>45.5</v>
      </c>
      <c r="BG52" s="67"/>
      <c r="BH52" s="67">
        <v>2.9</v>
      </c>
      <c r="BI52" s="67">
        <v>2.5</v>
      </c>
      <c r="BJ52" s="67">
        <v>2.4</v>
      </c>
      <c r="BK52" s="67">
        <v>2.4</v>
      </c>
      <c r="BL52" s="67"/>
      <c r="BM52" s="67">
        <v>0.3</v>
      </c>
      <c r="BN52" s="67">
        <v>20.100000000000001</v>
      </c>
      <c r="BO52" s="67">
        <v>7</v>
      </c>
      <c r="BP52" s="67"/>
      <c r="BQ52" s="67"/>
      <c r="BR52" s="68">
        <v>522.91999999999996</v>
      </c>
    </row>
    <row r="53" spans="1:70" x14ac:dyDescent="0.3">
      <c r="A53" s="1"/>
      <c r="B53" s="54" t="s">
        <v>820</v>
      </c>
      <c r="C53" s="67">
        <v>17</v>
      </c>
      <c r="D53" s="67"/>
      <c r="E53" s="67"/>
      <c r="F53" s="67">
        <v>11.03</v>
      </c>
      <c r="G53" s="67">
        <v>12.5</v>
      </c>
      <c r="H53" s="67">
        <v>0.88</v>
      </c>
      <c r="I53" s="67"/>
      <c r="J53" s="67">
        <v>9.6</v>
      </c>
      <c r="K53" s="67"/>
      <c r="L53" s="67">
        <v>7.3</v>
      </c>
      <c r="M53" s="67"/>
      <c r="N53" s="67">
        <v>9.3000000000000007</v>
      </c>
      <c r="O53" s="67">
        <v>11.7</v>
      </c>
      <c r="P53" s="67">
        <v>2</v>
      </c>
      <c r="Q53" s="67">
        <v>1.9</v>
      </c>
      <c r="R53" s="67">
        <v>4.8</v>
      </c>
      <c r="S53" s="67">
        <v>10</v>
      </c>
      <c r="T53" s="67">
        <v>20.399999999999999</v>
      </c>
      <c r="U53" s="67">
        <v>4.3</v>
      </c>
      <c r="V53" s="67">
        <v>3.1</v>
      </c>
      <c r="W53" s="67">
        <v>4.2</v>
      </c>
      <c r="X53" s="67">
        <v>54.8</v>
      </c>
      <c r="Y53" s="67">
        <v>56.2</v>
      </c>
      <c r="Z53" s="67"/>
      <c r="AA53" s="67">
        <v>48.2</v>
      </c>
      <c r="AB53" s="67">
        <v>61.3</v>
      </c>
      <c r="AC53" s="67">
        <v>3.7</v>
      </c>
      <c r="AD53" s="67">
        <v>0.4</v>
      </c>
      <c r="AE53" s="67">
        <v>10.5</v>
      </c>
      <c r="AF53" s="67">
        <v>8</v>
      </c>
      <c r="AG53" s="67">
        <v>4.2</v>
      </c>
      <c r="AH53" s="67">
        <v>4.5</v>
      </c>
      <c r="AI53" s="67">
        <v>4.7</v>
      </c>
      <c r="AJ53" s="67">
        <v>8.1</v>
      </c>
      <c r="AK53" s="67"/>
      <c r="AL53" s="67">
        <v>2.9</v>
      </c>
      <c r="AM53" s="67">
        <v>4.4000000000000004</v>
      </c>
      <c r="AN53" s="67">
        <v>3.6</v>
      </c>
      <c r="AO53" s="67">
        <v>18.100000000000001</v>
      </c>
      <c r="AP53" s="67"/>
      <c r="AQ53" s="67"/>
      <c r="AR53" s="67"/>
      <c r="AS53" s="67"/>
      <c r="AT53" s="67">
        <v>1.6</v>
      </c>
      <c r="AU53" s="67"/>
      <c r="AV53" s="67"/>
      <c r="AW53" s="67"/>
      <c r="AX53" s="67"/>
      <c r="AY53" s="67"/>
      <c r="AZ53" s="67"/>
      <c r="BA53" s="67"/>
      <c r="BB53" s="67"/>
      <c r="BC53" s="67">
        <v>0.6</v>
      </c>
      <c r="BD53" s="67"/>
      <c r="BE53" s="67">
        <v>16.8</v>
      </c>
      <c r="BF53" s="67">
        <v>33.5</v>
      </c>
      <c r="BG53" s="67"/>
      <c r="BH53" s="67">
        <v>2.9</v>
      </c>
      <c r="BI53" s="67">
        <v>2.5</v>
      </c>
      <c r="BJ53" s="67">
        <v>2.4</v>
      </c>
      <c r="BK53" s="67">
        <v>2.4</v>
      </c>
      <c r="BL53" s="67"/>
      <c r="BM53" s="67">
        <v>0.3</v>
      </c>
      <c r="BN53" s="67">
        <v>20</v>
      </c>
      <c r="BO53" s="67">
        <v>7.1</v>
      </c>
      <c r="BP53" s="67"/>
      <c r="BQ53" s="67"/>
      <c r="BR53" s="68">
        <v>513.71</v>
      </c>
    </row>
    <row r="54" spans="1:70" x14ac:dyDescent="0.3">
      <c r="A54" s="1"/>
      <c r="B54" s="54" t="s">
        <v>821</v>
      </c>
      <c r="C54" s="67">
        <v>16</v>
      </c>
      <c r="D54" s="67"/>
      <c r="E54" s="67"/>
      <c r="F54" s="67">
        <v>11.05</v>
      </c>
      <c r="G54" s="67">
        <v>12.5</v>
      </c>
      <c r="H54" s="67">
        <v>0.88</v>
      </c>
      <c r="I54" s="67"/>
      <c r="J54" s="67">
        <v>9.6</v>
      </c>
      <c r="K54" s="67"/>
      <c r="L54" s="67">
        <v>7.4</v>
      </c>
      <c r="M54" s="67"/>
      <c r="N54" s="67">
        <v>9.4</v>
      </c>
      <c r="O54" s="67">
        <v>12.9</v>
      </c>
      <c r="P54" s="67">
        <v>2.1</v>
      </c>
      <c r="Q54" s="67">
        <v>1.9</v>
      </c>
      <c r="R54" s="67">
        <v>4.8</v>
      </c>
      <c r="S54" s="67">
        <v>10</v>
      </c>
      <c r="T54" s="67">
        <v>20.6</v>
      </c>
      <c r="U54" s="67">
        <v>4.5</v>
      </c>
      <c r="V54" s="67">
        <v>3.2</v>
      </c>
      <c r="W54" s="67">
        <v>6</v>
      </c>
      <c r="X54" s="67">
        <v>52.5</v>
      </c>
      <c r="Y54" s="67">
        <v>51.7</v>
      </c>
      <c r="Z54" s="67"/>
      <c r="AA54" s="67">
        <v>37.200000000000003</v>
      </c>
      <c r="AB54" s="67">
        <v>49.4</v>
      </c>
      <c r="AC54" s="67">
        <v>3.2</v>
      </c>
      <c r="AD54" s="67">
        <v>0.5</v>
      </c>
      <c r="AE54" s="67">
        <v>10.5</v>
      </c>
      <c r="AF54" s="67">
        <v>8</v>
      </c>
      <c r="AG54" s="67">
        <v>4</v>
      </c>
      <c r="AH54" s="67">
        <v>4.5</v>
      </c>
      <c r="AI54" s="67">
        <v>4.7</v>
      </c>
      <c r="AJ54" s="67">
        <v>8.1</v>
      </c>
      <c r="AK54" s="67"/>
      <c r="AL54" s="67">
        <v>4</v>
      </c>
      <c r="AM54" s="67">
        <v>6.5</v>
      </c>
      <c r="AN54" s="67">
        <v>3.6</v>
      </c>
      <c r="AO54" s="67">
        <v>18.100000000000001</v>
      </c>
      <c r="AP54" s="67"/>
      <c r="AQ54" s="67"/>
      <c r="AR54" s="67"/>
      <c r="AS54" s="67"/>
      <c r="AT54" s="67">
        <v>1.6</v>
      </c>
      <c r="AU54" s="67"/>
      <c r="AV54" s="67"/>
      <c r="AW54" s="67"/>
      <c r="AX54" s="67"/>
      <c r="AY54" s="67"/>
      <c r="AZ54" s="67"/>
      <c r="BA54" s="67"/>
      <c r="BB54" s="67"/>
      <c r="BC54" s="67">
        <v>0.6</v>
      </c>
      <c r="BD54" s="67"/>
      <c r="BE54" s="67">
        <v>15.9</v>
      </c>
      <c r="BF54" s="67">
        <v>32.200000000000003</v>
      </c>
      <c r="BG54" s="67"/>
      <c r="BH54" s="67">
        <v>2.9</v>
      </c>
      <c r="BI54" s="67">
        <v>2.5</v>
      </c>
      <c r="BJ54" s="67">
        <v>2.4</v>
      </c>
      <c r="BK54" s="67">
        <v>2.4</v>
      </c>
      <c r="BL54" s="67"/>
      <c r="BM54" s="67">
        <v>0.3</v>
      </c>
      <c r="BN54" s="67">
        <v>20</v>
      </c>
      <c r="BO54" s="67">
        <v>7.1</v>
      </c>
      <c r="BP54" s="67"/>
      <c r="BQ54" s="67"/>
      <c r="BR54" s="68">
        <v>487.23</v>
      </c>
    </row>
    <row r="55" spans="1:70" x14ac:dyDescent="0.3">
      <c r="A55" s="1"/>
      <c r="B55" s="56" t="s">
        <v>1042</v>
      </c>
      <c r="C55" s="69">
        <v>16.100000000000001</v>
      </c>
      <c r="D55" s="69"/>
      <c r="E55" s="69"/>
      <c r="F55" s="69">
        <v>11.04</v>
      </c>
      <c r="G55" s="69">
        <v>12.4</v>
      </c>
      <c r="H55" s="69">
        <v>0.88</v>
      </c>
      <c r="I55" s="69"/>
      <c r="J55" s="69">
        <v>9.6</v>
      </c>
      <c r="K55" s="69"/>
      <c r="L55" s="69">
        <v>7.6</v>
      </c>
      <c r="M55" s="69"/>
      <c r="N55" s="69">
        <v>9.3000000000000007</v>
      </c>
      <c r="O55" s="69">
        <v>12.3</v>
      </c>
      <c r="P55" s="69">
        <v>2.2999999999999998</v>
      </c>
      <c r="Q55" s="69">
        <v>1.9</v>
      </c>
      <c r="R55" s="69">
        <v>4.7</v>
      </c>
      <c r="S55" s="69">
        <v>10</v>
      </c>
      <c r="T55" s="69">
        <v>20.100000000000001</v>
      </c>
      <c r="U55" s="69">
        <v>4.7</v>
      </c>
      <c r="V55" s="69">
        <v>3.1</v>
      </c>
      <c r="W55" s="69">
        <v>7.2</v>
      </c>
      <c r="X55" s="69">
        <v>43</v>
      </c>
      <c r="Y55" s="69">
        <v>49.7</v>
      </c>
      <c r="Z55" s="69"/>
      <c r="AA55" s="69">
        <v>32.9</v>
      </c>
      <c r="AB55" s="69">
        <v>48</v>
      </c>
      <c r="AC55" s="69">
        <v>4.0999999999999996</v>
      </c>
      <c r="AD55" s="69">
        <v>0.2</v>
      </c>
      <c r="AE55" s="69">
        <v>10.5</v>
      </c>
      <c r="AF55" s="69">
        <v>8</v>
      </c>
      <c r="AG55" s="69">
        <v>4</v>
      </c>
      <c r="AH55" s="69">
        <v>4.5</v>
      </c>
      <c r="AI55" s="69">
        <v>4.5</v>
      </c>
      <c r="AJ55" s="69">
        <v>8.1</v>
      </c>
      <c r="AK55" s="69"/>
      <c r="AL55" s="69">
        <v>2.8</v>
      </c>
      <c r="AM55" s="69">
        <v>5.4</v>
      </c>
      <c r="AN55" s="69">
        <v>3.6</v>
      </c>
      <c r="AO55" s="69">
        <v>18.100000000000001</v>
      </c>
      <c r="AP55" s="69"/>
      <c r="AQ55" s="69"/>
      <c r="AR55" s="69"/>
      <c r="AS55" s="69"/>
      <c r="AT55" s="69">
        <v>1.6</v>
      </c>
      <c r="AU55" s="69"/>
      <c r="AV55" s="69"/>
      <c r="AW55" s="69"/>
      <c r="AX55" s="69"/>
      <c r="AY55" s="69"/>
      <c r="AZ55" s="69"/>
      <c r="BA55" s="69"/>
      <c r="BB55" s="69"/>
      <c r="BC55" s="69">
        <v>0.6</v>
      </c>
      <c r="BD55" s="69"/>
      <c r="BE55" s="69">
        <v>14.5</v>
      </c>
      <c r="BF55" s="69">
        <v>27</v>
      </c>
      <c r="BG55" s="69"/>
      <c r="BH55" s="69">
        <v>2.9</v>
      </c>
      <c r="BI55" s="69">
        <v>2.5</v>
      </c>
      <c r="BJ55" s="69">
        <v>2.4</v>
      </c>
      <c r="BK55" s="69">
        <v>2.4</v>
      </c>
      <c r="BL55" s="69"/>
      <c r="BM55" s="69">
        <v>0.3</v>
      </c>
      <c r="BN55" s="69">
        <v>20</v>
      </c>
      <c r="BO55" s="69">
        <v>7.1</v>
      </c>
      <c r="BP55" s="69"/>
      <c r="BQ55" s="69"/>
      <c r="BR55" s="70">
        <v>461.92</v>
      </c>
    </row>
    <row r="56" spans="1:70" ht="15.6" x14ac:dyDescent="0.3">
      <c r="A56" s="1"/>
      <c r="B56" s="71" t="s">
        <v>1043</v>
      </c>
      <c r="C56" s="72">
        <v>384.35</v>
      </c>
      <c r="D56" s="72">
        <v>308.8</v>
      </c>
      <c r="E56" s="72">
        <v>0</v>
      </c>
      <c r="F56" s="72">
        <v>264.63</v>
      </c>
      <c r="G56" s="72">
        <v>387.3</v>
      </c>
      <c r="H56" s="72">
        <v>20.78</v>
      </c>
      <c r="I56" s="72">
        <v>0</v>
      </c>
      <c r="J56" s="72">
        <v>226.75</v>
      </c>
      <c r="K56" s="72">
        <v>9.25</v>
      </c>
      <c r="L56" s="72">
        <v>184.65</v>
      </c>
      <c r="M56" s="72">
        <v>0</v>
      </c>
      <c r="N56" s="72">
        <v>137.5</v>
      </c>
      <c r="O56" s="72">
        <v>191.65</v>
      </c>
      <c r="P56" s="72">
        <v>52.15</v>
      </c>
      <c r="Q56" s="72">
        <v>49.35</v>
      </c>
      <c r="R56" s="72">
        <v>108.05</v>
      </c>
      <c r="S56" s="72">
        <v>239.9</v>
      </c>
      <c r="T56" s="72">
        <v>335.05</v>
      </c>
      <c r="U56" s="72">
        <v>122.25</v>
      </c>
      <c r="V56" s="72">
        <v>79.8</v>
      </c>
      <c r="W56" s="72">
        <v>113.2</v>
      </c>
      <c r="X56" s="72">
        <v>979.25</v>
      </c>
      <c r="Y56" s="72">
        <v>1479.85</v>
      </c>
      <c r="Z56" s="72">
        <v>360</v>
      </c>
      <c r="AA56" s="72">
        <v>899.6</v>
      </c>
      <c r="AB56" s="72">
        <v>1090.25</v>
      </c>
      <c r="AC56" s="72">
        <v>121.3</v>
      </c>
      <c r="AD56" s="72">
        <v>22.6</v>
      </c>
      <c r="AE56" s="72">
        <v>246.55</v>
      </c>
      <c r="AF56" s="72">
        <v>87.4</v>
      </c>
      <c r="AG56" s="72">
        <v>94.6</v>
      </c>
      <c r="AH56" s="72">
        <v>106.4</v>
      </c>
      <c r="AI56" s="72">
        <v>110.55</v>
      </c>
      <c r="AJ56" s="72">
        <v>186.25</v>
      </c>
      <c r="AK56" s="72">
        <v>800.2</v>
      </c>
      <c r="AL56" s="72">
        <v>210.85</v>
      </c>
      <c r="AM56" s="72">
        <v>234.45</v>
      </c>
      <c r="AN56" s="72">
        <v>84.75</v>
      </c>
      <c r="AO56" s="72">
        <v>436.8</v>
      </c>
      <c r="AP56" s="72">
        <v>0</v>
      </c>
      <c r="AQ56" s="72">
        <v>2549.0500000000002</v>
      </c>
      <c r="AR56" s="72">
        <v>1986.85</v>
      </c>
      <c r="AS56" s="72">
        <v>2.6</v>
      </c>
      <c r="AT56" s="72">
        <v>39.85</v>
      </c>
      <c r="AU56" s="72">
        <v>135.85</v>
      </c>
      <c r="AV56" s="72">
        <v>155.239</v>
      </c>
      <c r="AW56" s="72">
        <v>45.15</v>
      </c>
      <c r="AX56" s="72">
        <v>166.45</v>
      </c>
      <c r="AY56" s="72">
        <v>1232.55</v>
      </c>
      <c r="AZ56" s="72">
        <v>1444.15</v>
      </c>
      <c r="BA56" s="72">
        <v>1201.0999999999999</v>
      </c>
      <c r="BB56" s="72">
        <v>1067.9000000000001</v>
      </c>
      <c r="BC56" s="72">
        <v>14.4</v>
      </c>
      <c r="BD56" s="72">
        <v>180.11099999999999</v>
      </c>
      <c r="BE56" s="72">
        <v>394.15</v>
      </c>
      <c r="BF56" s="72">
        <v>1197.5999999999999</v>
      </c>
      <c r="BG56" s="72">
        <v>0</v>
      </c>
      <c r="BH56" s="72">
        <v>69.599999999999994</v>
      </c>
      <c r="BI56" s="72">
        <v>59.65</v>
      </c>
      <c r="BJ56" s="72">
        <v>57.6</v>
      </c>
      <c r="BK56" s="72">
        <v>57.6</v>
      </c>
      <c r="BL56" s="72">
        <v>135.80000000000001</v>
      </c>
      <c r="BM56" s="72">
        <v>7.2</v>
      </c>
      <c r="BN56" s="72">
        <v>479.85</v>
      </c>
      <c r="BO56" s="72">
        <v>167.55</v>
      </c>
      <c r="BP56" s="72">
        <v>141.69999999999999</v>
      </c>
      <c r="BQ56" s="72">
        <v>0</v>
      </c>
      <c r="BR56" s="72">
        <v>23756.61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565</v>
      </c>
      <c r="M70" s="1">
        <v>1428.98</v>
      </c>
      <c r="N70" s="1">
        <v>6.0150838019397552</v>
      </c>
      <c r="O70" s="1" t="s">
        <v>1044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564</v>
      </c>
      <c r="M71" s="1">
        <v>4182.18</v>
      </c>
      <c r="N71" s="1">
        <v>17.604279398449524</v>
      </c>
      <c r="O71" s="1" t="s">
        <v>1045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566</v>
      </c>
      <c r="M72" s="1">
        <v>8968.7000000000007</v>
      </c>
      <c r="N72" s="1">
        <v>37.752440268203245</v>
      </c>
      <c r="O72" s="1" t="s">
        <v>1046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567</v>
      </c>
      <c r="M73" s="1">
        <v>9176.75</v>
      </c>
      <c r="N73" s="1">
        <v>38.628196531407468</v>
      </c>
      <c r="O73" s="1" t="s">
        <v>1047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1048</v>
      </c>
      <c r="C5" s="211"/>
      <c r="D5" s="211"/>
      <c r="E5" s="211"/>
      <c r="F5" s="211"/>
      <c r="G5" s="211"/>
      <c r="H5" s="211"/>
      <c r="I5" s="211"/>
    </row>
    <row r="6" spans="1:9" ht="43.95" customHeight="1" x14ac:dyDescent="0.3">
      <c r="A6" s="1"/>
      <c r="B6" s="210" t="s">
        <v>558</v>
      </c>
      <c r="C6" s="210" t="s">
        <v>612</v>
      </c>
      <c r="D6" s="210" t="s">
        <v>14</v>
      </c>
      <c r="E6" s="210" t="s">
        <v>175</v>
      </c>
      <c r="F6" s="210" t="s">
        <v>22</v>
      </c>
      <c r="G6" s="210" t="s">
        <v>610</v>
      </c>
      <c r="H6" s="210" t="s">
        <v>611</v>
      </c>
      <c r="I6" s="64" t="s">
        <v>1049</v>
      </c>
    </row>
    <row r="7" spans="1:9" x14ac:dyDescent="0.3">
      <c r="A7" s="1"/>
      <c r="B7" s="210"/>
      <c r="C7" s="64" t="s">
        <v>999</v>
      </c>
      <c r="D7" s="64" t="s">
        <v>1000</v>
      </c>
      <c r="E7" s="64" t="s">
        <v>1001</v>
      </c>
      <c r="F7" s="64" t="s">
        <v>1002</v>
      </c>
      <c r="G7" s="64" t="s">
        <v>1005</v>
      </c>
      <c r="H7" s="64" t="s">
        <v>1050</v>
      </c>
      <c r="I7" s="64" t="s">
        <v>766</v>
      </c>
    </row>
    <row r="8" spans="1:9" x14ac:dyDescent="0.3">
      <c r="A8" s="1"/>
      <c r="B8" s="50" t="s">
        <v>1023</v>
      </c>
      <c r="C8" s="65">
        <v>16</v>
      </c>
      <c r="D8" s="65">
        <v>18.899999999999999</v>
      </c>
      <c r="E8" s="65"/>
      <c r="F8" s="65">
        <v>11.08</v>
      </c>
      <c r="G8" s="65">
        <v>9.1</v>
      </c>
      <c r="H8" s="65">
        <v>61.9</v>
      </c>
      <c r="I8" s="66">
        <v>116.98</v>
      </c>
    </row>
    <row r="9" spans="1:9" x14ac:dyDescent="0.3">
      <c r="A9" s="1"/>
      <c r="B9" s="54" t="s">
        <v>1024</v>
      </c>
      <c r="C9" s="67">
        <v>16.100000000000001</v>
      </c>
      <c r="D9" s="67">
        <v>19</v>
      </c>
      <c r="E9" s="67"/>
      <c r="F9" s="67">
        <v>10.92</v>
      </c>
      <c r="G9" s="67">
        <v>9.1999999999999993</v>
      </c>
      <c r="H9" s="67">
        <v>62.1</v>
      </c>
      <c r="I9" s="68">
        <v>117.32</v>
      </c>
    </row>
    <row r="10" spans="1:9" x14ac:dyDescent="0.3">
      <c r="A10" s="1"/>
      <c r="B10" s="54" t="s">
        <v>1025</v>
      </c>
      <c r="C10" s="67">
        <v>16</v>
      </c>
      <c r="D10" s="67">
        <v>19.3</v>
      </c>
      <c r="E10" s="67"/>
      <c r="F10" s="67">
        <v>11.07</v>
      </c>
      <c r="G10" s="67">
        <v>9.6</v>
      </c>
      <c r="H10" s="67">
        <v>61.7</v>
      </c>
      <c r="I10" s="68">
        <v>117.67</v>
      </c>
    </row>
    <row r="11" spans="1:9" x14ac:dyDescent="0.3">
      <c r="A11" s="1"/>
      <c r="B11" s="54" t="s">
        <v>1026</v>
      </c>
      <c r="C11" s="67">
        <v>15.8</v>
      </c>
      <c r="D11" s="67">
        <v>19.3</v>
      </c>
      <c r="E11" s="67"/>
      <c r="F11" s="67">
        <v>11.1</v>
      </c>
      <c r="G11" s="67">
        <v>9.8000000000000007</v>
      </c>
      <c r="H11" s="67">
        <v>62</v>
      </c>
      <c r="I11" s="68">
        <v>118</v>
      </c>
    </row>
    <row r="12" spans="1:9" x14ac:dyDescent="0.3">
      <c r="A12" s="1"/>
      <c r="B12" s="54" t="s">
        <v>1027</v>
      </c>
      <c r="C12" s="67">
        <v>16</v>
      </c>
      <c r="D12" s="67">
        <v>19.3</v>
      </c>
      <c r="E12" s="67"/>
      <c r="F12" s="67">
        <v>11.07</v>
      </c>
      <c r="G12" s="67">
        <v>9.8000000000000007</v>
      </c>
      <c r="H12" s="67">
        <v>61.6</v>
      </c>
      <c r="I12" s="68">
        <v>117.77</v>
      </c>
    </row>
    <row r="13" spans="1:9" x14ac:dyDescent="0.3">
      <c r="A13" s="1"/>
      <c r="B13" s="54" t="s">
        <v>1028</v>
      </c>
      <c r="C13" s="67">
        <v>16.600000000000001</v>
      </c>
      <c r="D13" s="67">
        <v>19.399999999999999</v>
      </c>
      <c r="E13" s="67"/>
      <c r="F13" s="67">
        <v>11.09</v>
      </c>
      <c r="G13" s="67">
        <v>9.6</v>
      </c>
      <c r="H13" s="67">
        <v>61.1</v>
      </c>
      <c r="I13" s="68">
        <v>117.79</v>
      </c>
    </row>
    <row r="14" spans="1:9" x14ac:dyDescent="0.3">
      <c r="A14" s="1"/>
      <c r="B14" s="54" t="s">
        <v>1029</v>
      </c>
      <c r="C14" s="67">
        <v>16</v>
      </c>
      <c r="D14" s="67">
        <v>19.3</v>
      </c>
      <c r="E14" s="67"/>
      <c r="F14" s="67">
        <v>11.06</v>
      </c>
      <c r="G14" s="67">
        <v>9.6999999999999993</v>
      </c>
      <c r="H14" s="67">
        <v>61.3</v>
      </c>
      <c r="I14" s="68">
        <v>117.36</v>
      </c>
    </row>
    <row r="15" spans="1:9" x14ac:dyDescent="0.3">
      <c r="A15" s="1"/>
      <c r="B15" s="56" t="s">
        <v>1030</v>
      </c>
      <c r="C15" s="69">
        <v>15.5</v>
      </c>
      <c r="D15" s="69">
        <v>19.2</v>
      </c>
      <c r="E15" s="69"/>
      <c r="F15" s="69">
        <v>11.04</v>
      </c>
      <c r="G15" s="69">
        <v>9.6</v>
      </c>
      <c r="H15" s="69">
        <v>60.3</v>
      </c>
      <c r="I15" s="70">
        <v>115.64</v>
      </c>
    </row>
    <row r="16" spans="1:9" x14ac:dyDescent="0.3">
      <c r="A16" s="1"/>
      <c r="B16" s="50" t="s">
        <v>1031</v>
      </c>
      <c r="C16" s="65">
        <v>15.7</v>
      </c>
      <c r="D16" s="65">
        <v>19.399999999999999</v>
      </c>
      <c r="E16" s="65"/>
      <c r="F16" s="65">
        <v>10.93</v>
      </c>
      <c r="G16" s="65">
        <v>9.8000000000000007</v>
      </c>
      <c r="H16" s="65">
        <v>61</v>
      </c>
      <c r="I16" s="66">
        <v>116.83</v>
      </c>
    </row>
    <row r="17" spans="1:9" x14ac:dyDescent="0.3">
      <c r="A17" s="1"/>
      <c r="B17" s="54" t="s">
        <v>1032</v>
      </c>
      <c r="C17" s="67">
        <v>15.9</v>
      </c>
      <c r="D17" s="67">
        <v>19.3</v>
      </c>
      <c r="E17" s="67"/>
      <c r="F17" s="67">
        <v>10.98</v>
      </c>
      <c r="G17" s="67">
        <v>9.3000000000000007</v>
      </c>
      <c r="H17" s="67">
        <v>60.2</v>
      </c>
      <c r="I17" s="68">
        <v>115.68</v>
      </c>
    </row>
    <row r="18" spans="1:9" x14ac:dyDescent="0.3">
      <c r="A18" s="1"/>
      <c r="B18" s="54" t="s">
        <v>1033</v>
      </c>
      <c r="C18" s="67">
        <v>16.5</v>
      </c>
      <c r="D18" s="67">
        <v>19.399999999999999</v>
      </c>
      <c r="E18" s="67"/>
      <c r="F18" s="67">
        <v>11</v>
      </c>
      <c r="G18" s="67">
        <v>9.5</v>
      </c>
      <c r="H18" s="67">
        <v>60.8</v>
      </c>
      <c r="I18" s="68">
        <v>117.2</v>
      </c>
    </row>
    <row r="19" spans="1:9" x14ac:dyDescent="0.3">
      <c r="A19" s="1"/>
      <c r="B19" s="54" t="s">
        <v>1034</v>
      </c>
      <c r="C19" s="67">
        <v>17</v>
      </c>
      <c r="D19" s="67">
        <v>19</v>
      </c>
      <c r="E19" s="67"/>
      <c r="F19" s="67">
        <v>10.98</v>
      </c>
      <c r="G19" s="67">
        <v>9.4</v>
      </c>
      <c r="H19" s="67">
        <v>61</v>
      </c>
      <c r="I19" s="68">
        <v>117.38</v>
      </c>
    </row>
    <row r="20" spans="1:9" x14ac:dyDescent="0.3">
      <c r="A20" s="1"/>
      <c r="B20" s="54" t="s">
        <v>1035</v>
      </c>
      <c r="C20" s="67">
        <v>16.5</v>
      </c>
      <c r="D20" s="67">
        <v>19.399999999999999</v>
      </c>
      <c r="E20" s="67"/>
      <c r="F20" s="67">
        <v>10.79</v>
      </c>
      <c r="G20" s="67">
        <v>9.1999999999999993</v>
      </c>
      <c r="H20" s="67">
        <v>60.6</v>
      </c>
      <c r="I20" s="68">
        <v>116.49</v>
      </c>
    </row>
    <row r="21" spans="1:9" x14ac:dyDescent="0.3">
      <c r="A21" s="1"/>
      <c r="B21" s="54" t="s">
        <v>1036</v>
      </c>
      <c r="C21" s="67">
        <v>16.600000000000001</v>
      </c>
      <c r="D21" s="67">
        <v>19.399999999999999</v>
      </c>
      <c r="E21" s="67"/>
      <c r="F21" s="67">
        <v>10.96</v>
      </c>
      <c r="G21" s="67">
        <v>9.6</v>
      </c>
      <c r="H21" s="67">
        <v>60.6</v>
      </c>
      <c r="I21" s="68">
        <v>117.16</v>
      </c>
    </row>
    <row r="22" spans="1:9" x14ac:dyDescent="0.3">
      <c r="A22" s="1"/>
      <c r="B22" s="54" t="s">
        <v>1037</v>
      </c>
      <c r="C22" s="67">
        <v>16.7</v>
      </c>
      <c r="D22" s="67">
        <v>19.399999999999999</v>
      </c>
      <c r="E22" s="67"/>
      <c r="F22" s="67">
        <v>10.98</v>
      </c>
      <c r="G22" s="67">
        <v>9.8000000000000007</v>
      </c>
      <c r="H22" s="67">
        <v>61.1</v>
      </c>
      <c r="I22" s="68">
        <v>117.98</v>
      </c>
    </row>
    <row r="23" spans="1:9" x14ac:dyDescent="0.3">
      <c r="A23" s="1"/>
      <c r="B23" s="56" t="s">
        <v>1038</v>
      </c>
      <c r="C23" s="69">
        <v>16.399999999999999</v>
      </c>
      <c r="D23" s="69">
        <v>19.399999999999999</v>
      </c>
      <c r="E23" s="69"/>
      <c r="F23" s="69">
        <v>10.98</v>
      </c>
      <c r="G23" s="69">
        <v>9.6999999999999993</v>
      </c>
      <c r="H23" s="69">
        <v>61.7</v>
      </c>
      <c r="I23" s="70">
        <v>118.18</v>
      </c>
    </row>
    <row r="24" spans="1:9" x14ac:dyDescent="0.3">
      <c r="A24" s="1"/>
      <c r="B24" s="50" t="s">
        <v>1039</v>
      </c>
      <c r="C24" s="65">
        <v>16.2</v>
      </c>
      <c r="D24" s="65">
        <v>19.399999999999999</v>
      </c>
      <c r="E24" s="65"/>
      <c r="F24" s="65">
        <v>10.98</v>
      </c>
      <c r="G24" s="65">
        <v>9.6</v>
      </c>
      <c r="H24" s="65">
        <v>61</v>
      </c>
      <c r="I24" s="66">
        <v>117.18</v>
      </c>
    </row>
    <row r="25" spans="1:9" x14ac:dyDescent="0.3">
      <c r="A25" s="1"/>
      <c r="B25" s="54" t="s">
        <v>1040</v>
      </c>
      <c r="C25" s="67">
        <v>16.8</v>
      </c>
      <c r="D25" s="67">
        <v>19.399999999999999</v>
      </c>
      <c r="E25" s="67"/>
      <c r="F25" s="67">
        <v>10.99</v>
      </c>
      <c r="G25" s="67">
        <v>9.8000000000000007</v>
      </c>
      <c r="H25" s="67">
        <v>61.7</v>
      </c>
      <c r="I25" s="68">
        <v>118.69</v>
      </c>
    </row>
    <row r="26" spans="1:9" x14ac:dyDescent="0.3">
      <c r="A26" s="1"/>
      <c r="B26" s="54" t="s">
        <v>1041</v>
      </c>
      <c r="C26" s="67">
        <v>16.2</v>
      </c>
      <c r="D26" s="67">
        <v>19.399999999999999</v>
      </c>
      <c r="E26" s="67"/>
      <c r="F26" s="67">
        <v>10.97</v>
      </c>
      <c r="G26" s="67">
        <v>9.3000000000000007</v>
      </c>
      <c r="H26" s="67">
        <v>61.5</v>
      </c>
      <c r="I26" s="68">
        <v>117.37</v>
      </c>
    </row>
    <row r="27" spans="1:9" x14ac:dyDescent="0.3">
      <c r="A27" s="1"/>
      <c r="B27" s="54" t="s">
        <v>794</v>
      </c>
      <c r="C27" s="67">
        <v>16.7</v>
      </c>
      <c r="D27" s="67">
        <v>19.399999999999999</v>
      </c>
      <c r="E27" s="67"/>
      <c r="F27" s="67">
        <v>10.99</v>
      </c>
      <c r="G27" s="67">
        <v>9.1999999999999993</v>
      </c>
      <c r="H27" s="67">
        <v>61.2</v>
      </c>
      <c r="I27" s="68">
        <v>117.49</v>
      </c>
    </row>
    <row r="28" spans="1:9" x14ac:dyDescent="0.3">
      <c r="A28" s="1"/>
      <c r="B28" s="54" t="s">
        <v>795</v>
      </c>
      <c r="C28" s="67">
        <v>16.5</v>
      </c>
      <c r="D28" s="67">
        <v>18.899999999999999</v>
      </c>
      <c r="E28" s="67"/>
      <c r="F28" s="67">
        <v>10.98</v>
      </c>
      <c r="G28" s="67">
        <v>9.6</v>
      </c>
      <c r="H28" s="67">
        <v>61.2</v>
      </c>
      <c r="I28" s="68">
        <v>117.18</v>
      </c>
    </row>
    <row r="29" spans="1:9" x14ac:dyDescent="0.3">
      <c r="A29" s="1"/>
      <c r="B29" s="54" t="s">
        <v>796</v>
      </c>
      <c r="C29" s="67">
        <v>16</v>
      </c>
      <c r="D29" s="67">
        <v>19.100000000000001</v>
      </c>
      <c r="E29" s="67"/>
      <c r="F29" s="67">
        <v>11.09</v>
      </c>
      <c r="G29" s="67">
        <v>9.8000000000000007</v>
      </c>
      <c r="H29" s="67">
        <v>62.2</v>
      </c>
      <c r="I29" s="68">
        <v>118.19</v>
      </c>
    </row>
    <row r="30" spans="1:9" x14ac:dyDescent="0.3">
      <c r="A30" s="1"/>
      <c r="B30" s="54" t="s">
        <v>797</v>
      </c>
      <c r="C30" s="67">
        <v>15</v>
      </c>
      <c r="D30" s="67">
        <v>19.399999999999999</v>
      </c>
      <c r="E30" s="67"/>
      <c r="F30" s="67">
        <v>9.1300000000000008</v>
      </c>
      <c r="G30" s="67">
        <v>9.8000000000000007</v>
      </c>
      <c r="H30" s="67">
        <v>60.8</v>
      </c>
      <c r="I30" s="68">
        <v>114.13</v>
      </c>
    </row>
    <row r="31" spans="1:9" x14ac:dyDescent="0.3">
      <c r="A31" s="1"/>
      <c r="B31" s="56" t="s">
        <v>798</v>
      </c>
      <c r="C31" s="69">
        <v>16.8</v>
      </c>
      <c r="D31" s="69">
        <v>19.2</v>
      </c>
      <c r="E31" s="69"/>
      <c r="F31" s="69">
        <v>11.06</v>
      </c>
      <c r="G31" s="69">
        <v>9.1999999999999993</v>
      </c>
      <c r="H31" s="69">
        <v>62</v>
      </c>
      <c r="I31" s="70">
        <v>118.26</v>
      </c>
    </row>
    <row r="32" spans="1:9" x14ac:dyDescent="0.3">
      <c r="A32" s="1"/>
      <c r="B32" s="50" t="s">
        <v>799</v>
      </c>
      <c r="C32" s="65">
        <v>16</v>
      </c>
      <c r="D32" s="65">
        <v>19.2</v>
      </c>
      <c r="E32" s="65"/>
      <c r="F32" s="65">
        <v>11.3</v>
      </c>
      <c r="G32" s="65">
        <v>9.6999999999999993</v>
      </c>
      <c r="H32" s="65">
        <v>61.6</v>
      </c>
      <c r="I32" s="66">
        <v>117.8</v>
      </c>
    </row>
    <row r="33" spans="1:9" x14ac:dyDescent="0.3">
      <c r="A33" s="1"/>
      <c r="B33" s="54" t="s">
        <v>800</v>
      </c>
      <c r="C33" s="67">
        <v>16.7</v>
      </c>
      <c r="D33" s="67">
        <v>19.399999999999999</v>
      </c>
      <c r="E33" s="67"/>
      <c r="F33" s="67">
        <v>11.04</v>
      </c>
      <c r="G33" s="67">
        <v>9.6</v>
      </c>
      <c r="H33" s="67">
        <v>62.1</v>
      </c>
      <c r="I33" s="68">
        <v>118.84</v>
      </c>
    </row>
    <row r="34" spans="1:9" x14ac:dyDescent="0.3">
      <c r="A34" s="1"/>
      <c r="B34" s="54" t="s">
        <v>801</v>
      </c>
      <c r="C34" s="67">
        <v>16</v>
      </c>
      <c r="D34" s="67">
        <v>19.3</v>
      </c>
      <c r="E34" s="67"/>
      <c r="F34" s="67">
        <v>11.04</v>
      </c>
      <c r="G34" s="67">
        <v>9</v>
      </c>
      <c r="H34" s="67">
        <v>62</v>
      </c>
      <c r="I34" s="68">
        <v>117.34</v>
      </c>
    </row>
    <row r="35" spans="1:9" x14ac:dyDescent="0.3">
      <c r="A35" s="1"/>
      <c r="B35" s="54" t="s">
        <v>802</v>
      </c>
      <c r="C35" s="67">
        <v>16.2</v>
      </c>
      <c r="D35" s="67">
        <v>19.399999999999999</v>
      </c>
      <c r="E35" s="67"/>
      <c r="F35" s="67">
        <v>11.04</v>
      </c>
      <c r="G35" s="67">
        <v>9</v>
      </c>
      <c r="H35" s="67">
        <v>62.2</v>
      </c>
      <c r="I35" s="68">
        <v>117.84</v>
      </c>
    </row>
    <row r="36" spans="1:9" x14ac:dyDescent="0.3">
      <c r="A36" s="1"/>
      <c r="B36" s="54" t="s">
        <v>803</v>
      </c>
      <c r="C36" s="67">
        <v>16.3</v>
      </c>
      <c r="D36" s="67">
        <v>19.399999999999999</v>
      </c>
      <c r="E36" s="67"/>
      <c r="F36" s="67">
        <v>11.03</v>
      </c>
      <c r="G36" s="67">
        <v>9.1</v>
      </c>
      <c r="H36" s="67">
        <v>62.3</v>
      </c>
      <c r="I36" s="68">
        <v>118.13</v>
      </c>
    </row>
    <row r="37" spans="1:9" x14ac:dyDescent="0.3">
      <c r="A37" s="1"/>
      <c r="B37" s="54" t="s">
        <v>804</v>
      </c>
      <c r="C37" s="67">
        <v>16.600000000000001</v>
      </c>
      <c r="D37" s="67">
        <v>19.399999999999999</v>
      </c>
      <c r="E37" s="67"/>
      <c r="F37" s="67">
        <v>11.04</v>
      </c>
      <c r="G37" s="67">
        <v>9</v>
      </c>
      <c r="H37" s="67">
        <v>62.7</v>
      </c>
      <c r="I37" s="68">
        <v>118.74</v>
      </c>
    </row>
    <row r="38" spans="1:9" x14ac:dyDescent="0.3">
      <c r="A38" s="1"/>
      <c r="B38" s="54" t="s">
        <v>805</v>
      </c>
      <c r="C38" s="67">
        <v>16</v>
      </c>
      <c r="D38" s="67">
        <v>19.399999999999999</v>
      </c>
      <c r="E38" s="67"/>
      <c r="F38" s="67">
        <v>11.07</v>
      </c>
      <c r="G38" s="67">
        <v>9.3000000000000007</v>
      </c>
      <c r="H38" s="67">
        <v>62.8</v>
      </c>
      <c r="I38" s="68">
        <v>118.57</v>
      </c>
    </row>
    <row r="39" spans="1:9" x14ac:dyDescent="0.3">
      <c r="A39" s="1"/>
      <c r="B39" s="56" t="s">
        <v>806</v>
      </c>
      <c r="C39" s="69">
        <v>16.600000000000001</v>
      </c>
      <c r="D39" s="69">
        <v>19.5</v>
      </c>
      <c r="E39" s="69"/>
      <c r="F39" s="69">
        <v>11.04</v>
      </c>
      <c r="G39" s="69">
        <v>9.6</v>
      </c>
      <c r="H39" s="69">
        <v>63</v>
      </c>
      <c r="I39" s="70">
        <v>119.74</v>
      </c>
    </row>
    <row r="40" spans="1:9" x14ac:dyDescent="0.3">
      <c r="A40" s="1"/>
      <c r="B40" s="50" t="s">
        <v>807</v>
      </c>
      <c r="C40" s="65">
        <v>16</v>
      </c>
      <c r="D40" s="65"/>
      <c r="E40" s="65"/>
      <c r="F40" s="65">
        <v>11.04</v>
      </c>
      <c r="G40" s="65">
        <v>9.3000000000000007</v>
      </c>
      <c r="H40" s="65">
        <v>62.6</v>
      </c>
      <c r="I40" s="66">
        <v>98.94</v>
      </c>
    </row>
    <row r="41" spans="1:9" x14ac:dyDescent="0.3">
      <c r="A41" s="1"/>
      <c r="B41" s="54" t="s">
        <v>808</v>
      </c>
      <c r="C41" s="67">
        <v>16.100000000000001</v>
      </c>
      <c r="D41" s="67"/>
      <c r="E41" s="67"/>
      <c r="F41" s="67">
        <v>11.04</v>
      </c>
      <c r="G41" s="67">
        <v>9</v>
      </c>
      <c r="H41" s="67">
        <v>62.2</v>
      </c>
      <c r="I41" s="68">
        <v>98.34</v>
      </c>
    </row>
    <row r="42" spans="1:9" x14ac:dyDescent="0.3">
      <c r="A42" s="1"/>
      <c r="B42" s="54" t="s">
        <v>809</v>
      </c>
      <c r="C42" s="67">
        <v>14.5</v>
      </c>
      <c r="D42" s="67"/>
      <c r="E42" s="67"/>
      <c r="F42" s="67">
        <v>11.04</v>
      </c>
      <c r="G42" s="67">
        <v>9.1999999999999993</v>
      </c>
      <c r="H42" s="67">
        <v>62.3</v>
      </c>
      <c r="I42" s="68">
        <v>97.04</v>
      </c>
    </row>
    <row r="43" spans="1:9" x14ac:dyDescent="0.3">
      <c r="A43" s="1"/>
      <c r="B43" s="54" t="s">
        <v>810</v>
      </c>
      <c r="C43" s="67">
        <v>14.7</v>
      </c>
      <c r="D43" s="67"/>
      <c r="E43" s="67"/>
      <c r="F43" s="67">
        <v>11.03</v>
      </c>
      <c r="G43" s="67">
        <v>9.1999999999999993</v>
      </c>
      <c r="H43" s="67">
        <v>63</v>
      </c>
      <c r="I43" s="68">
        <v>97.93</v>
      </c>
    </row>
    <row r="44" spans="1:9" x14ac:dyDescent="0.3">
      <c r="A44" s="1"/>
      <c r="B44" s="54" t="s">
        <v>811</v>
      </c>
      <c r="C44" s="67">
        <v>14.5</v>
      </c>
      <c r="D44" s="67"/>
      <c r="E44" s="67"/>
      <c r="F44" s="67">
        <v>11.25</v>
      </c>
      <c r="G44" s="67">
        <v>9.5</v>
      </c>
      <c r="H44" s="67">
        <v>62.6</v>
      </c>
      <c r="I44" s="68">
        <v>97.85</v>
      </c>
    </row>
    <row r="45" spans="1:9" x14ac:dyDescent="0.3">
      <c r="A45" s="1"/>
      <c r="B45" s="54" t="s">
        <v>812</v>
      </c>
      <c r="C45" s="67">
        <v>14.6</v>
      </c>
      <c r="D45" s="67"/>
      <c r="E45" s="67"/>
      <c r="F45" s="67">
        <v>11.2</v>
      </c>
      <c r="G45" s="67">
        <v>9.5</v>
      </c>
      <c r="H45" s="67">
        <v>62.2</v>
      </c>
      <c r="I45" s="68">
        <v>97.5</v>
      </c>
    </row>
    <row r="46" spans="1:9" x14ac:dyDescent="0.3">
      <c r="A46" s="1"/>
      <c r="B46" s="54" t="s">
        <v>813</v>
      </c>
      <c r="C46" s="67">
        <v>14.9</v>
      </c>
      <c r="D46" s="67"/>
      <c r="E46" s="67"/>
      <c r="F46" s="67">
        <v>11.27</v>
      </c>
      <c r="G46" s="67">
        <v>8.9</v>
      </c>
      <c r="H46" s="67">
        <v>61.4</v>
      </c>
      <c r="I46" s="68">
        <v>96.47</v>
      </c>
    </row>
    <row r="47" spans="1:9" x14ac:dyDescent="0.3">
      <c r="A47" s="1"/>
      <c r="B47" s="56" t="s">
        <v>814</v>
      </c>
      <c r="C47" s="69">
        <v>14.8</v>
      </c>
      <c r="D47" s="69"/>
      <c r="E47" s="69"/>
      <c r="F47" s="69">
        <v>11.21</v>
      </c>
      <c r="G47" s="69">
        <v>9.4</v>
      </c>
      <c r="H47" s="69">
        <v>60.7</v>
      </c>
      <c r="I47" s="70">
        <v>96.11</v>
      </c>
    </row>
    <row r="48" spans="1:9" x14ac:dyDescent="0.3">
      <c r="A48" s="1"/>
      <c r="B48" s="50" t="s">
        <v>815</v>
      </c>
      <c r="C48" s="65">
        <v>14.9</v>
      </c>
      <c r="D48" s="65"/>
      <c r="E48" s="65"/>
      <c r="F48" s="65">
        <v>11.25</v>
      </c>
      <c r="G48" s="65">
        <v>9.1999999999999993</v>
      </c>
      <c r="H48" s="65">
        <v>61</v>
      </c>
      <c r="I48" s="66">
        <v>96.35</v>
      </c>
    </row>
    <row r="49" spans="1:9" x14ac:dyDescent="0.3">
      <c r="A49" s="1"/>
      <c r="B49" s="54" t="s">
        <v>816</v>
      </c>
      <c r="C49" s="67">
        <v>15</v>
      </c>
      <c r="D49" s="67"/>
      <c r="E49" s="67"/>
      <c r="F49" s="67">
        <v>11.25</v>
      </c>
      <c r="G49" s="67">
        <v>9.6</v>
      </c>
      <c r="H49" s="67">
        <v>60.9</v>
      </c>
      <c r="I49" s="68">
        <v>96.75</v>
      </c>
    </row>
    <row r="50" spans="1:9" x14ac:dyDescent="0.3">
      <c r="A50" s="1"/>
      <c r="B50" s="54" t="s">
        <v>817</v>
      </c>
      <c r="C50" s="67">
        <v>16</v>
      </c>
      <c r="D50" s="67"/>
      <c r="E50" s="67"/>
      <c r="F50" s="67">
        <v>11.26</v>
      </c>
      <c r="G50" s="67">
        <v>9.4</v>
      </c>
      <c r="H50" s="67">
        <v>61.1</v>
      </c>
      <c r="I50" s="68">
        <v>97.76</v>
      </c>
    </row>
    <row r="51" spans="1:9" x14ac:dyDescent="0.3">
      <c r="A51" s="1"/>
      <c r="B51" s="54" t="s">
        <v>818</v>
      </c>
      <c r="C51" s="67">
        <v>16.8</v>
      </c>
      <c r="D51" s="67"/>
      <c r="E51" s="67"/>
      <c r="F51" s="67">
        <v>11.24</v>
      </c>
      <c r="G51" s="67">
        <v>9.5</v>
      </c>
      <c r="H51" s="67">
        <v>61.3</v>
      </c>
      <c r="I51" s="68">
        <v>98.84</v>
      </c>
    </row>
    <row r="52" spans="1:9" x14ac:dyDescent="0.3">
      <c r="A52" s="1"/>
      <c r="B52" s="54" t="s">
        <v>819</v>
      </c>
      <c r="C52" s="67">
        <v>16.899999999999999</v>
      </c>
      <c r="D52" s="67"/>
      <c r="E52" s="67"/>
      <c r="F52" s="67">
        <v>11.24</v>
      </c>
      <c r="G52" s="67">
        <v>9.6999999999999993</v>
      </c>
      <c r="H52" s="67">
        <v>61.7</v>
      </c>
      <c r="I52" s="68">
        <v>99.54</v>
      </c>
    </row>
    <row r="53" spans="1:9" x14ac:dyDescent="0.3">
      <c r="A53" s="1"/>
      <c r="B53" s="54" t="s">
        <v>820</v>
      </c>
      <c r="C53" s="67">
        <v>17</v>
      </c>
      <c r="D53" s="67"/>
      <c r="E53" s="67"/>
      <c r="F53" s="67">
        <v>11.03</v>
      </c>
      <c r="G53" s="67">
        <v>9.6</v>
      </c>
      <c r="H53" s="67">
        <v>61.5</v>
      </c>
      <c r="I53" s="68">
        <v>99.13</v>
      </c>
    </row>
    <row r="54" spans="1:9" x14ac:dyDescent="0.3">
      <c r="A54" s="1"/>
      <c r="B54" s="54" t="s">
        <v>821</v>
      </c>
      <c r="C54" s="67">
        <v>16</v>
      </c>
      <c r="D54" s="67"/>
      <c r="E54" s="67"/>
      <c r="F54" s="67">
        <v>11.05</v>
      </c>
      <c r="G54" s="67">
        <v>9.6</v>
      </c>
      <c r="H54" s="67">
        <v>61.7</v>
      </c>
      <c r="I54" s="68">
        <v>98.35</v>
      </c>
    </row>
    <row r="55" spans="1:9" x14ac:dyDescent="0.3">
      <c r="A55" s="1"/>
      <c r="B55" s="56" t="s">
        <v>1042</v>
      </c>
      <c r="C55" s="69">
        <v>16.100000000000001</v>
      </c>
      <c r="D55" s="69"/>
      <c r="E55" s="69"/>
      <c r="F55" s="69">
        <v>11.04</v>
      </c>
      <c r="G55" s="69">
        <v>9.6</v>
      </c>
      <c r="H55" s="69">
        <v>62.2</v>
      </c>
      <c r="I55" s="70">
        <v>98.94</v>
      </c>
    </row>
    <row r="56" spans="1:9" ht="15.6" x14ac:dyDescent="0.3">
      <c r="A56" s="1"/>
      <c r="B56" s="71" t="s">
        <v>1043</v>
      </c>
      <c r="C56" s="72">
        <v>384.35</v>
      </c>
      <c r="D56" s="72">
        <v>308.8</v>
      </c>
      <c r="E56" s="72">
        <v>0</v>
      </c>
      <c r="F56" s="72">
        <v>264.63</v>
      </c>
      <c r="G56" s="72">
        <v>226.75</v>
      </c>
      <c r="H56" s="72">
        <v>1478.85</v>
      </c>
      <c r="I56" s="72">
        <v>2663.38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7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3" width="13" customWidth="1"/>
    <col min="34" max="34" width="21"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
      <c r="A3" s="1"/>
      <c r="B3" s="194" t="s">
        <v>1051</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x14ac:dyDescent="0.3">
      <c r="A5" s="1"/>
      <c r="B5" s="2" t="s">
        <v>1052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2.95" customHeight="1" x14ac:dyDescent="0.3">
      <c r="A6" s="1"/>
      <c r="B6" s="198" t="s">
        <v>3</v>
      </c>
      <c r="C6" s="198" t="s">
        <v>82</v>
      </c>
      <c r="D6" s="198" t="s">
        <v>1053</v>
      </c>
      <c r="E6" s="198" t="s">
        <v>1054</v>
      </c>
      <c r="F6" s="198" t="s">
        <v>1055</v>
      </c>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row>
    <row r="7" spans="1:34"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t="s">
        <v>925</v>
      </c>
    </row>
    <row r="8" spans="1:34" x14ac:dyDescent="0.3">
      <c r="A8" s="1"/>
      <c r="B8" s="73" t="s">
        <v>612</v>
      </c>
      <c r="C8" s="73" t="s">
        <v>999</v>
      </c>
      <c r="D8" s="73" t="s">
        <v>1056</v>
      </c>
      <c r="E8" s="74" t="s">
        <v>565</v>
      </c>
      <c r="F8" s="75"/>
      <c r="G8" s="75"/>
      <c r="H8" s="75">
        <v>175.35</v>
      </c>
      <c r="I8" s="75">
        <v>355.6</v>
      </c>
      <c r="J8" s="75">
        <v>356.5</v>
      </c>
      <c r="K8" s="75">
        <v>349.95</v>
      </c>
      <c r="L8" s="75">
        <v>353.35</v>
      </c>
      <c r="M8" s="75">
        <v>357.6</v>
      </c>
      <c r="N8" s="75">
        <v>360.65</v>
      </c>
      <c r="O8" s="75">
        <v>356.9</v>
      </c>
      <c r="P8" s="75">
        <v>358.8</v>
      </c>
      <c r="Q8" s="75">
        <v>356.65</v>
      </c>
      <c r="R8" s="75">
        <v>355.25</v>
      </c>
      <c r="S8" s="75">
        <v>357.15</v>
      </c>
      <c r="T8" s="75">
        <v>354.05</v>
      </c>
      <c r="U8" s="75">
        <v>353</v>
      </c>
      <c r="V8" s="75">
        <v>359.15</v>
      </c>
      <c r="W8" s="75">
        <v>366.45</v>
      </c>
      <c r="X8" s="75">
        <v>365.35</v>
      </c>
      <c r="Y8" s="75">
        <v>366.6</v>
      </c>
      <c r="Z8" s="75">
        <v>336.2</v>
      </c>
      <c r="AA8" s="75">
        <v>327.75</v>
      </c>
      <c r="AB8" s="75">
        <v>374.45</v>
      </c>
      <c r="AC8" s="75">
        <v>371.3</v>
      </c>
      <c r="AD8" s="75">
        <v>377.6</v>
      </c>
      <c r="AE8" s="75">
        <v>379</v>
      </c>
      <c r="AF8" s="75">
        <v>387.05</v>
      </c>
      <c r="AG8" s="75">
        <v>384.35</v>
      </c>
      <c r="AH8" s="75">
        <v>9196.0499999999993</v>
      </c>
    </row>
    <row r="9" spans="1:34" x14ac:dyDescent="0.3">
      <c r="A9" s="1"/>
      <c r="B9" s="73" t="s">
        <v>14</v>
      </c>
      <c r="C9" s="73" t="s">
        <v>1057</v>
      </c>
      <c r="D9" s="73" t="s">
        <v>1058</v>
      </c>
      <c r="E9" s="74" t="s">
        <v>565</v>
      </c>
      <c r="F9" s="75">
        <v>393.8</v>
      </c>
      <c r="G9" s="75">
        <v>437.25</v>
      </c>
      <c r="H9" s="75">
        <v>434.5</v>
      </c>
      <c r="I9" s="75">
        <v>430.65</v>
      </c>
      <c r="J9" s="75">
        <v>280.39999999999998</v>
      </c>
      <c r="K9" s="75">
        <v>432.35</v>
      </c>
      <c r="L9" s="75">
        <v>437.1</v>
      </c>
      <c r="M9" s="75">
        <v>426.65</v>
      </c>
      <c r="N9" s="75">
        <v>421.55</v>
      </c>
      <c r="O9" s="75">
        <v>423.3</v>
      </c>
      <c r="P9" s="75">
        <v>421.45</v>
      </c>
      <c r="Q9" s="75">
        <v>323.60000000000002</v>
      </c>
      <c r="R9" s="75">
        <v>416.75</v>
      </c>
      <c r="S9" s="75">
        <v>343.9</v>
      </c>
      <c r="T9" s="75"/>
      <c r="U9" s="75">
        <v>301.7</v>
      </c>
      <c r="V9" s="75">
        <v>445.05</v>
      </c>
      <c r="W9" s="75">
        <v>447.3</v>
      </c>
      <c r="X9" s="75">
        <v>451.3</v>
      </c>
      <c r="Y9" s="75">
        <v>451.8</v>
      </c>
      <c r="Z9" s="75">
        <v>454.35</v>
      </c>
      <c r="AA9" s="75">
        <v>463.15</v>
      </c>
      <c r="AB9" s="75">
        <v>444.75</v>
      </c>
      <c r="AC9" s="75">
        <v>225.2</v>
      </c>
      <c r="AD9" s="75">
        <v>409.25</v>
      </c>
      <c r="AE9" s="75">
        <v>462.7</v>
      </c>
      <c r="AF9" s="75">
        <v>456.4</v>
      </c>
      <c r="AG9" s="75">
        <v>308.8</v>
      </c>
      <c r="AH9" s="75">
        <v>10945</v>
      </c>
    </row>
    <row r="10" spans="1:34" x14ac:dyDescent="0.3">
      <c r="A10" s="1"/>
      <c r="B10" s="73" t="s">
        <v>175</v>
      </c>
      <c r="C10" s="73" t="s">
        <v>1059</v>
      </c>
      <c r="D10" s="73" t="s">
        <v>82</v>
      </c>
      <c r="E10" s="74" t="s">
        <v>565</v>
      </c>
      <c r="F10" s="75">
        <v>177.85</v>
      </c>
      <c r="G10" s="75">
        <v>176.25</v>
      </c>
      <c r="H10" s="75">
        <v>174.65</v>
      </c>
      <c r="I10" s="75">
        <v>155.20500000000001</v>
      </c>
      <c r="J10" s="75">
        <v>188.75</v>
      </c>
      <c r="K10" s="75">
        <v>168.75</v>
      </c>
      <c r="L10" s="75">
        <v>182.35</v>
      </c>
      <c r="M10" s="75">
        <v>191</v>
      </c>
      <c r="N10" s="75">
        <v>184.1</v>
      </c>
      <c r="O10" s="75">
        <v>182.75</v>
      </c>
      <c r="P10" s="75">
        <v>192.745</v>
      </c>
      <c r="Q10" s="75">
        <v>184.8</v>
      </c>
      <c r="R10" s="75">
        <v>185.2</v>
      </c>
      <c r="S10" s="75">
        <v>186.95</v>
      </c>
      <c r="T10" s="75">
        <v>178.05</v>
      </c>
      <c r="U10" s="75">
        <v>172.3</v>
      </c>
      <c r="V10" s="75">
        <v>186.85</v>
      </c>
      <c r="W10" s="75">
        <v>78.2</v>
      </c>
      <c r="X10" s="75">
        <v>189.35</v>
      </c>
      <c r="Y10" s="75">
        <v>191.2</v>
      </c>
      <c r="Z10" s="75">
        <v>192.45</v>
      </c>
      <c r="AA10" s="75">
        <v>191.95</v>
      </c>
      <c r="AB10" s="75">
        <v>187.6</v>
      </c>
      <c r="AC10" s="75">
        <v>193.6</v>
      </c>
      <c r="AD10" s="75">
        <v>189.3</v>
      </c>
      <c r="AE10" s="75">
        <v>186.3</v>
      </c>
      <c r="AF10" s="75">
        <v>93.905000000000001</v>
      </c>
      <c r="AG10" s="75"/>
      <c r="AH10" s="75">
        <v>4762.4049999999997</v>
      </c>
    </row>
    <row r="11" spans="1:34" x14ac:dyDescent="0.3">
      <c r="A11" s="1"/>
      <c r="B11" s="73" t="s">
        <v>22</v>
      </c>
      <c r="C11" s="73" t="s">
        <v>1002</v>
      </c>
      <c r="D11" s="73" t="s">
        <v>82</v>
      </c>
      <c r="E11" s="74" t="s">
        <v>565</v>
      </c>
      <c r="F11" s="75">
        <v>260.64999999999998</v>
      </c>
      <c r="G11" s="75">
        <v>211.4</v>
      </c>
      <c r="H11" s="75">
        <v>243.55</v>
      </c>
      <c r="I11" s="75">
        <v>249.75</v>
      </c>
      <c r="J11" s="75">
        <v>227.2</v>
      </c>
      <c r="K11" s="75">
        <v>261.55</v>
      </c>
      <c r="L11" s="75">
        <v>152.1</v>
      </c>
      <c r="M11" s="75">
        <v>54.45</v>
      </c>
      <c r="N11" s="75">
        <v>221.6</v>
      </c>
      <c r="O11" s="75">
        <v>258.10000000000002</v>
      </c>
      <c r="P11" s="75">
        <v>253.11</v>
      </c>
      <c r="Q11" s="75">
        <v>252.7</v>
      </c>
      <c r="R11" s="75">
        <v>257.61</v>
      </c>
      <c r="S11" s="75">
        <v>258.05</v>
      </c>
      <c r="T11" s="75">
        <v>263.2</v>
      </c>
      <c r="U11" s="75">
        <v>264.5</v>
      </c>
      <c r="V11" s="75">
        <v>262.22000000000003</v>
      </c>
      <c r="W11" s="75">
        <v>267</v>
      </c>
      <c r="X11" s="75">
        <v>255.19</v>
      </c>
      <c r="Y11" s="75">
        <v>260.03455000000002</v>
      </c>
      <c r="Z11" s="75">
        <v>215.86500000000001</v>
      </c>
      <c r="AA11" s="75">
        <v>259.8</v>
      </c>
      <c r="AB11" s="75">
        <v>260.83</v>
      </c>
      <c r="AC11" s="75">
        <v>261.73</v>
      </c>
      <c r="AD11" s="75">
        <v>262.03500000000003</v>
      </c>
      <c r="AE11" s="75">
        <v>252.2</v>
      </c>
      <c r="AF11" s="75">
        <v>265.72500000000002</v>
      </c>
      <c r="AG11" s="75">
        <v>264.63</v>
      </c>
      <c r="AH11" s="75">
        <v>6776.7795500000002</v>
      </c>
    </row>
    <row r="12" spans="1:34" x14ac:dyDescent="0.3">
      <c r="A12" s="1"/>
      <c r="B12" s="73" t="s">
        <v>598</v>
      </c>
      <c r="C12" s="73" t="s">
        <v>928</v>
      </c>
      <c r="D12" s="73" t="s">
        <v>82</v>
      </c>
      <c r="E12" s="74" t="s">
        <v>564</v>
      </c>
      <c r="F12" s="75">
        <v>345.5</v>
      </c>
      <c r="G12" s="75">
        <v>335.6</v>
      </c>
      <c r="H12" s="75">
        <v>348.8</v>
      </c>
      <c r="I12" s="75">
        <v>314.55</v>
      </c>
      <c r="J12" s="75">
        <v>329.15</v>
      </c>
      <c r="K12" s="75">
        <v>344.45</v>
      </c>
      <c r="L12" s="75">
        <v>325.89999999999998</v>
      </c>
      <c r="M12" s="75">
        <v>359.65</v>
      </c>
      <c r="N12" s="75">
        <v>359.85</v>
      </c>
      <c r="O12" s="75">
        <v>347.05</v>
      </c>
      <c r="P12" s="75">
        <v>369.35</v>
      </c>
      <c r="Q12" s="75">
        <v>388.6</v>
      </c>
      <c r="R12" s="75">
        <v>330.15</v>
      </c>
      <c r="S12" s="75">
        <v>346.35</v>
      </c>
      <c r="T12" s="75">
        <v>394.4</v>
      </c>
      <c r="U12" s="75">
        <v>370.4</v>
      </c>
      <c r="V12" s="75">
        <v>355.8</v>
      </c>
      <c r="W12" s="75">
        <v>330.65</v>
      </c>
      <c r="X12" s="75">
        <v>366.7</v>
      </c>
      <c r="Y12" s="75">
        <v>326.5</v>
      </c>
      <c r="Z12" s="75">
        <v>327.3</v>
      </c>
      <c r="AA12" s="75">
        <v>341.3</v>
      </c>
      <c r="AB12" s="75">
        <v>330.15</v>
      </c>
      <c r="AC12" s="75">
        <v>328.2</v>
      </c>
      <c r="AD12" s="75">
        <v>320.8</v>
      </c>
      <c r="AE12" s="75">
        <v>316.39999999999998</v>
      </c>
      <c r="AF12" s="75">
        <v>306.3</v>
      </c>
      <c r="AG12" s="75">
        <v>387.3</v>
      </c>
      <c r="AH12" s="75">
        <v>9647.15</v>
      </c>
    </row>
    <row r="13" spans="1:34" x14ac:dyDescent="0.3">
      <c r="A13" s="1"/>
      <c r="B13" s="73" t="s">
        <v>599</v>
      </c>
      <c r="C13" s="73" t="s">
        <v>930</v>
      </c>
      <c r="D13" s="73" t="s">
        <v>82</v>
      </c>
      <c r="E13" s="74" t="s">
        <v>564</v>
      </c>
      <c r="F13" s="75">
        <v>30.85</v>
      </c>
      <c r="G13" s="75">
        <v>29.25</v>
      </c>
      <c r="H13" s="75">
        <v>26.5</v>
      </c>
      <c r="I13" s="75">
        <v>23.85</v>
      </c>
      <c r="J13" s="75">
        <v>22.35</v>
      </c>
      <c r="K13" s="75">
        <v>21.25</v>
      </c>
      <c r="L13" s="75">
        <v>21.4</v>
      </c>
      <c r="M13" s="75">
        <v>22.4</v>
      </c>
      <c r="N13" s="75">
        <v>22.95</v>
      </c>
      <c r="O13" s="75">
        <v>22.65</v>
      </c>
      <c r="P13" s="75">
        <v>22.7</v>
      </c>
      <c r="Q13" s="75">
        <v>22.2</v>
      </c>
      <c r="R13" s="75">
        <v>20.2</v>
      </c>
      <c r="S13" s="75">
        <v>21.8</v>
      </c>
      <c r="T13" s="75">
        <v>19.899999999999999</v>
      </c>
      <c r="U13" s="75">
        <v>23.75</v>
      </c>
      <c r="V13" s="75">
        <v>23.6</v>
      </c>
      <c r="W13" s="75">
        <v>22.95</v>
      </c>
      <c r="X13" s="75">
        <v>22.95</v>
      </c>
      <c r="Y13" s="75">
        <v>25.7</v>
      </c>
      <c r="Z13" s="75">
        <v>29.2</v>
      </c>
      <c r="AA13" s="75">
        <v>27.36</v>
      </c>
      <c r="AB13" s="75">
        <v>19.350000000000001</v>
      </c>
      <c r="AC13" s="75">
        <v>18.350000000000001</v>
      </c>
      <c r="AD13" s="75">
        <v>36.799999999999997</v>
      </c>
      <c r="AE13" s="75">
        <v>34.15</v>
      </c>
      <c r="AF13" s="75">
        <v>25.85</v>
      </c>
      <c r="AG13" s="75">
        <v>20.78</v>
      </c>
      <c r="AH13" s="75">
        <v>681.04</v>
      </c>
    </row>
    <row r="14" spans="1:34" x14ac:dyDescent="0.3">
      <c r="A14" s="1"/>
      <c r="B14" s="73" t="s">
        <v>600</v>
      </c>
      <c r="C14" s="73" t="s">
        <v>1004</v>
      </c>
      <c r="D14" s="73" t="s">
        <v>82</v>
      </c>
      <c r="E14" s="74" t="s">
        <v>564</v>
      </c>
      <c r="F14" s="75"/>
      <c r="G14" s="75">
        <v>6.35</v>
      </c>
      <c r="H14" s="75">
        <v>9.6</v>
      </c>
      <c r="I14" s="75">
        <v>9.6</v>
      </c>
      <c r="J14" s="75">
        <v>2.4</v>
      </c>
      <c r="K14" s="75"/>
      <c r="L14" s="75"/>
      <c r="M14" s="75"/>
      <c r="N14" s="75"/>
      <c r="O14" s="75"/>
      <c r="P14" s="75">
        <v>7.3</v>
      </c>
      <c r="Q14" s="75">
        <v>2.75</v>
      </c>
      <c r="R14" s="75"/>
      <c r="S14" s="75"/>
      <c r="T14" s="75"/>
      <c r="U14" s="75">
        <v>0.65</v>
      </c>
      <c r="V14" s="75">
        <v>4.1500000000000004</v>
      </c>
      <c r="W14" s="75">
        <v>8.8000000000000007</v>
      </c>
      <c r="X14" s="75">
        <v>1.7</v>
      </c>
      <c r="Y14" s="75"/>
      <c r="Z14" s="75"/>
      <c r="AA14" s="75"/>
      <c r="AB14" s="75">
        <v>6.8</v>
      </c>
      <c r="AC14" s="75">
        <v>9.1</v>
      </c>
      <c r="AD14" s="75">
        <v>9.4</v>
      </c>
      <c r="AE14" s="75">
        <v>2.2000000000000002</v>
      </c>
      <c r="AF14" s="75"/>
      <c r="AG14" s="75"/>
      <c r="AH14" s="75">
        <v>80.8</v>
      </c>
    </row>
    <row r="15" spans="1:34" x14ac:dyDescent="0.3">
      <c r="A15" s="1"/>
      <c r="B15" s="73" t="s">
        <v>610</v>
      </c>
      <c r="C15" s="73" t="s">
        <v>1005</v>
      </c>
      <c r="D15" s="73" t="s">
        <v>82</v>
      </c>
      <c r="E15" s="74" t="s">
        <v>565</v>
      </c>
      <c r="F15" s="75">
        <v>225.6</v>
      </c>
      <c r="G15" s="75">
        <v>223.05</v>
      </c>
      <c r="H15" s="75">
        <v>116.65</v>
      </c>
      <c r="I15" s="75"/>
      <c r="J15" s="75">
        <v>27.4</v>
      </c>
      <c r="K15" s="75">
        <v>168.25</v>
      </c>
      <c r="L15" s="75">
        <v>219.95</v>
      </c>
      <c r="M15" s="75">
        <v>203.25</v>
      </c>
      <c r="N15" s="75">
        <v>223.05</v>
      </c>
      <c r="O15" s="75">
        <v>220.85</v>
      </c>
      <c r="P15" s="75">
        <v>225.3</v>
      </c>
      <c r="Q15" s="75">
        <v>225.3</v>
      </c>
      <c r="R15" s="75">
        <v>207.3</v>
      </c>
      <c r="S15" s="75">
        <v>229.6</v>
      </c>
      <c r="T15" s="75">
        <v>226.2</v>
      </c>
      <c r="U15" s="75">
        <v>221.25</v>
      </c>
      <c r="V15" s="75">
        <v>219.7</v>
      </c>
      <c r="W15" s="75">
        <v>221.5</v>
      </c>
      <c r="X15" s="75">
        <v>222.5</v>
      </c>
      <c r="Y15" s="75">
        <v>22.4</v>
      </c>
      <c r="Z15" s="75">
        <v>169.25</v>
      </c>
      <c r="AA15" s="75">
        <v>225.85</v>
      </c>
      <c r="AB15" s="75">
        <v>226.45</v>
      </c>
      <c r="AC15" s="75">
        <v>223.9</v>
      </c>
      <c r="AD15" s="75">
        <v>224.05</v>
      </c>
      <c r="AE15" s="75">
        <v>227.55</v>
      </c>
      <c r="AF15" s="75">
        <v>205.35</v>
      </c>
      <c r="AG15" s="75">
        <v>226.75</v>
      </c>
      <c r="AH15" s="75">
        <v>5378.25</v>
      </c>
    </row>
    <row r="16" spans="1:34" x14ac:dyDescent="0.3">
      <c r="A16" s="1"/>
      <c r="B16" s="73" t="s">
        <v>572</v>
      </c>
      <c r="C16" s="73" t="s">
        <v>931</v>
      </c>
      <c r="D16" s="73" t="s">
        <v>82</v>
      </c>
      <c r="E16" s="74" t="s">
        <v>564</v>
      </c>
      <c r="F16" s="75">
        <v>2448.5</v>
      </c>
      <c r="G16" s="75">
        <v>2242.15</v>
      </c>
      <c r="H16" s="75">
        <v>2509.65</v>
      </c>
      <c r="I16" s="75">
        <v>2578.9499999999998</v>
      </c>
      <c r="J16" s="75">
        <v>2381.4</v>
      </c>
      <c r="K16" s="75">
        <v>2351.35</v>
      </c>
      <c r="L16" s="75">
        <v>2077.6</v>
      </c>
      <c r="M16" s="75">
        <v>2416.5</v>
      </c>
      <c r="N16" s="75">
        <v>2061.9</v>
      </c>
      <c r="O16" s="75">
        <v>2487.3000000000002</v>
      </c>
      <c r="P16" s="75">
        <v>2349.4</v>
      </c>
      <c r="Q16" s="75">
        <v>2149.9499999999998</v>
      </c>
      <c r="R16" s="75">
        <v>2313.25</v>
      </c>
      <c r="S16" s="75">
        <v>2244.4</v>
      </c>
      <c r="T16" s="75">
        <v>2112.3000000000002</v>
      </c>
      <c r="U16" s="75">
        <v>2218</v>
      </c>
      <c r="V16" s="75">
        <v>2233.0500000000002</v>
      </c>
      <c r="W16" s="75">
        <v>2225.1</v>
      </c>
      <c r="X16" s="75">
        <v>2182.85</v>
      </c>
      <c r="Y16" s="75">
        <v>2566.1999999999998</v>
      </c>
      <c r="Z16" s="75">
        <v>2076.4499999999998</v>
      </c>
      <c r="AA16" s="75">
        <v>2151.9</v>
      </c>
      <c r="AB16" s="75">
        <v>2330.9499999999998</v>
      </c>
      <c r="AC16" s="75">
        <v>2210.15</v>
      </c>
      <c r="AD16" s="75">
        <v>2115.15</v>
      </c>
      <c r="AE16" s="75">
        <v>2302.75</v>
      </c>
      <c r="AF16" s="75">
        <v>2127.0500000000002</v>
      </c>
      <c r="AG16" s="75">
        <v>2284.5</v>
      </c>
      <c r="AH16" s="75">
        <v>63748.7</v>
      </c>
    </row>
    <row r="17" spans="1:34" x14ac:dyDescent="0.3">
      <c r="A17" s="1"/>
      <c r="B17" s="73" t="s">
        <v>212</v>
      </c>
      <c r="C17" s="73" t="s">
        <v>932</v>
      </c>
      <c r="D17" s="73" t="s">
        <v>82</v>
      </c>
      <c r="E17" s="74" t="s">
        <v>564</v>
      </c>
      <c r="F17" s="75">
        <v>272.7</v>
      </c>
      <c r="G17" s="75">
        <v>257.95</v>
      </c>
      <c r="H17" s="75">
        <v>260.3</v>
      </c>
      <c r="I17" s="75">
        <v>272.85000000000002</v>
      </c>
      <c r="J17" s="75">
        <v>262.25</v>
      </c>
      <c r="K17" s="75">
        <v>253.75</v>
      </c>
      <c r="L17" s="75">
        <v>258</v>
      </c>
      <c r="M17" s="75">
        <v>260.10000000000002</v>
      </c>
      <c r="N17" s="75">
        <v>245.8</v>
      </c>
      <c r="O17" s="75">
        <v>240.8</v>
      </c>
      <c r="P17" s="75">
        <v>242.5</v>
      </c>
      <c r="Q17" s="75">
        <v>235.2</v>
      </c>
      <c r="R17" s="75">
        <v>231.5</v>
      </c>
      <c r="S17" s="75">
        <v>227.8</v>
      </c>
      <c r="T17" s="75">
        <v>232.55</v>
      </c>
      <c r="U17" s="75">
        <v>223.9</v>
      </c>
      <c r="V17" s="75">
        <v>223.3</v>
      </c>
      <c r="W17" s="75">
        <v>225.85</v>
      </c>
      <c r="X17" s="75">
        <v>122.85</v>
      </c>
      <c r="Y17" s="75">
        <v>226.15</v>
      </c>
      <c r="Z17" s="75">
        <v>219.25</v>
      </c>
      <c r="AA17" s="75">
        <v>223.1</v>
      </c>
      <c r="AB17" s="75">
        <v>220.85</v>
      </c>
      <c r="AC17" s="75">
        <v>224.9</v>
      </c>
      <c r="AD17" s="75">
        <v>242.5</v>
      </c>
      <c r="AE17" s="75">
        <v>256.2</v>
      </c>
      <c r="AF17" s="75">
        <v>260.60000000000002</v>
      </c>
      <c r="AG17" s="75">
        <v>261.60000000000002</v>
      </c>
      <c r="AH17" s="75">
        <v>6685.1</v>
      </c>
    </row>
    <row r="18" spans="1:34" x14ac:dyDescent="0.3">
      <c r="A18" s="1"/>
      <c r="B18" s="73" t="s">
        <v>577</v>
      </c>
      <c r="C18" s="73" t="s">
        <v>1060</v>
      </c>
      <c r="D18" s="73" t="s">
        <v>82</v>
      </c>
      <c r="E18" s="74" t="s">
        <v>564</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v>0</v>
      </c>
    </row>
    <row r="19" spans="1:34" x14ac:dyDescent="0.3">
      <c r="A19" s="1"/>
      <c r="B19" s="73" t="s">
        <v>577</v>
      </c>
      <c r="C19" s="73" t="s">
        <v>1061</v>
      </c>
      <c r="D19" s="73" t="s">
        <v>82</v>
      </c>
      <c r="E19" s="74" t="s">
        <v>564</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v>0</v>
      </c>
    </row>
    <row r="20" spans="1:34" x14ac:dyDescent="0.3">
      <c r="A20" s="1"/>
      <c r="B20" s="73" t="s">
        <v>215</v>
      </c>
      <c r="C20" s="73" t="s">
        <v>933</v>
      </c>
      <c r="D20" s="73" t="s">
        <v>82</v>
      </c>
      <c r="E20" s="74" t="s">
        <v>564</v>
      </c>
      <c r="F20" s="75">
        <v>1172.0999999999999</v>
      </c>
      <c r="G20" s="75">
        <v>1370.6</v>
      </c>
      <c r="H20" s="75">
        <v>1813.1</v>
      </c>
      <c r="I20" s="75">
        <v>1393.8</v>
      </c>
      <c r="J20" s="75">
        <v>1369.35</v>
      </c>
      <c r="K20" s="75">
        <v>968.25</v>
      </c>
      <c r="L20" s="75">
        <v>1195.3499999999999</v>
      </c>
      <c r="M20" s="75">
        <v>1481.35</v>
      </c>
      <c r="N20" s="75">
        <v>1150.8499999999999</v>
      </c>
      <c r="O20" s="75">
        <v>1396.95</v>
      </c>
      <c r="P20" s="75">
        <v>1525.45</v>
      </c>
      <c r="Q20" s="75">
        <v>1313</v>
      </c>
      <c r="R20" s="75">
        <v>1222.25</v>
      </c>
      <c r="S20" s="75">
        <v>1034.6500000000001</v>
      </c>
      <c r="T20" s="75">
        <v>1131.5999999999999</v>
      </c>
      <c r="U20" s="75">
        <v>957.45</v>
      </c>
      <c r="V20" s="75">
        <v>1035.4000000000001</v>
      </c>
      <c r="W20" s="75">
        <v>1097.5</v>
      </c>
      <c r="X20" s="75">
        <v>1302.4000000000001</v>
      </c>
      <c r="Y20" s="75">
        <v>1043.55</v>
      </c>
      <c r="Z20" s="75">
        <v>964.55</v>
      </c>
      <c r="AA20" s="75">
        <v>966.85</v>
      </c>
      <c r="AB20" s="75">
        <v>869.85</v>
      </c>
      <c r="AC20" s="75">
        <v>1110.45</v>
      </c>
      <c r="AD20" s="75">
        <v>954.35</v>
      </c>
      <c r="AE20" s="75">
        <v>1507.7</v>
      </c>
      <c r="AF20" s="75">
        <v>1552.55</v>
      </c>
      <c r="AG20" s="75">
        <v>1382.95</v>
      </c>
      <c r="AH20" s="75">
        <v>34284.199999999997</v>
      </c>
    </row>
    <row r="21" spans="1:34" x14ac:dyDescent="0.3">
      <c r="A21" s="1"/>
      <c r="B21" s="73" t="s">
        <v>215</v>
      </c>
      <c r="C21" s="73" t="s">
        <v>934</v>
      </c>
      <c r="D21" s="73" t="s">
        <v>82</v>
      </c>
      <c r="E21" s="74" t="s">
        <v>564</v>
      </c>
      <c r="F21" s="75">
        <v>407.75</v>
      </c>
      <c r="G21" s="75">
        <v>400.35</v>
      </c>
      <c r="H21" s="75">
        <v>492.85</v>
      </c>
      <c r="I21" s="75">
        <v>506.5</v>
      </c>
      <c r="J21" s="75">
        <v>484.85</v>
      </c>
      <c r="K21" s="75">
        <v>494.25</v>
      </c>
      <c r="L21" s="75">
        <v>303.39999999999998</v>
      </c>
      <c r="M21" s="75">
        <v>450.35</v>
      </c>
      <c r="N21" s="75">
        <v>366.75</v>
      </c>
      <c r="O21" s="75">
        <v>499.65</v>
      </c>
      <c r="P21" s="75">
        <v>463.6</v>
      </c>
      <c r="Q21" s="75">
        <v>445.35</v>
      </c>
      <c r="R21" s="75">
        <v>446.8</v>
      </c>
      <c r="S21" s="75">
        <v>433.8</v>
      </c>
      <c r="T21" s="75">
        <v>414.15</v>
      </c>
      <c r="U21" s="75">
        <v>95.2</v>
      </c>
      <c r="V21" s="75"/>
      <c r="W21" s="75"/>
      <c r="X21" s="75"/>
      <c r="Y21" s="75"/>
      <c r="Z21" s="75"/>
      <c r="AA21" s="75"/>
      <c r="AB21" s="75"/>
      <c r="AC21" s="75"/>
      <c r="AD21" s="75"/>
      <c r="AE21" s="75"/>
      <c r="AF21" s="75"/>
      <c r="AG21" s="75">
        <v>15.3</v>
      </c>
      <c r="AH21" s="75">
        <v>6720.9</v>
      </c>
    </row>
    <row r="22" spans="1:34" x14ac:dyDescent="0.3">
      <c r="A22" s="1"/>
      <c r="B22" s="73" t="s">
        <v>581</v>
      </c>
      <c r="C22" s="73" t="s">
        <v>1062</v>
      </c>
      <c r="D22" s="73" t="s">
        <v>82</v>
      </c>
      <c r="E22" s="74" t="s">
        <v>566</v>
      </c>
      <c r="F22" s="75">
        <v>9</v>
      </c>
      <c r="G22" s="75">
        <v>7.5</v>
      </c>
      <c r="H22" s="75">
        <v>8.6</v>
      </c>
      <c r="I22" s="75">
        <v>9.1999999999999993</v>
      </c>
      <c r="J22" s="75">
        <v>9.65</v>
      </c>
      <c r="K22" s="75">
        <v>8.6999999999999993</v>
      </c>
      <c r="L22" s="75">
        <v>9.25</v>
      </c>
      <c r="M22" s="75">
        <v>9.1</v>
      </c>
      <c r="N22" s="75">
        <v>9.35</v>
      </c>
      <c r="O22" s="75">
        <v>9.1999999999999993</v>
      </c>
      <c r="P22" s="75">
        <v>9.35</v>
      </c>
      <c r="Q22" s="75">
        <v>8.85</v>
      </c>
      <c r="R22" s="75">
        <v>8.85</v>
      </c>
      <c r="S22" s="75">
        <v>9</v>
      </c>
      <c r="T22" s="75">
        <v>8.9499999999999993</v>
      </c>
      <c r="U22" s="75">
        <v>8.5</v>
      </c>
      <c r="V22" s="75">
        <v>8.8000000000000007</v>
      </c>
      <c r="W22" s="75">
        <v>8.5</v>
      </c>
      <c r="X22" s="75">
        <v>9</v>
      </c>
      <c r="Y22" s="75">
        <v>7.8</v>
      </c>
      <c r="Z22" s="75">
        <v>7.45</v>
      </c>
      <c r="AA22" s="75">
        <v>8.4499999999999993</v>
      </c>
      <c r="AB22" s="75">
        <v>9.0500000000000007</v>
      </c>
      <c r="AC22" s="75">
        <v>6.25</v>
      </c>
      <c r="AD22" s="75">
        <v>8.85</v>
      </c>
      <c r="AE22" s="75">
        <v>6.85</v>
      </c>
      <c r="AF22" s="75">
        <v>8.6999999999999993</v>
      </c>
      <c r="AG22" s="75">
        <v>9.25</v>
      </c>
      <c r="AH22" s="75">
        <v>242</v>
      </c>
    </row>
    <row r="23" spans="1:34" x14ac:dyDescent="0.3">
      <c r="A23" s="1"/>
      <c r="B23" s="73" t="s">
        <v>74</v>
      </c>
      <c r="C23" s="73" t="s">
        <v>935</v>
      </c>
      <c r="D23" s="73" t="s">
        <v>82</v>
      </c>
      <c r="E23" s="74" t="s">
        <v>564</v>
      </c>
      <c r="F23" s="75">
        <v>165.7</v>
      </c>
      <c r="G23" s="75">
        <v>165.6</v>
      </c>
      <c r="H23" s="75">
        <v>165.6</v>
      </c>
      <c r="I23" s="75">
        <v>158.80000000000001</v>
      </c>
      <c r="J23" s="75">
        <v>163</v>
      </c>
      <c r="K23" s="75">
        <v>161.1</v>
      </c>
      <c r="L23" s="75">
        <v>165</v>
      </c>
      <c r="M23" s="75">
        <v>165.15</v>
      </c>
      <c r="N23" s="75">
        <v>104.25</v>
      </c>
      <c r="O23" s="75">
        <v>165.55</v>
      </c>
      <c r="P23" s="75">
        <v>109.05</v>
      </c>
      <c r="Q23" s="75">
        <v>167.2</v>
      </c>
      <c r="R23" s="75">
        <v>167.05</v>
      </c>
      <c r="S23" s="75">
        <v>166.25</v>
      </c>
      <c r="T23" s="75">
        <v>165.65</v>
      </c>
      <c r="U23" s="75">
        <v>164.25</v>
      </c>
      <c r="V23" s="75">
        <v>162.65</v>
      </c>
      <c r="W23" s="75">
        <v>163.35</v>
      </c>
      <c r="X23" s="75">
        <v>164</v>
      </c>
      <c r="Y23" s="75">
        <v>163.75</v>
      </c>
      <c r="Z23" s="75">
        <v>165.15</v>
      </c>
      <c r="AA23" s="75">
        <v>166</v>
      </c>
      <c r="AB23" s="75">
        <v>164.7</v>
      </c>
      <c r="AC23" s="75">
        <v>164.7</v>
      </c>
      <c r="AD23" s="75">
        <v>159.80000000000001</v>
      </c>
      <c r="AE23" s="75">
        <v>159.94999999999999</v>
      </c>
      <c r="AF23" s="75">
        <v>116.8</v>
      </c>
      <c r="AG23" s="75">
        <v>159.4</v>
      </c>
      <c r="AH23" s="75">
        <v>4429.45</v>
      </c>
    </row>
    <row r="24" spans="1:34" x14ac:dyDescent="0.3">
      <c r="A24" s="1"/>
      <c r="B24" s="73" t="s">
        <v>74</v>
      </c>
      <c r="C24" s="73" t="s">
        <v>936</v>
      </c>
      <c r="D24" s="73" t="s">
        <v>82</v>
      </c>
      <c r="E24" s="74" t="s">
        <v>564</v>
      </c>
      <c r="F24" s="75">
        <v>333.75</v>
      </c>
      <c r="G24" s="75">
        <v>316.14999999999998</v>
      </c>
      <c r="H24" s="75">
        <v>330.5</v>
      </c>
      <c r="I24" s="75">
        <v>320.35000000000002</v>
      </c>
      <c r="J24" s="75">
        <v>296.7</v>
      </c>
      <c r="K24" s="75">
        <v>300.89999999999998</v>
      </c>
      <c r="L24" s="75">
        <v>301.05</v>
      </c>
      <c r="M24" s="75">
        <v>300.89999999999998</v>
      </c>
      <c r="N24" s="75">
        <v>294.95</v>
      </c>
      <c r="O24" s="75">
        <v>212.35</v>
      </c>
      <c r="P24" s="75">
        <v>293.89999999999998</v>
      </c>
      <c r="Q24" s="75">
        <v>300.85000000000002</v>
      </c>
      <c r="R24" s="75">
        <v>306.10000000000002</v>
      </c>
      <c r="S24" s="75">
        <v>296.64999999999998</v>
      </c>
      <c r="T24" s="75">
        <v>294.2</v>
      </c>
      <c r="U24" s="75">
        <v>294.10000000000002</v>
      </c>
      <c r="V24" s="75">
        <v>295.64999999999998</v>
      </c>
      <c r="W24" s="75">
        <v>298.8</v>
      </c>
      <c r="X24" s="75">
        <v>306.25</v>
      </c>
      <c r="Y24" s="75">
        <v>308.45</v>
      </c>
      <c r="Z24" s="75">
        <v>305.7</v>
      </c>
      <c r="AA24" s="75">
        <v>311.25</v>
      </c>
      <c r="AB24" s="75">
        <v>307.64999999999998</v>
      </c>
      <c r="AC24" s="75">
        <v>299.89999999999998</v>
      </c>
      <c r="AD24" s="75">
        <v>299.10000000000002</v>
      </c>
      <c r="AE24" s="75">
        <v>307.25</v>
      </c>
      <c r="AF24" s="75">
        <v>303.64999999999998</v>
      </c>
      <c r="AG24" s="75">
        <v>293.75</v>
      </c>
      <c r="AH24" s="75">
        <v>8430.7999999999993</v>
      </c>
    </row>
    <row r="25" spans="1:34" x14ac:dyDescent="0.3">
      <c r="A25" s="1"/>
      <c r="B25" s="73" t="s">
        <v>74</v>
      </c>
      <c r="C25" s="73" t="s">
        <v>937</v>
      </c>
      <c r="D25" s="73" t="s">
        <v>82</v>
      </c>
      <c r="E25" s="74" t="s">
        <v>564</v>
      </c>
      <c r="F25" s="75">
        <v>2113.4499999999998</v>
      </c>
      <c r="G25" s="75">
        <v>2114.6</v>
      </c>
      <c r="H25" s="75">
        <v>2120.8000000000002</v>
      </c>
      <c r="I25" s="75">
        <v>2015.75</v>
      </c>
      <c r="J25" s="75">
        <v>1931.95</v>
      </c>
      <c r="K25" s="75">
        <v>1919.45</v>
      </c>
      <c r="L25" s="75">
        <v>1914.3</v>
      </c>
      <c r="M25" s="75">
        <v>1918.7</v>
      </c>
      <c r="N25" s="75">
        <v>1922.25</v>
      </c>
      <c r="O25" s="75">
        <v>1927.2</v>
      </c>
      <c r="P25" s="75">
        <v>1929.6</v>
      </c>
      <c r="Q25" s="75">
        <v>1920.6</v>
      </c>
      <c r="R25" s="75">
        <v>1938.15</v>
      </c>
      <c r="S25" s="75">
        <v>1938.65</v>
      </c>
      <c r="T25" s="75">
        <v>1929.5</v>
      </c>
      <c r="U25" s="75">
        <v>1932.5</v>
      </c>
      <c r="V25" s="75">
        <v>1912.2</v>
      </c>
      <c r="W25" s="75">
        <v>1923.05</v>
      </c>
      <c r="X25" s="75">
        <v>1932.55</v>
      </c>
      <c r="Y25" s="75">
        <v>1916.4</v>
      </c>
      <c r="Z25" s="75">
        <v>1934.75</v>
      </c>
      <c r="AA25" s="75">
        <v>1934.9</v>
      </c>
      <c r="AB25" s="75">
        <v>1915.8</v>
      </c>
      <c r="AC25" s="75">
        <v>1914.1</v>
      </c>
      <c r="AD25" s="75">
        <v>1938.65</v>
      </c>
      <c r="AE25" s="75">
        <v>1933.8</v>
      </c>
      <c r="AF25" s="75">
        <v>1931.45</v>
      </c>
      <c r="AG25" s="75">
        <v>1923.15</v>
      </c>
      <c r="AH25" s="75">
        <v>54598.25</v>
      </c>
    </row>
    <row r="26" spans="1:34" x14ac:dyDescent="0.3">
      <c r="A26" s="1"/>
      <c r="B26" s="73" t="s">
        <v>74</v>
      </c>
      <c r="C26" s="73" t="s">
        <v>1063</v>
      </c>
      <c r="D26" s="73" t="s">
        <v>82</v>
      </c>
      <c r="E26" s="74" t="s">
        <v>564</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v>0</v>
      </c>
    </row>
    <row r="27" spans="1:34" x14ac:dyDescent="0.3">
      <c r="A27" s="1"/>
      <c r="B27" s="73" t="s">
        <v>74</v>
      </c>
      <c r="C27" s="73" t="s">
        <v>1064</v>
      </c>
      <c r="D27" s="73" t="s">
        <v>82</v>
      </c>
      <c r="E27" s="74" t="s">
        <v>565</v>
      </c>
      <c r="F27" s="75"/>
      <c r="G27" s="75"/>
      <c r="H27" s="75"/>
      <c r="I27" s="75"/>
      <c r="J27" s="75"/>
      <c r="K27" s="75"/>
      <c r="L27" s="75"/>
      <c r="M27" s="75"/>
      <c r="N27" s="75"/>
      <c r="O27" s="75"/>
      <c r="P27" s="75"/>
      <c r="Q27" s="75"/>
      <c r="R27" s="75"/>
      <c r="S27" s="75"/>
      <c r="T27" s="75"/>
      <c r="U27" s="75"/>
      <c r="V27" s="75"/>
      <c r="W27" s="75"/>
      <c r="X27" s="75"/>
      <c r="Y27" s="75"/>
      <c r="Z27" s="75"/>
      <c r="AA27" s="75"/>
      <c r="AB27" s="75"/>
      <c r="AC27" s="75">
        <v>34.65</v>
      </c>
      <c r="AD27" s="75">
        <v>43.45</v>
      </c>
      <c r="AE27" s="75"/>
      <c r="AF27" s="75"/>
      <c r="AG27" s="75"/>
      <c r="AH27" s="75">
        <v>78.099999999999994</v>
      </c>
    </row>
    <row r="28" spans="1:34" x14ac:dyDescent="0.3">
      <c r="A28" s="1"/>
      <c r="B28" s="73" t="s">
        <v>74</v>
      </c>
      <c r="C28" s="73" t="s">
        <v>1064</v>
      </c>
      <c r="D28" s="73" t="s">
        <v>1065</v>
      </c>
      <c r="E28" s="74" t="s">
        <v>565</v>
      </c>
      <c r="F28" s="75"/>
      <c r="G28" s="75"/>
      <c r="H28" s="75"/>
      <c r="I28" s="75"/>
      <c r="J28" s="75"/>
      <c r="K28" s="75"/>
      <c r="L28" s="75"/>
      <c r="M28" s="75"/>
      <c r="N28" s="75"/>
      <c r="O28" s="75"/>
      <c r="P28" s="75"/>
      <c r="Q28" s="75"/>
      <c r="R28" s="75"/>
      <c r="S28" s="75"/>
      <c r="T28" s="75"/>
      <c r="U28" s="75"/>
      <c r="V28" s="75"/>
      <c r="W28" s="75"/>
      <c r="X28" s="75"/>
      <c r="Y28" s="75"/>
      <c r="Z28" s="75"/>
      <c r="AA28" s="75">
        <v>1</v>
      </c>
      <c r="AB28" s="75">
        <v>75.400000000000006</v>
      </c>
      <c r="AC28" s="75">
        <v>31.3</v>
      </c>
      <c r="AD28" s="75"/>
      <c r="AE28" s="75"/>
      <c r="AF28" s="75"/>
      <c r="AG28" s="75"/>
      <c r="AH28" s="75">
        <v>107.7</v>
      </c>
    </row>
    <row r="29" spans="1:34" x14ac:dyDescent="0.3">
      <c r="A29" s="1"/>
      <c r="B29" s="73" t="s">
        <v>74</v>
      </c>
      <c r="C29" s="73" t="s">
        <v>1066</v>
      </c>
      <c r="D29" s="73" t="s">
        <v>82</v>
      </c>
      <c r="E29" s="74" t="s">
        <v>565</v>
      </c>
      <c r="F29" s="75"/>
      <c r="G29" s="75"/>
      <c r="H29" s="75"/>
      <c r="I29" s="75"/>
      <c r="J29" s="75"/>
      <c r="K29" s="75"/>
      <c r="L29" s="75"/>
      <c r="M29" s="75"/>
      <c r="N29" s="75"/>
      <c r="O29" s="75"/>
      <c r="P29" s="75"/>
      <c r="Q29" s="75"/>
      <c r="R29" s="75"/>
      <c r="S29" s="75"/>
      <c r="T29" s="75">
        <v>4.25</v>
      </c>
      <c r="U29" s="75"/>
      <c r="V29" s="75">
        <v>5</v>
      </c>
      <c r="W29" s="75">
        <v>6.75</v>
      </c>
      <c r="X29" s="75">
        <v>8.65</v>
      </c>
      <c r="Y29" s="75">
        <v>65.7</v>
      </c>
      <c r="Z29" s="75">
        <v>59.9</v>
      </c>
      <c r="AA29" s="75">
        <v>60.12</v>
      </c>
      <c r="AB29" s="75"/>
      <c r="AC29" s="75"/>
      <c r="AD29" s="75"/>
      <c r="AE29" s="75"/>
      <c r="AF29" s="75"/>
      <c r="AG29" s="75"/>
      <c r="AH29" s="75">
        <v>210.37</v>
      </c>
    </row>
    <row r="30" spans="1:34" x14ac:dyDescent="0.3">
      <c r="A30" s="1"/>
      <c r="B30" s="73" t="s">
        <v>601</v>
      </c>
      <c r="C30" s="73" t="s">
        <v>938</v>
      </c>
      <c r="D30" s="73" t="s">
        <v>1067</v>
      </c>
      <c r="E30" s="74" t="s">
        <v>564</v>
      </c>
      <c r="F30" s="75">
        <v>110.4</v>
      </c>
      <c r="G30" s="75">
        <v>93.95</v>
      </c>
      <c r="H30" s="75">
        <v>158.35</v>
      </c>
      <c r="I30" s="75">
        <v>169.9</v>
      </c>
      <c r="J30" s="75">
        <v>158.19999999999999</v>
      </c>
      <c r="K30" s="75">
        <v>166.9</v>
      </c>
      <c r="L30" s="75">
        <v>184.3</v>
      </c>
      <c r="M30" s="75">
        <v>154.44999999999999</v>
      </c>
      <c r="N30" s="75">
        <v>137.35</v>
      </c>
      <c r="O30" s="75">
        <v>137.35</v>
      </c>
      <c r="P30" s="75">
        <v>139.6</v>
      </c>
      <c r="Q30" s="75">
        <v>126.4</v>
      </c>
      <c r="R30" s="75">
        <v>130.1</v>
      </c>
      <c r="S30" s="75">
        <v>123.35</v>
      </c>
      <c r="T30" s="75">
        <v>108.05</v>
      </c>
      <c r="U30" s="75">
        <v>115.2</v>
      </c>
      <c r="V30" s="75">
        <v>118.3</v>
      </c>
      <c r="W30" s="75">
        <v>103.9</v>
      </c>
      <c r="X30" s="75">
        <v>94.3</v>
      </c>
      <c r="Y30" s="75">
        <v>95.3</v>
      </c>
      <c r="Z30" s="75">
        <v>86.5</v>
      </c>
      <c r="AA30" s="75">
        <v>84.45</v>
      </c>
      <c r="AB30" s="75">
        <v>76.599999999999994</v>
      </c>
      <c r="AC30" s="75">
        <v>88.6</v>
      </c>
      <c r="AD30" s="75">
        <v>129.05000000000001</v>
      </c>
      <c r="AE30" s="75">
        <v>206.95</v>
      </c>
      <c r="AF30" s="75">
        <v>222.15</v>
      </c>
      <c r="AG30" s="75">
        <v>184.65</v>
      </c>
      <c r="AH30" s="75">
        <v>3704.6</v>
      </c>
    </row>
    <row r="31" spans="1:34" x14ac:dyDescent="0.3">
      <c r="A31" s="1"/>
      <c r="B31" s="73" t="s">
        <v>601</v>
      </c>
      <c r="C31" s="73" t="s">
        <v>939</v>
      </c>
      <c r="D31" s="73" t="s">
        <v>82</v>
      </c>
      <c r="E31" s="74" t="s">
        <v>564</v>
      </c>
      <c r="F31" s="75">
        <v>87.2</v>
      </c>
      <c r="G31" s="75">
        <v>85.35</v>
      </c>
      <c r="H31" s="75">
        <v>109</v>
      </c>
      <c r="I31" s="75">
        <v>103.2</v>
      </c>
      <c r="J31" s="75">
        <v>92.5</v>
      </c>
      <c r="K31" s="75">
        <v>73.8</v>
      </c>
      <c r="L31" s="75">
        <v>125.7</v>
      </c>
      <c r="M31" s="75">
        <v>112.25</v>
      </c>
      <c r="N31" s="75">
        <v>98.5</v>
      </c>
      <c r="O31" s="75">
        <v>101.75</v>
      </c>
      <c r="P31" s="75">
        <v>100</v>
      </c>
      <c r="Q31" s="75">
        <v>93.95</v>
      </c>
      <c r="R31" s="75">
        <v>94.75</v>
      </c>
      <c r="S31" s="75">
        <v>94.4</v>
      </c>
      <c r="T31" s="75">
        <v>92.1</v>
      </c>
      <c r="U31" s="75">
        <v>86.75</v>
      </c>
      <c r="V31" s="75">
        <v>85.25</v>
      </c>
      <c r="W31" s="75">
        <v>86.25</v>
      </c>
      <c r="X31" s="75">
        <v>89.15</v>
      </c>
      <c r="Y31" s="75">
        <v>80.8</v>
      </c>
      <c r="Z31" s="75">
        <v>80.25</v>
      </c>
      <c r="AA31" s="75">
        <v>76.7</v>
      </c>
      <c r="AB31" s="75">
        <v>77.849999999999994</v>
      </c>
      <c r="AC31" s="75">
        <v>77.95</v>
      </c>
      <c r="AD31" s="75">
        <v>82.1</v>
      </c>
      <c r="AE31" s="75">
        <v>146.4</v>
      </c>
      <c r="AF31" s="75">
        <v>127.75</v>
      </c>
      <c r="AG31" s="75">
        <v>137.5</v>
      </c>
      <c r="AH31" s="75">
        <v>2699.15</v>
      </c>
    </row>
    <row r="32" spans="1:34" x14ac:dyDescent="0.3">
      <c r="A32" s="1"/>
      <c r="B32" s="73" t="s">
        <v>601</v>
      </c>
      <c r="C32" s="73" t="s">
        <v>940</v>
      </c>
      <c r="D32" s="73" t="s">
        <v>82</v>
      </c>
      <c r="E32" s="74" t="s">
        <v>564</v>
      </c>
      <c r="F32" s="75">
        <v>119.5</v>
      </c>
      <c r="G32" s="75">
        <v>114.95</v>
      </c>
      <c r="H32" s="75">
        <v>154.94999999999999</v>
      </c>
      <c r="I32" s="75">
        <v>143.25</v>
      </c>
      <c r="J32" s="75">
        <v>129.9</v>
      </c>
      <c r="K32" s="75">
        <v>41.95</v>
      </c>
      <c r="L32" s="75">
        <v>97.5</v>
      </c>
      <c r="M32" s="75">
        <v>152.85</v>
      </c>
      <c r="N32" s="75">
        <v>126.75</v>
      </c>
      <c r="O32" s="75">
        <v>132.19999999999999</v>
      </c>
      <c r="P32" s="75">
        <v>136.65</v>
      </c>
      <c r="Q32" s="75">
        <v>131.35</v>
      </c>
      <c r="R32" s="75">
        <v>135.19999999999999</v>
      </c>
      <c r="S32" s="75">
        <v>131.75</v>
      </c>
      <c r="T32" s="75">
        <v>129.94999999999999</v>
      </c>
      <c r="U32" s="75">
        <v>122.35</v>
      </c>
      <c r="V32" s="75">
        <v>120.75</v>
      </c>
      <c r="W32" s="75">
        <v>123.55</v>
      </c>
      <c r="X32" s="75">
        <v>127.95</v>
      </c>
      <c r="Y32" s="75">
        <v>118.4</v>
      </c>
      <c r="Z32" s="75">
        <v>114.7</v>
      </c>
      <c r="AA32" s="75">
        <v>111.4</v>
      </c>
      <c r="AB32" s="75">
        <v>111.35</v>
      </c>
      <c r="AC32" s="75">
        <v>114.75</v>
      </c>
      <c r="AD32" s="75">
        <v>114.1</v>
      </c>
      <c r="AE32" s="75">
        <v>206.8</v>
      </c>
      <c r="AF32" s="75">
        <v>178.45</v>
      </c>
      <c r="AG32" s="75">
        <v>191.65</v>
      </c>
      <c r="AH32" s="75">
        <v>3634.9</v>
      </c>
    </row>
    <row r="33" spans="1:34" x14ac:dyDescent="0.3">
      <c r="A33" s="1"/>
      <c r="B33" s="73" t="s">
        <v>601</v>
      </c>
      <c r="C33" s="73" t="s">
        <v>941</v>
      </c>
      <c r="D33" s="73" t="s">
        <v>1067</v>
      </c>
      <c r="E33" s="74" t="s">
        <v>564</v>
      </c>
      <c r="F33" s="75">
        <v>62.05</v>
      </c>
      <c r="G33" s="75">
        <v>55.4</v>
      </c>
      <c r="H33" s="75">
        <v>58.25</v>
      </c>
      <c r="I33" s="75">
        <v>52.5</v>
      </c>
      <c r="J33" s="75">
        <v>55.1</v>
      </c>
      <c r="K33" s="75">
        <v>51.75</v>
      </c>
      <c r="L33" s="75">
        <v>54.25</v>
      </c>
      <c r="M33" s="75">
        <v>50.65</v>
      </c>
      <c r="N33" s="75">
        <v>48.75</v>
      </c>
      <c r="O33" s="75">
        <v>47.55</v>
      </c>
      <c r="P33" s="75">
        <v>47.55</v>
      </c>
      <c r="Q33" s="75">
        <v>46.05</v>
      </c>
      <c r="R33" s="75">
        <v>41.45</v>
      </c>
      <c r="S33" s="75">
        <v>48.1</v>
      </c>
      <c r="T33" s="75">
        <v>44.1</v>
      </c>
      <c r="U33" s="75">
        <v>44.4</v>
      </c>
      <c r="V33" s="75">
        <v>47.55</v>
      </c>
      <c r="W33" s="75">
        <v>51.4</v>
      </c>
      <c r="X33" s="75">
        <v>55.8</v>
      </c>
      <c r="Y33" s="75">
        <v>56.45</v>
      </c>
      <c r="Z33" s="75">
        <v>59.6</v>
      </c>
      <c r="AA33" s="75">
        <v>53.2</v>
      </c>
      <c r="AB33" s="75">
        <v>69.900000000000006</v>
      </c>
      <c r="AC33" s="75">
        <v>72.05</v>
      </c>
      <c r="AD33" s="75">
        <v>69.849999999999994</v>
      </c>
      <c r="AE33" s="75">
        <v>74.25</v>
      </c>
      <c r="AF33" s="75">
        <v>68</v>
      </c>
      <c r="AG33" s="75">
        <v>52.15</v>
      </c>
      <c r="AH33" s="75">
        <v>1538.1</v>
      </c>
    </row>
    <row r="34" spans="1:34" x14ac:dyDescent="0.3">
      <c r="A34" s="1"/>
      <c r="B34" s="73" t="s">
        <v>570</v>
      </c>
      <c r="C34" s="73" t="s">
        <v>942</v>
      </c>
      <c r="D34" s="73" t="s">
        <v>82</v>
      </c>
      <c r="E34" s="74" t="s">
        <v>564</v>
      </c>
      <c r="F34" s="75">
        <v>2756.75</v>
      </c>
      <c r="G34" s="75">
        <v>2712.9</v>
      </c>
      <c r="H34" s="75">
        <v>2806.65</v>
      </c>
      <c r="I34" s="75">
        <v>2824.55</v>
      </c>
      <c r="J34" s="75">
        <v>2918.35</v>
      </c>
      <c r="K34" s="75">
        <v>3137.8</v>
      </c>
      <c r="L34" s="75">
        <v>3138.1</v>
      </c>
      <c r="M34" s="75">
        <v>3098.8</v>
      </c>
      <c r="N34" s="75">
        <v>2937.35</v>
      </c>
      <c r="O34" s="75">
        <v>2827.05</v>
      </c>
      <c r="P34" s="75">
        <v>2714.45</v>
      </c>
      <c r="Q34" s="75">
        <v>2720.8</v>
      </c>
      <c r="R34" s="75">
        <v>2740.9</v>
      </c>
      <c r="S34" s="75">
        <v>2730.85</v>
      </c>
      <c r="T34" s="75">
        <v>2827.45</v>
      </c>
      <c r="U34" s="75">
        <v>2945.15</v>
      </c>
      <c r="V34" s="75">
        <v>2931</v>
      </c>
      <c r="W34" s="75">
        <v>3018.8</v>
      </c>
      <c r="X34" s="75">
        <v>2959.25</v>
      </c>
      <c r="Y34" s="75">
        <v>2884.9</v>
      </c>
      <c r="Z34" s="75">
        <v>2875.25</v>
      </c>
      <c r="AA34" s="75">
        <v>2887.55</v>
      </c>
      <c r="AB34" s="75">
        <v>2845</v>
      </c>
      <c r="AC34" s="75">
        <v>2757.15</v>
      </c>
      <c r="AD34" s="75">
        <v>2769.2</v>
      </c>
      <c r="AE34" s="75">
        <v>2921.2</v>
      </c>
      <c r="AF34" s="75">
        <v>3068.65</v>
      </c>
      <c r="AG34" s="75">
        <v>3109.15</v>
      </c>
      <c r="AH34" s="75">
        <v>80865</v>
      </c>
    </row>
    <row r="35" spans="1:34" x14ac:dyDescent="0.3">
      <c r="A35" s="1"/>
      <c r="B35" s="73" t="s">
        <v>260</v>
      </c>
      <c r="C35" s="73" t="s">
        <v>943</v>
      </c>
      <c r="D35" s="73" t="s">
        <v>82</v>
      </c>
      <c r="E35" s="74" t="s">
        <v>564</v>
      </c>
      <c r="F35" s="75">
        <v>175.45</v>
      </c>
      <c r="G35" s="75">
        <v>176.6</v>
      </c>
      <c r="H35" s="75">
        <v>173.65</v>
      </c>
      <c r="I35" s="75">
        <v>176.9</v>
      </c>
      <c r="J35" s="75">
        <v>178</v>
      </c>
      <c r="K35" s="75">
        <v>175.43049999999999</v>
      </c>
      <c r="L35" s="75">
        <v>177.2</v>
      </c>
      <c r="M35" s="75">
        <v>175.75</v>
      </c>
      <c r="N35" s="75">
        <v>176.15</v>
      </c>
      <c r="O35" s="75">
        <v>177.75</v>
      </c>
      <c r="P35" s="75">
        <v>176.85</v>
      </c>
      <c r="Q35" s="75">
        <v>176.05</v>
      </c>
      <c r="R35" s="75">
        <v>176.8</v>
      </c>
      <c r="S35" s="75">
        <v>176.15</v>
      </c>
      <c r="T35" s="75">
        <v>174.1</v>
      </c>
      <c r="U35" s="75">
        <v>173.7</v>
      </c>
      <c r="V35" s="75">
        <v>176.35</v>
      </c>
      <c r="W35" s="75">
        <v>166.05</v>
      </c>
      <c r="X35" s="75">
        <v>169.4</v>
      </c>
      <c r="Y35" s="75">
        <v>166.3</v>
      </c>
      <c r="Z35" s="75">
        <v>173.65</v>
      </c>
      <c r="AA35" s="75">
        <v>174.27199999999999</v>
      </c>
      <c r="AB35" s="75">
        <v>180.95</v>
      </c>
      <c r="AC35" s="75">
        <v>182.1</v>
      </c>
      <c r="AD35" s="75">
        <v>182</v>
      </c>
      <c r="AE35" s="75">
        <v>45.25</v>
      </c>
      <c r="AF35" s="75">
        <v>152.15</v>
      </c>
      <c r="AG35" s="75">
        <v>188.25</v>
      </c>
      <c r="AH35" s="75">
        <v>4773.2524999999996</v>
      </c>
    </row>
    <row r="36" spans="1:34" x14ac:dyDescent="0.3">
      <c r="A36" s="1"/>
      <c r="B36" s="73" t="s">
        <v>260</v>
      </c>
      <c r="C36" s="73" t="s">
        <v>944</v>
      </c>
      <c r="D36" s="73" t="s">
        <v>82</v>
      </c>
      <c r="E36" s="74" t="s">
        <v>564</v>
      </c>
      <c r="F36" s="75">
        <v>78.55</v>
      </c>
      <c r="G36" s="75">
        <v>79</v>
      </c>
      <c r="H36" s="75">
        <v>78.349999999999994</v>
      </c>
      <c r="I36" s="75">
        <v>72.8</v>
      </c>
      <c r="J36" s="75">
        <v>80.650000000000006</v>
      </c>
      <c r="K36" s="75">
        <v>80.102000000000004</v>
      </c>
      <c r="L36" s="75">
        <v>76.95</v>
      </c>
      <c r="M36" s="75">
        <v>78.25</v>
      </c>
      <c r="N36" s="75">
        <v>89.8</v>
      </c>
      <c r="O36" s="75">
        <v>116.15</v>
      </c>
      <c r="P36" s="75">
        <v>118.15</v>
      </c>
      <c r="Q36" s="75">
        <v>117.9</v>
      </c>
      <c r="R36" s="75">
        <v>120.5</v>
      </c>
      <c r="S36" s="75">
        <v>122.5</v>
      </c>
      <c r="T36" s="75">
        <v>119.1</v>
      </c>
      <c r="U36" s="75">
        <v>129.55000000000001</v>
      </c>
      <c r="V36" s="75">
        <v>135.4</v>
      </c>
      <c r="W36" s="75">
        <v>137.75</v>
      </c>
      <c r="X36" s="75">
        <v>140</v>
      </c>
      <c r="Y36" s="75">
        <v>144.05000000000001</v>
      </c>
      <c r="Z36" s="75">
        <v>139.75</v>
      </c>
      <c r="AA36" s="75">
        <v>136.4905</v>
      </c>
      <c r="AB36" s="75">
        <v>139.85</v>
      </c>
      <c r="AC36" s="75">
        <v>139.15</v>
      </c>
      <c r="AD36" s="75">
        <v>140.6</v>
      </c>
      <c r="AE36" s="75">
        <v>109.95</v>
      </c>
      <c r="AF36" s="75">
        <v>129.65</v>
      </c>
      <c r="AG36" s="75">
        <v>145.30000000000001</v>
      </c>
      <c r="AH36" s="75">
        <v>3196.2424999999998</v>
      </c>
    </row>
    <row r="37" spans="1:34" x14ac:dyDescent="0.3">
      <c r="A37" s="1"/>
      <c r="B37" s="73" t="s">
        <v>260</v>
      </c>
      <c r="C37" s="73" t="s">
        <v>1068</v>
      </c>
      <c r="D37" s="73" t="s">
        <v>272</v>
      </c>
      <c r="E37" s="74" t="s">
        <v>565</v>
      </c>
      <c r="F37" s="75">
        <v>67.599999999999994</v>
      </c>
      <c r="G37" s="75"/>
      <c r="H37" s="75"/>
      <c r="I37" s="75">
        <v>5.65</v>
      </c>
      <c r="J37" s="75"/>
      <c r="K37" s="75">
        <v>1.651</v>
      </c>
      <c r="L37" s="75"/>
      <c r="M37" s="75"/>
      <c r="N37" s="75"/>
      <c r="O37" s="75"/>
      <c r="P37" s="75"/>
      <c r="Q37" s="75"/>
      <c r="R37" s="75"/>
      <c r="S37" s="75"/>
      <c r="T37" s="75"/>
      <c r="U37" s="75"/>
      <c r="V37" s="75"/>
      <c r="W37" s="75"/>
      <c r="X37" s="75"/>
      <c r="Y37" s="75"/>
      <c r="Z37" s="75"/>
      <c r="AA37" s="75"/>
      <c r="AB37" s="75"/>
      <c r="AC37" s="75"/>
      <c r="AD37" s="75"/>
      <c r="AE37" s="75"/>
      <c r="AF37" s="75"/>
      <c r="AG37" s="75"/>
      <c r="AH37" s="75">
        <v>74.900999999999996</v>
      </c>
    </row>
    <row r="38" spans="1:34" x14ac:dyDescent="0.3">
      <c r="A38" s="1"/>
      <c r="B38" s="73" t="s">
        <v>597</v>
      </c>
      <c r="C38" s="73" t="s">
        <v>945</v>
      </c>
      <c r="D38" s="73" t="s">
        <v>82</v>
      </c>
      <c r="E38" s="74" t="s">
        <v>564</v>
      </c>
      <c r="F38" s="75">
        <v>44.1</v>
      </c>
      <c r="G38" s="75">
        <v>45.9</v>
      </c>
      <c r="H38" s="75">
        <v>46.15</v>
      </c>
      <c r="I38" s="75">
        <v>46.8</v>
      </c>
      <c r="J38" s="75">
        <v>43.25</v>
      </c>
      <c r="K38" s="75">
        <v>42.35</v>
      </c>
      <c r="L38" s="75">
        <v>42.1</v>
      </c>
      <c r="M38" s="75">
        <v>42.7</v>
      </c>
      <c r="N38" s="75">
        <v>42</v>
      </c>
      <c r="O38" s="75">
        <v>43.15</v>
      </c>
      <c r="P38" s="75">
        <v>44.2</v>
      </c>
      <c r="Q38" s="75">
        <v>43.1</v>
      </c>
      <c r="R38" s="75">
        <v>42.3</v>
      </c>
      <c r="S38" s="75">
        <v>43.65</v>
      </c>
      <c r="T38" s="75">
        <v>40.6</v>
      </c>
      <c r="U38" s="75">
        <v>44.15</v>
      </c>
      <c r="V38" s="75">
        <v>56.1</v>
      </c>
      <c r="W38" s="75">
        <v>46.15</v>
      </c>
      <c r="X38" s="75">
        <v>43.15</v>
      </c>
      <c r="Y38" s="75">
        <v>42.85</v>
      </c>
      <c r="Z38" s="75">
        <v>44.55</v>
      </c>
      <c r="AA38" s="75">
        <v>43.4</v>
      </c>
      <c r="AB38" s="75">
        <v>47.85</v>
      </c>
      <c r="AC38" s="75">
        <v>46.2</v>
      </c>
      <c r="AD38" s="75">
        <v>46.3</v>
      </c>
      <c r="AE38" s="75">
        <v>47.55</v>
      </c>
      <c r="AF38" s="75">
        <v>51.1</v>
      </c>
      <c r="AG38" s="75">
        <v>49.35</v>
      </c>
      <c r="AH38" s="75">
        <v>1261.05</v>
      </c>
    </row>
    <row r="39" spans="1:34" x14ac:dyDescent="0.3">
      <c r="A39" s="1"/>
      <c r="B39" s="73" t="s">
        <v>79</v>
      </c>
      <c r="C39" s="73" t="s">
        <v>80</v>
      </c>
      <c r="D39" s="73" t="s">
        <v>82</v>
      </c>
      <c r="E39" s="74" t="s">
        <v>564</v>
      </c>
      <c r="F39" s="75">
        <v>14071.75</v>
      </c>
      <c r="G39" s="75">
        <v>14608.05</v>
      </c>
      <c r="H39" s="75">
        <v>14577</v>
      </c>
      <c r="I39" s="75">
        <v>14891.1</v>
      </c>
      <c r="J39" s="75">
        <v>14386.9</v>
      </c>
      <c r="K39" s="75">
        <v>14839.05</v>
      </c>
      <c r="L39" s="75">
        <v>14963.9</v>
      </c>
      <c r="M39" s="75">
        <v>14959</v>
      </c>
      <c r="N39" s="75">
        <v>14968.4</v>
      </c>
      <c r="O39" s="75">
        <v>14441.725</v>
      </c>
      <c r="P39" s="75">
        <v>14671.75</v>
      </c>
      <c r="Q39" s="75">
        <v>15114</v>
      </c>
      <c r="R39" s="75">
        <v>15159.85</v>
      </c>
      <c r="S39" s="75">
        <v>14800.4</v>
      </c>
      <c r="T39" s="75">
        <v>15200.6</v>
      </c>
      <c r="U39" s="75">
        <v>15081.8</v>
      </c>
      <c r="V39" s="75">
        <v>15256</v>
      </c>
      <c r="W39" s="75">
        <v>15000.05</v>
      </c>
      <c r="X39" s="75">
        <v>15230.75</v>
      </c>
      <c r="Y39" s="75">
        <v>14392.65</v>
      </c>
      <c r="Z39" s="75">
        <v>14263.15</v>
      </c>
      <c r="AA39" s="75">
        <v>15178.5</v>
      </c>
      <c r="AB39" s="75">
        <v>15049</v>
      </c>
      <c r="AC39" s="75">
        <v>14607.9</v>
      </c>
      <c r="AD39" s="75">
        <v>14452.9</v>
      </c>
      <c r="AE39" s="75">
        <v>14691.1</v>
      </c>
      <c r="AF39" s="75">
        <v>14805.4</v>
      </c>
      <c r="AG39" s="75">
        <v>13000.35</v>
      </c>
      <c r="AH39" s="75">
        <v>412663.02500000002</v>
      </c>
    </row>
    <row r="40" spans="1:34" x14ac:dyDescent="0.3">
      <c r="A40" s="1"/>
      <c r="B40" s="73" t="s">
        <v>79</v>
      </c>
      <c r="C40" s="73" t="s">
        <v>946</v>
      </c>
      <c r="D40" s="73" t="s">
        <v>82</v>
      </c>
      <c r="E40" s="74" t="s">
        <v>564</v>
      </c>
      <c r="F40" s="75">
        <v>4806.3999999999996</v>
      </c>
      <c r="G40" s="75">
        <v>4978.1499999999996</v>
      </c>
      <c r="H40" s="75">
        <v>4976.2</v>
      </c>
      <c r="I40" s="75">
        <v>5126.55</v>
      </c>
      <c r="J40" s="75">
        <v>5003.6499999999996</v>
      </c>
      <c r="K40" s="75">
        <v>5104.3</v>
      </c>
      <c r="L40" s="75">
        <v>5145</v>
      </c>
      <c r="M40" s="75">
        <v>5141.6499999999996</v>
      </c>
      <c r="N40" s="75">
        <v>5149.8500000000004</v>
      </c>
      <c r="O40" s="75">
        <v>4944.24</v>
      </c>
      <c r="P40" s="75">
        <v>5015.55</v>
      </c>
      <c r="Q40" s="75">
        <v>5182.1000000000004</v>
      </c>
      <c r="R40" s="75">
        <v>5191.3</v>
      </c>
      <c r="S40" s="75">
        <v>5050.3</v>
      </c>
      <c r="T40" s="75">
        <v>5192.7</v>
      </c>
      <c r="U40" s="75">
        <v>5121.95</v>
      </c>
      <c r="V40" s="75">
        <v>5177.7</v>
      </c>
      <c r="W40" s="75">
        <v>5088.5</v>
      </c>
      <c r="X40" s="75">
        <v>5183.95</v>
      </c>
      <c r="Y40" s="75">
        <v>3457.6</v>
      </c>
      <c r="Z40" s="75">
        <v>4030.6</v>
      </c>
      <c r="AA40" s="75">
        <v>5194.25</v>
      </c>
      <c r="AB40" s="75">
        <v>5175.6000000000004</v>
      </c>
      <c r="AC40" s="75">
        <v>4949.3999999999996</v>
      </c>
      <c r="AD40" s="75">
        <v>4920.25</v>
      </c>
      <c r="AE40" s="75">
        <v>5038.8</v>
      </c>
      <c r="AF40" s="75">
        <v>5082.8500000000004</v>
      </c>
      <c r="AG40" s="75">
        <v>4325.05</v>
      </c>
      <c r="AH40" s="75">
        <v>138754.44</v>
      </c>
    </row>
    <row r="41" spans="1:34" x14ac:dyDescent="0.3">
      <c r="A41" s="1"/>
      <c r="B41" s="73" t="s">
        <v>79</v>
      </c>
      <c r="C41" s="73" t="s">
        <v>1069</v>
      </c>
      <c r="D41" s="73" t="s">
        <v>1070</v>
      </c>
      <c r="E41" s="74" t="s">
        <v>565</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v>0</v>
      </c>
    </row>
    <row r="42" spans="1:34" x14ac:dyDescent="0.3">
      <c r="A42" s="1"/>
      <c r="B42" s="73" t="s">
        <v>79</v>
      </c>
      <c r="C42" s="73" t="s">
        <v>1069</v>
      </c>
      <c r="D42" s="73" t="s">
        <v>1071</v>
      </c>
      <c r="E42" s="74" t="s">
        <v>565</v>
      </c>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v>0</v>
      </c>
    </row>
    <row r="43" spans="1:34" ht="27.6" x14ac:dyDescent="0.3">
      <c r="A43" s="1"/>
      <c r="B43" s="73" t="s">
        <v>587</v>
      </c>
      <c r="C43" s="73" t="s">
        <v>947</v>
      </c>
      <c r="D43" s="73" t="s">
        <v>82</v>
      </c>
      <c r="E43" s="74" t="s">
        <v>564</v>
      </c>
      <c r="F43" s="75">
        <v>112.95</v>
      </c>
      <c r="G43" s="75">
        <v>103.9</v>
      </c>
      <c r="H43" s="75">
        <v>110.15</v>
      </c>
      <c r="I43" s="75">
        <v>109.9</v>
      </c>
      <c r="J43" s="75">
        <v>109.9</v>
      </c>
      <c r="K43" s="75">
        <v>108.85</v>
      </c>
      <c r="L43" s="75">
        <v>108.85</v>
      </c>
      <c r="M43" s="75">
        <v>108.4</v>
      </c>
      <c r="N43" s="75">
        <v>105.35</v>
      </c>
      <c r="O43" s="75">
        <v>107.3</v>
      </c>
      <c r="P43" s="75">
        <v>104.55</v>
      </c>
      <c r="Q43" s="75">
        <v>108.8</v>
      </c>
      <c r="R43" s="75">
        <v>107.25</v>
      </c>
      <c r="S43" s="75">
        <v>106.45</v>
      </c>
      <c r="T43" s="75">
        <v>104.6</v>
      </c>
      <c r="U43" s="75">
        <v>102.35</v>
      </c>
      <c r="V43" s="75">
        <v>99.8</v>
      </c>
      <c r="W43" s="75">
        <v>100.7</v>
      </c>
      <c r="X43" s="75">
        <v>100.65</v>
      </c>
      <c r="Y43" s="75">
        <v>100.15</v>
      </c>
      <c r="Z43" s="75">
        <v>104.25</v>
      </c>
      <c r="AA43" s="75">
        <v>103</v>
      </c>
      <c r="AB43" s="75">
        <v>100.65</v>
      </c>
      <c r="AC43" s="75">
        <v>100.15</v>
      </c>
      <c r="AD43" s="75">
        <v>100.55</v>
      </c>
      <c r="AE43" s="75">
        <v>104.9</v>
      </c>
      <c r="AF43" s="75">
        <v>109.65</v>
      </c>
      <c r="AG43" s="75">
        <v>108.05</v>
      </c>
      <c r="AH43" s="75">
        <v>2952.05</v>
      </c>
    </row>
    <row r="44" spans="1:34" ht="27.6" x14ac:dyDescent="0.3">
      <c r="A44" s="1"/>
      <c r="B44" s="73" t="s">
        <v>602</v>
      </c>
      <c r="C44" s="73" t="s">
        <v>948</v>
      </c>
      <c r="D44" s="73" t="s">
        <v>82</v>
      </c>
      <c r="E44" s="74" t="s">
        <v>564</v>
      </c>
      <c r="F44" s="75">
        <v>239.8</v>
      </c>
      <c r="G44" s="75">
        <v>240</v>
      </c>
      <c r="H44" s="75">
        <v>239.85</v>
      </c>
      <c r="I44" s="75">
        <v>239.85</v>
      </c>
      <c r="J44" s="75">
        <v>239.95</v>
      </c>
      <c r="K44" s="75">
        <v>240</v>
      </c>
      <c r="L44" s="75">
        <v>239.9</v>
      </c>
      <c r="M44" s="75">
        <v>240</v>
      </c>
      <c r="N44" s="75">
        <v>239.85</v>
      </c>
      <c r="O44" s="75">
        <v>239.8</v>
      </c>
      <c r="P44" s="75">
        <v>239.8</v>
      </c>
      <c r="Q44" s="75">
        <v>240.05</v>
      </c>
      <c r="R44" s="75">
        <v>239.9</v>
      </c>
      <c r="S44" s="75">
        <v>240</v>
      </c>
      <c r="T44" s="75">
        <v>240.05</v>
      </c>
      <c r="U44" s="75">
        <v>240</v>
      </c>
      <c r="V44" s="75">
        <v>69.349999999999994</v>
      </c>
      <c r="W44" s="75"/>
      <c r="X44" s="75"/>
      <c r="Y44" s="75"/>
      <c r="Z44" s="75">
        <v>13.85</v>
      </c>
      <c r="AA44" s="75">
        <v>239.9</v>
      </c>
      <c r="AB44" s="75">
        <v>239.85</v>
      </c>
      <c r="AC44" s="75">
        <v>240</v>
      </c>
      <c r="AD44" s="75">
        <v>239.7</v>
      </c>
      <c r="AE44" s="75">
        <v>239.45</v>
      </c>
      <c r="AF44" s="75">
        <v>239.9</v>
      </c>
      <c r="AG44" s="75">
        <v>239.9</v>
      </c>
      <c r="AH44" s="75">
        <v>5600.7</v>
      </c>
    </row>
    <row r="45" spans="1:34" ht="27.6" x14ac:dyDescent="0.3">
      <c r="A45" s="1"/>
      <c r="B45" s="73" t="s">
        <v>289</v>
      </c>
      <c r="C45" s="73" t="s">
        <v>949</v>
      </c>
      <c r="D45" s="73" t="s">
        <v>82</v>
      </c>
      <c r="E45" s="74" t="s">
        <v>564</v>
      </c>
      <c r="F45" s="75">
        <v>459.75</v>
      </c>
      <c r="G45" s="75">
        <v>465.15</v>
      </c>
      <c r="H45" s="75">
        <v>478.5</v>
      </c>
      <c r="I45" s="75">
        <v>472.4</v>
      </c>
      <c r="J45" s="75">
        <v>470.95</v>
      </c>
      <c r="K45" s="75">
        <v>477.85</v>
      </c>
      <c r="L45" s="75">
        <v>464.1</v>
      </c>
      <c r="M45" s="75">
        <v>421.8</v>
      </c>
      <c r="N45" s="75">
        <v>393.1</v>
      </c>
      <c r="O45" s="75">
        <v>483.05</v>
      </c>
      <c r="P45" s="75">
        <v>417.3</v>
      </c>
      <c r="Q45" s="75">
        <v>371.25</v>
      </c>
      <c r="R45" s="75">
        <v>369.4</v>
      </c>
      <c r="S45" s="75">
        <v>401.55</v>
      </c>
      <c r="T45" s="75">
        <v>436.95</v>
      </c>
      <c r="U45" s="75">
        <v>448.25</v>
      </c>
      <c r="V45" s="75">
        <v>453.9</v>
      </c>
      <c r="W45" s="75">
        <v>364.55</v>
      </c>
      <c r="X45" s="75">
        <v>483.15</v>
      </c>
      <c r="Y45" s="75">
        <v>476.15</v>
      </c>
      <c r="Z45" s="75">
        <v>458.6</v>
      </c>
      <c r="AA45" s="75">
        <v>467.4</v>
      </c>
      <c r="AB45" s="75">
        <v>212.4</v>
      </c>
      <c r="AC45" s="75">
        <v>482.65</v>
      </c>
      <c r="AD45" s="75">
        <v>482.05</v>
      </c>
      <c r="AE45" s="75">
        <v>462.6</v>
      </c>
      <c r="AF45" s="75">
        <v>258.2</v>
      </c>
      <c r="AG45" s="75">
        <v>335.05</v>
      </c>
      <c r="AH45" s="75">
        <v>11968.05</v>
      </c>
    </row>
    <row r="46" spans="1:34" x14ac:dyDescent="0.3">
      <c r="A46" s="1"/>
      <c r="B46" s="73" t="s">
        <v>294</v>
      </c>
      <c r="C46" s="73" t="s">
        <v>950</v>
      </c>
      <c r="D46" s="73" t="s">
        <v>82</v>
      </c>
      <c r="E46" s="74" t="s">
        <v>564</v>
      </c>
      <c r="F46" s="75">
        <v>1830</v>
      </c>
      <c r="G46" s="75">
        <v>591.15</v>
      </c>
      <c r="H46" s="75"/>
      <c r="I46" s="75">
        <v>1517.6</v>
      </c>
      <c r="J46" s="75">
        <v>4032.9</v>
      </c>
      <c r="K46" s="75">
        <v>1361.7</v>
      </c>
      <c r="L46" s="75">
        <v>306</v>
      </c>
      <c r="M46" s="75">
        <v>1878.1</v>
      </c>
      <c r="N46" s="75">
        <v>1184.25</v>
      </c>
      <c r="O46" s="75">
        <v>988.25</v>
      </c>
      <c r="P46" s="75">
        <v>3162</v>
      </c>
      <c r="Q46" s="75">
        <v>3533.7</v>
      </c>
      <c r="R46" s="75">
        <v>1494.15</v>
      </c>
      <c r="S46" s="75">
        <v>1688.55</v>
      </c>
      <c r="T46" s="75">
        <v>192.75</v>
      </c>
      <c r="U46" s="75">
        <v>2187.75</v>
      </c>
      <c r="V46" s="75">
        <v>2937.55</v>
      </c>
      <c r="W46" s="75">
        <v>2890.25</v>
      </c>
      <c r="X46" s="75"/>
      <c r="Y46" s="75">
        <v>566.6</v>
      </c>
      <c r="Z46" s="75"/>
      <c r="AA46" s="75">
        <v>2002</v>
      </c>
      <c r="AB46" s="75">
        <v>2919.6</v>
      </c>
      <c r="AC46" s="75">
        <v>2313.9</v>
      </c>
      <c r="AD46" s="75">
        <v>1710.1</v>
      </c>
      <c r="AE46" s="75">
        <v>1178.1500000000001</v>
      </c>
      <c r="AF46" s="75">
        <v>1530.55</v>
      </c>
      <c r="AG46" s="75">
        <v>1199.4000000000001</v>
      </c>
      <c r="AH46" s="75">
        <v>45196.95</v>
      </c>
    </row>
    <row r="47" spans="1:34" x14ac:dyDescent="0.3">
      <c r="A47" s="1"/>
      <c r="B47" s="73" t="s">
        <v>294</v>
      </c>
      <c r="C47" s="73" t="s">
        <v>951</v>
      </c>
      <c r="D47" s="73" t="s">
        <v>82</v>
      </c>
      <c r="E47" s="74" t="s">
        <v>564</v>
      </c>
      <c r="F47" s="75">
        <v>155.94999999999999</v>
      </c>
      <c r="G47" s="75">
        <v>156</v>
      </c>
      <c r="H47" s="75">
        <v>156</v>
      </c>
      <c r="I47" s="75">
        <v>156</v>
      </c>
      <c r="J47" s="75">
        <v>156</v>
      </c>
      <c r="K47" s="75">
        <v>156</v>
      </c>
      <c r="L47" s="75">
        <v>156</v>
      </c>
      <c r="M47" s="75">
        <v>156</v>
      </c>
      <c r="N47" s="75">
        <v>156</v>
      </c>
      <c r="O47" s="75">
        <v>156</v>
      </c>
      <c r="P47" s="75">
        <v>156</v>
      </c>
      <c r="Q47" s="75">
        <v>156</v>
      </c>
      <c r="R47" s="75">
        <v>100.7</v>
      </c>
      <c r="S47" s="75">
        <v>104.25</v>
      </c>
      <c r="T47" s="75">
        <v>110.9</v>
      </c>
      <c r="U47" s="75">
        <v>104.15</v>
      </c>
      <c r="V47" s="75">
        <v>108.9</v>
      </c>
      <c r="W47" s="75">
        <v>123.1</v>
      </c>
      <c r="X47" s="75">
        <v>104.35</v>
      </c>
      <c r="Y47" s="75">
        <v>90.75</v>
      </c>
      <c r="Z47" s="75">
        <v>88.8</v>
      </c>
      <c r="AA47" s="75">
        <v>98.8</v>
      </c>
      <c r="AB47" s="75">
        <v>55.25</v>
      </c>
      <c r="AC47" s="75"/>
      <c r="AD47" s="75">
        <v>32.9</v>
      </c>
      <c r="AE47" s="75">
        <v>100.65</v>
      </c>
      <c r="AF47" s="75">
        <v>127.9</v>
      </c>
      <c r="AG47" s="75">
        <v>155.9</v>
      </c>
      <c r="AH47" s="75">
        <v>3379.25</v>
      </c>
    </row>
    <row r="48" spans="1:34" x14ac:dyDescent="0.3">
      <c r="A48" s="1"/>
      <c r="B48" s="73" t="s">
        <v>952</v>
      </c>
      <c r="C48" s="73" t="s">
        <v>953</v>
      </c>
      <c r="D48" s="73" t="s">
        <v>82</v>
      </c>
      <c r="E48" s="74" t="s">
        <v>564</v>
      </c>
      <c r="F48" s="75">
        <v>1507.65</v>
      </c>
      <c r="G48" s="75">
        <v>1439.75</v>
      </c>
      <c r="H48" s="75">
        <v>1499.95</v>
      </c>
      <c r="I48" s="75">
        <v>1398.55</v>
      </c>
      <c r="J48" s="75">
        <v>1500.85</v>
      </c>
      <c r="K48" s="75">
        <v>1472.65</v>
      </c>
      <c r="L48" s="75">
        <v>1516.39</v>
      </c>
      <c r="M48" s="75">
        <v>1559.1</v>
      </c>
      <c r="N48" s="75">
        <v>1540.45</v>
      </c>
      <c r="O48" s="75">
        <v>1512.15</v>
      </c>
      <c r="P48" s="75">
        <v>1583.85</v>
      </c>
      <c r="Q48" s="75">
        <v>1652.9</v>
      </c>
      <c r="R48" s="75">
        <v>1429.3</v>
      </c>
      <c r="S48" s="75">
        <v>1524.8</v>
      </c>
      <c r="T48" s="75">
        <v>1693.65</v>
      </c>
      <c r="U48" s="75">
        <v>1603.4</v>
      </c>
      <c r="V48" s="75">
        <v>1543.5</v>
      </c>
      <c r="W48" s="75">
        <v>1596.35</v>
      </c>
      <c r="X48" s="75">
        <v>1589.75</v>
      </c>
      <c r="Y48" s="75">
        <v>1420.3</v>
      </c>
      <c r="Z48" s="75">
        <v>1399.85</v>
      </c>
      <c r="AA48" s="75">
        <v>1469.4649999999999</v>
      </c>
      <c r="AB48" s="75">
        <v>1414.6</v>
      </c>
      <c r="AC48" s="75">
        <v>1409.1</v>
      </c>
      <c r="AD48" s="75">
        <v>1372.8</v>
      </c>
      <c r="AE48" s="75">
        <v>1414.3</v>
      </c>
      <c r="AF48" s="75">
        <v>1387.5</v>
      </c>
      <c r="AG48" s="75">
        <v>1663.4</v>
      </c>
      <c r="AH48" s="75">
        <v>42116.305</v>
      </c>
    </row>
    <row r="49" spans="1:34" x14ac:dyDescent="0.3">
      <c r="A49" s="1"/>
      <c r="B49" s="73" t="s">
        <v>588</v>
      </c>
      <c r="C49" s="73" t="s">
        <v>954</v>
      </c>
      <c r="D49" s="73" t="s">
        <v>82</v>
      </c>
      <c r="E49" s="74" t="s">
        <v>564</v>
      </c>
      <c r="F49" s="75">
        <v>92.8</v>
      </c>
      <c r="G49" s="75">
        <v>84</v>
      </c>
      <c r="H49" s="75">
        <v>88.85</v>
      </c>
      <c r="I49" s="75">
        <v>87.95</v>
      </c>
      <c r="J49" s="75">
        <v>89.5</v>
      </c>
      <c r="K49" s="75">
        <v>88.55</v>
      </c>
      <c r="L49" s="75">
        <v>80.900000000000006</v>
      </c>
      <c r="M49" s="75">
        <v>97.25</v>
      </c>
      <c r="N49" s="75">
        <v>80.05</v>
      </c>
      <c r="O49" s="75">
        <v>101.3</v>
      </c>
      <c r="P49" s="75">
        <v>94.5</v>
      </c>
      <c r="Q49" s="75">
        <v>90.35</v>
      </c>
      <c r="R49" s="75">
        <v>88.65</v>
      </c>
      <c r="S49" s="75">
        <v>81.05</v>
      </c>
      <c r="T49" s="75">
        <v>79</v>
      </c>
      <c r="U49" s="75">
        <v>72.650000000000006</v>
      </c>
      <c r="V49" s="75">
        <v>80.95</v>
      </c>
      <c r="W49" s="75">
        <v>75.55</v>
      </c>
      <c r="X49" s="75">
        <v>78.2</v>
      </c>
      <c r="Y49" s="75">
        <v>80.599999999999994</v>
      </c>
      <c r="Z49" s="75">
        <v>147.19999999999999</v>
      </c>
      <c r="AA49" s="75">
        <v>206.4</v>
      </c>
      <c r="AB49" s="75">
        <v>238.1</v>
      </c>
      <c r="AC49" s="75">
        <v>221.45</v>
      </c>
      <c r="AD49" s="75">
        <v>194.45</v>
      </c>
      <c r="AE49" s="75">
        <v>169.45</v>
      </c>
      <c r="AF49" s="75">
        <v>150</v>
      </c>
      <c r="AG49" s="75">
        <v>122.25</v>
      </c>
      <c r="AH49" s="75">
        <v>3161.95</v>
      </c>
    </row>
    <row r="50" spans="1:34" x14ac:dyDescent="0.3">
      <c r="A50" s="1"/>
      <c r="B50" s="73" t="s">
        <v>589</v>
      </c>
      <c r="C50" s="73" t="s">
        <v>955</v>
      </c>
      <c r="D50" s="73" t="s">
        <v>82</v>
      </c>
      <c r="E50" s="74" t="s">
        <v>564</v>
      </c>
      <c r="F50" s="75">
        <v>64.849999999999994</v>
      </c>
      <c r="G50" s="75">
        <v>56.95</v>
      </c>
      <c r="H50" s="75">
        <v>67.400000000000006</v>
      </c>
      <c r="I50" s="75">
        <v>48.6</v>
      </c>
      <c r="J50" s="75">
        <v>55.125</v>
      </c>
      <c r="K50" s="75">
        <v>63.9</v>
      </c>
      <c r="L50" s="75">
        <v>62.1</v>
      </c>
      <c r="M50" s="75">
        <v>62.25</v>
      </c>
      <c r="N50" s="75">
        <v>61.3</v>
      </c>
      <c r="O50" s="75">
        <v>56</v>
      </c>
      <c r="P50" s="75">
        <v>54.2</v>
      </c>
      <c r="Q50" s="75">
        <v>60.65</v>
      </c>
      <c r="R50" s="75">
        <v>57.35</v>
      </c>
      <c r="S50" s="75">
        <v>55.8</v>
      </c>
      <c r="T50" s="75">
        <v>55.8</v>
      </c>
      <c r="U50" s="75">
        <v>53.85</v>
      </c>
      <c r="V50" s="75">
        <v>49.45</v>
      </c>
      <c r="W50" s="75">
        <v>82.85</v>
      </c>
      <c r="X50" s="75">
        <v>129.94999999999999</v>
      </c>
      <c r="Y50" s="75">
        <v>203.2</v>
      </c>
      <c r="Z50" s="75">
        <v>180.8</v>
      </c>
      <c r="AA50" s="75">
        <v>165.15</v>
      </c>
      <c r="AB50" s="75">
        <v>146.05000000000001</v>
      </c>
      <c r="AC50" s="75">
        <v>118.6</v>
      </c>
      <c r="AD50" s="75">
        <v>93.45</v>
      </c>
      <c r="AE50" s="75">
        <v>91.4</v>
      </c>
      <c r="AF50" s="75">
        <v>82.9</v>
      </c>
      <c r="AG50" s="75">
        <v>79.8</v>
      </c>
      <c r="AH50" s="75">
        <v>2359.7249999999999</v>
      </c>
    </row>
    <row r="51" spans="1:34" x14ac:dyDescent="0.3">
      <c r="A51" s="1"/>
      <c r="B51" s="73" t="s">
        <v>84</v>
      </c>
      <c r="C51" s="73" t="s">
        <v>1072</v>
      </c>
      <c r="D51" s="73" t="s">
        <v>310</v>
      </c>
      <c r="E51" s="74" t="s">
        <v>565</v>
      </c>
      <c r="F51" s="75">
        <v>602.70000000000005</v>
      </c>
      <c r="G51" s="75">
        <v>1063.8</v>
      </c>
      <c r="H51" s="75">
        <v>704.9</v>
      </c>
      <c r="I51" s="75">
        <v>719.5</v>
      </c>
      <c r="J51" s="75">
        <v>1033.8499999999999</v>
      </c>
      <c r="K51" s="75">
        <v>494.4</v>
      </c>
      <c r="L51" s="75">
        <v>463.35</v>
      </c>
      <c r="M51" s="75">
        <v>1138.45</v>
      </c>
      <c r="N51" s="75">
        <v>1139.45</v>
      </c>
      <c r="O51" s="75">
        <v>1139.9000000000001</v>
      </c>
      <c r="P51" s="75">
        <v>1123.1500000000001</v>
      </c>
      <c r="Q51" s="75">
        <v>1127.5999999999999</v>
      </c>
      <c r="R51" s="75">
        <v>1125.3499999999999</v>
      </c>
      <c r="S51" s="75">
        <v>706.05</v>
      </c>
      <c r="T51" s="75">
        <v>791</v>
      </c>
      <c r="U51" s="75">
        <v>1119.1500000000001</v>
      </c>
      <c r="V51" s="75">
        <v>1120.0999999999999</v>
      </c>
      <c r="W51" s="75">
        <v>1129.1500000000001</v>
      </c>
      <c r="X51" s="75">
        <v>1122.8</v>
      </c>
      <c r="Y51" s="75">
        <v>545.65</v>
      </c>
      <c r="Z51" s="75"/>
      <c r="AA51" s="75"/>
      <c r="AB51" s="75"/>
      <c r="AC51" s="75"/>
      <c r="AD51" s="75"/>
      <c r="AE51" s="75">
        <v>309.45</v>
      </c>
      <c r="AF51" s="75">
        <v>212.35</v>
      </c>
      <c r="AG51" s="75"/>
      <c r="AH51" s="75">
        <v>18932.099999999999</v>
      </c>
    </row>
    <row r="52" spans="1:34" x14ac:dyDescent="0.3">
      <c r="A52" s="1"/>
      <c r="B52" s="73" t="s">
        <v>84</v>
      </c>
      <c r="C52" s="73" t="s">
        <v>1073</v>
      </c>
      <c r="D52" s="73" t="s">
        <v>89</v>
      </c>
      <c r="E52" s="74" t="s">
        <v>565</v>
      </c>
      <c r="F52" s="75"/>
      <c r="G52" s="75"/>
      <c r="H52" s="75"/>
      <c r="I52" s="75"/>
      <c r="J52" s="75">
        <v>125.3</v>
      </c>
      <c r="K52" s="75">
        <v>375.65</v>
      </c>
      <c r="L52" s="75"/>
      <c r="M52" s="75"/>
      <c r="N52" s="75"/>
      <c r="O52" s="75"/>
      <c r="P52" s="75"/>
      <c r="Q52" s="75"/>
      <c r="R52" s="75"/>
      <c r="S52" s="75"/>
      <c r="T52" s="75"/>
      <c r="U52" s="75"/>
      <c r="V52" s="75"/>
      <c r="W52" s="75"/>
      <c r="X52" s="75"/>
      <c r="Y52" s="75"/>
      <c r="Z52" s="75">
        <v>186.85</v>
      </c>
      <c r="AA52" s="75"/>
      <c r="AB52" s="75"/>
      <c r="AC52" s="75"/>
      <c r="AD52" s="75"/>
      <c r="AE52" s="75"/>
      <c r="AF52" s="75"/>
      <c r="AG52" s="75">
        <v>110.15</v>
      </c>
      <c r="AH52" s="75">
        <v>797.95</v>
      </c>
    </row>
    <row r="53" spans="1:34" x14ac:dyDescent="0.3">
      <c r="A53" s="1"/>
      <c r="B53" s="73" t="s">
        <v>84</v>
      </c>
      <c r="C53" s="73" t="s">
        <v>1074</v>
      </c>
      <c r="D53" s="73" t="s">
        <v>315</v>
      </c>
      <c r="E53" s="74" t="s">
        <v>565</v>
      </c>
      <c r="F53" s="75"/>
      <c r="G53" s="75"/>
      <c r="H53" s="75"/>
      <c r="I53" s="75"/>
      <c r="J53" s="75"/>
      <c r="K53" s="75"/>
      <c r="L53" s="75"/>
      <c r="M53" s="75"/>
      <c r="N53" s="75"/>
      <c r="O53" s="75"/>
      <c r="P53" s="75"/>
      <c r="Q53" s="75"/>
      <c r="R53" s="75"/>
      <c r="S53" s="75"/>
      <c r="T53" s="75">
        <v>468.4</v>
      </c>
      <c r="U53" s="75"/>
      <c r="V53" s="75"/>
      <c r="W53" s="75"/>
      <c r="X53" s="75"/>
      <c r="Y53" s="75"/>
      <c r="Z53" s="75"/>
      <c r="AA53" s="75"/>
      <c r="AB53" s="75"/>
      <c r="AC53" s="75"/>
      <c r="AD53" s="75"/>
      <c r="AE53" s="75"/>
      <c r="AF53" s="75"/>
      <c r="AG53" s="75"/>
      <c r="AH53" s="75">
        <v>468.4</v>
      </c>
    </row>
    <row r="54" spans="1:34" x14ac:dyDescent="0.3">
      <c r="A54" s="1"/>
      <c r="B54" s="73" t="s">
        <v>603</v>
      </c>
      <c r="C54" s="73" t="s">
        <v>1075</v>
      </c>
      <c r="D54" s="73" t="s">
        <v>82</v>
      </c>
      <c r="E54" s="74" t="s">
        <v>567</v>
      </c>
      <c r="F54" s="75">
        <v>1138.8</v>
      </c>
      <c r="G54" s="75">
        <v>1044.75</v>
      </c>
      <c r="H54" s="75">
        <v>1226.5999999999999</v>
      </c>
      <c r="I54" s="75">
        <v>955</v>
      </c>
      <c r="J54" s="75">
        <v>898.65</v>
      </c>
      <c r="K54" s="75">
        <v>933</v>
      </c>
      <c r="L54" s="75">
        <v>1387.15</v>
      </c>
      <c r="M54" s="75">
        <v>1038.25</v>
      </c>
      <c r="N54" s="75">
        <v>933.25</v>
      </c>
      <c r="O54" s="75">
        <v>650.75</v>
      </c>
      <c r="P54" s="75">
        <v>858.65</v>
      </c>
      <c r="Q54" s="75">
        <v>723.95</v>
      </c>
      <c r="R54" s="75">
        <v>1100.2</v>
      </c>
      <c r="S54" s="75">
        <v>933.95</v>
      </c>
      <c r="T54" s="75">
        <v>852</v>
      </c>
      <c r="U54" s="75">
        <v>475.5</v>
      </c>
      <c r="V54" s="75">
        <v>525.45000000000005</v>
      </c>
      <c r="W54" s="75">
        <v>418.05</v>
      </c>
      <c r="X54" s="75">
        <v>840.5</v>
      </c>
      <c r="Y54" s="75">
        <v>1243.8499999999999</v>
      </c>
      <c r="Z54" s="75">
        <v>1291.25</v>
      </c>
      <c r="AA54" s="75">
        <v>918.25</v>
      </c>
      <c r="AB54" s="75">
        <v>866.7</v>
      </c>
      <c r="AC54" s="75">
        <v>614.15</v>
      </c>
      <c r="AD54" s="75">
        <v>1034.7</v>
      </c>
      <c r="AE54" s="75">
        <v>1366.65</v>
      </c>
      <c r="AF54" s="75">
        <v>930.5</v>
      </c>
      <c r="AG54" s="75">
        <v>979.25</v>
      </c>
      <c r="AH54" s="75">
        <v>26179.75</v>
      </c>
    </row>
    <row r="55" spans="1:34" x14ac:dyDescent="0.3">
      <c r="A55" s="1"/>
      <c r="B55" s="73" t="s">
        <v>603</v>
      </c>
      <c r="C55" s="73" t="s">
        <v>1076</v>
      </c>
      <c r="D55" s="73" t="s">
        <v>82</v>
      </c>
      <c r="E55" s="74" t="s">
        <v>567</v>
      </c>
      <c r="F55" s="75">
        <v>474.15</v>
      </c>
      <c r="G55" s="75">
        <v>486.65</v>
      </c>
      <c r="H55" s="75">
        <v>562.1</v>
      </c>
      <c r="I55" s="75">
        <v>538.20000000000005</v>
      </c>
      <c r="J55" s="75">
        <v>346.55</v>
      </c>
      <c r="K55" s="75">
        <v>306.5</v>
      </c>
      <c r="L55" s="75">
        <v>646.04999999999995</v>
      </c>
      <c r="M55" s="75">
        <v>471.75</v>
      </c>
      <c r="N55" s="75">
        <v>426.8</v>
      </c>
      <c r="O55" s="75">
        <v>376.55</v>
      </c>
      <c r="P55" s="75">
        <v>410.9</v>
      </c>
      <c r="Q55" s="75">
        <v>307.10000000000002</v>
      </c>
      <c r="R55" s="75">
        <v>212.2</v>
      </c>
      <c r="S55" s="75">
        <v>342.55</v>
      </c>
      <c r="T55" s="75">
        <v>281.8</v>
      </c>
      <c r="U55" s="75">
        <v>391.2</v>
      </c>
      <c r="V55" s="75">
        <v>286.05</v>
      </c>
      <c r="W55" s="75">
        <v>175.5</v>
      </c>
      <c r="X55" s="75">
        <v>372.1</v>
      </c>
      <c r="Y55" s="75">
        <v>428.65</v>
      </c>
      <c r="Z55" s="75">
        <v>457.65</v>
      </c>
      <c r="AA55" s="75">
        <v>276.3</v>
      </c>
      <c r="AB55" s="75">
        <v>145.05000000000001</v>
      </c>
      <c r="AC55" s="75">
        <v>498.6</v>
      </c>
      <c r="AD55" s="75">
        <v>552.6</v>
      </c>
      <c r="AE55" s="75">
        <v>436.65</v>
      </c>
      <c r="AF55" s="75">
        <v>289.89999999999998</v>
      </c>
      <c r="AG55" s="75">
        <v>113.2</v>
      </c>
      <c r="AH55" s="75">
        <v>10613.3</v>
      </c>
    </row>
    <row r="56" spans="1:34" x14ac:dyDescent="0.3">
      <c r="A56" s="1"/>
      <c r="B56" s="73" t="s">
        <v>582</v>
      </c>
      <c r="C56" s="73" t="s">
        <v>1077</v>
      </c>
      <c r="D56" s="73" t="s">
        <v>82</v>
      </c>
      <c r="E56" s="74" t="s">
        <v>567</v>
      </c>
      <c r="F56" s="75">
        <v>2525.65</v>
      </c>
      <c r="G56" s="75">
        <v>1903.3</v>
      </c>
      <c r="H56" s="75">
        <v>1903.3</v>
      </c>
      <c r="I56" s="75">
        <v>2222.4499999999998</v>
      </c>
      <c r="J56" s="75">
        <v>1544.75</v>
      </c>
      <c r="K56" s="75">
        <v>537.79999999999995</v>
      </c>
      <c r="L56" s="75">
        <v>1769.75</v>
      </c>
      <c r="M56" s="75">
        <v>2793.75</v>
      </c>
      <c r="N56" s="75">
        <v>1140.8</v>
      </c>
      <c r="O56" s="75">
        <v>2262.8000000000002</v>
      </c>
      <c r="P56" s="75">
        <v>1161.55</v>
      </c>
      <c r="Q56" s="75">
        <v>578.9</v>
      </c>
      <c r="R56" s="75">
        <v>2175.35</v>
      </c>
      <c r="S56" s="75">
        <v>1797.1</v>
      </c>
      <c r="T56" s="75">
        <v>2048.75</v>
      </c>
      <c r="U56" s="75">
        <v>1940.4</v>
      </c>
      <c r="V56" s="75">
        <v>1907.5</v>
      </c>
      <c r="W56" s="75">
        <v>1959.85</v>
      </c>
      <c r="X56" s="75">
        <v>1814.7</v>
      </c>
      <c r="Y56" s="75">
        <v>2337.8000000000002</v>
      </c>
      <c r="Z56" s="75">
        <v>2503.15</v>
      </c>
      <c r="AA56" s="75">
        <v>1940.2</v>
      </c>
      <c r="AB56" s="75">
        <v>2097.8000000000002</v>
      </c>
      <c r="AC56" s="75">
        <v>1272.0999999999999</v>
      </c>
      <c r="AD56" s="75">
        <v>666</v>
      </c>
      <c r="AE56" s="75">
        <v>2651</v>
      </c>
      <c r="AF56" s="75">
        <v>2028.25</v>
      </c>
      <c r="AG56" s="75">
        <v>1479.85</v>
      </c>
      <c r="AH56" s="75">
        <v>50964.6</v>
      </c>
    </row>
    <row r="57" spans="1:34" x14ac:dyDescent="0.3">
      <c r="A57" s="1"/>
      <c r="B57" s="73" t="s">
        <v>1078</v>
      </c>
      <c r="C57" s="73" t="s">
        <v>1079</v>
      </c>
      <c r="D57" s="73" t="s">
        <v>1080</v>
      </c>
      <c r="E57" s="74" t="s">
        <v>567</v>
      </c>
      <c r="F57" s="75">
        <v>1999.45</v>
      </c>
      <c r="G57" s="75">
        <v>1762.8</v>
      </c>
      <c r="H57" s="75">
        <v>2346.4499999999998</v>
      </c>
      <c r="I57" s="75">
        <v>1971.25</v>
      </c>
      <c r="J57" s="75">
        <v>624.85</v>
      </c>
      <c r="K57" s="75">
        <v>411.95</v>
      </c>
      <c r="L57" s="75">
        <v>1668.9</v>
      </c>
      <c r="M57" s="75">
        <v>2439.3000000000002</v>
      </c>
      <c r="N57" s="75"/>
      <c r="O57" s="75"/>
      <c r="P57" s="75"/>
      <c r="Q57" s="75"/>
      <c r="R57" s="75"/>
      <c r="S57" s="75"/>
      <c r="T57" s="75"/>
      <c r="U57" s="75"/>
      <c r="V57" s="75"/>
      <c r="W57" s="75"/>
      <c r="X57" s="75"/>
      <c r="Y57" s="75"/>
      <c r="Z57" s="75"/>
      <c r="AA57" s="75"/>
      <c r="AB57" s="75"/>
      <c r="AC57" s="75"/>
      <c r="AD57" s="75"/>
      <c r="AE57" s="75"/>
      <c r="AF57" s="75"/>
      <c r="AG57" s="75"/>
      <c r="AH57" s="75">
        <v>13224.95</v>
      </c>
    </row>
    <row r="58" spans="1:34" x14ac:dyDescent="0.3">
      <c r="A58" s="1"/>
      <c r="B58" s="73" t="s">
        <v>1078</v>
      </c>
      <c r="C58" s="73" t="s">
        <v>1079</v>
      </c>
      <c r="D58" s="73" t="s">
        <v>1081</v>
      </c>
      <c r="E58" s="74" t="s">
        <v>567</v>
      </c>
      <c r="F58" s="75">
        <v>2291.0500000000002</v>
      </c>
      <c r="G58" s="75">
        <v>2112.1</v>
      </c>
      <c r="H58" s="75">
        <v>2392.4499999999998</v>
      </c>
      <c r="I58" s="75">
        <v>2204.75</v>
      </c>
      <c r="J58" s="75">
        <v>832.5</v>
      </c>
      <c r="K58" s="75">
        <v>578.65</v>
      </c>
      <c r="L58" s="75">
        <v>1894.05</v>
      </c>
      <c r="M58" s="75">
        <v>2297.5</v>
      </c>
      <c r="N58" s="75"/>
      <c r="O58" s="75"/>
      <c r="P58" s="75"/>
      <c r="Q58" s="75"/>
      <c r="R58" s="75"/>
      <c r="S58" s="75"/>
      <c r="T58" s="75"/>
      <c r="U58" s="75"/>
      <c r="V58" s="75"/>
      <c r="W58" s="75"/>
      <c r="X58" s="75"/>
      <c r="Y58" s="75"/>
      <c r="Z58" s="75"/>
      <c r="AA58" s="75"/>
      <c r="AB58" s="75"/>
      <c r="AC58" s="75"/>
      <c r="AD58" s="75"/>
      <c r="AE58" s="75"/>
      <c r="AF58" s="75"/>
      <c r="AG58" s="75"/>
      <c r="AH58" s="75">
        <v>14603.05</v>
      </c>
    </row>
    <row r="59" spans="1:34" x14ac:dyDescent="0.3">
      <c r="A59" s="1"/>
      <c r="B59" s="73" t="s">
        <v>1078</v>
      </c>
      <c r="C59" s="73" t="s">
        <v>1082</v>
      </c>
      <c r="D59" s="73" t="s">
        <v>1083</v>
      </c>
      <c r="E59" s="74" t="s">
        <v>567</v>
      </c>
      <c r="F59" s="75">
        <v>361.65</v>
      </c>
      <c r="G59" s="75">
        <v>294.89999999999998</v>
      </c>
      <c r="H59" s="75">
        <v>381.75</v>
      </c>
      <c r="I59" s="75">
        <v>308.5</v>
      </c>
      <c r="J59" s="75">
        <v>92.05</v>
      </c>
      <c r="K59" s="75">
        <v>54.3</v>
      </c>
      <c r="L59" s="75">
        <v>271.5</v>
      </c>
      <c r="M59" s="75">
        <v>439.8</v>
      </c>
      <c r="N59" s="75"/>
      <c r="O59" s="75"/>
      <c r="P59" s="75"/>
      <c r="Q59" s="75"/>
      <c r="R59" s="75"/>
      <c r="S59" s="75"/>
      <c r="T59" s="75"/>
      <c r="U59" s="75"/>
      <c r="V59" s="75"/>
      <c r="W59" s="75"/>
      <c r="X59" s="75"/>
      <c r="Y59" s="75"/>
      <c r="Z59" s="75"/>
      <c r="AA59" s="75"/>
      <c r="AB59" s="75"/>
      <c r="AC59" s="75"/>
      <c r="AD59" s="75"/>
      <c r="AE59" s="75"/>
      <c r="AF59" s="75"/>
      <c r="AG59" s="75"/>
      <c r="AH59" s="75">
        <v>2204.4499999999998</v>
      </c>
    </row>
    <row r="60" spans="1:34" x14ac:dyDescent="0.3">
      <c r="A60" s="1"/>
      <c r="B60" s="73" t="s">
        <v>1078</v>
      </c>
      <c r="C60" s="73" t="s">
        <v>1082</v>
      </c>
      <c r="D60" s="73" t="s">
        <v>1084</v>
      </c>
      <c r="E60" s="74" t="s">
        <v>567</v>
      </c>
      <c r="F60" s="75">
        <v>163.4</v>
      </c>
      <c r="G60" s="75">
        <v>168.65</v>
      </c>
      <c r="H60" s="75">
        <v>225.65</v>
      </c>
      <c r="I60" s="75">
        <v>213.7</v>
      </c>
      <c r="J60" s="75">
        <v>66.099999999999994</v>
      </c>
      <c r="K60" s="75">
        <v>33.049999999999997</v>
      </c>
      <c r="L60" s="75">
        <v>199.2</v>
      </c>
      <c r="M60" s="75">
        <v>284.14999999999998</v>
      </c>
      <c r="N60" s="75"/>
      <c r="O60" s="75"/>
      <c r="P60" s="75"/>
      <c r="Q60" s="75"/>
      <c r="R60" s="75"/>
      <c r="S60" s="75"/>
      <c r="T60" s="75"/>
      <c r="U60" s="75"/>
      <c r="V60" s="75"/>
      <c r="W60" s="75"/>
      <c r="X60" s="75"/>
      <c r="Y60" s="75"/>
      <c r="Z60" s="75"/>
      <c r="AA60" s="75"/>
      <c r="AB60" s="75"/>
      <c r="AC60" s="75"/>
      <c r="AD60" s="75"/>
      <c r="AE60" s="75"/>
      <c r="AF60" s="75"/>
      <c r="AG60" s="75"/>
      <c r="AH60" s="75">
        <v>1353.9</v>
      </c>
    </row>
    <row r="61" spans="1:34" x14ac:dyDescent="0.3">
      <c r="A61" s="1"/>
      <c r="B61" s="73" t="s">
        <v>1078</v>
      </c>
      <c r="C61" s="73" t="s">
        <v>956</v>
      </c>
      <c r="D61" s="73" t="s">
        <v>82</v>
      </c>
      <c r="E61" s="74" t="s">
        <v>564</v>
      </c>
      <c r="F61" s="75">
        <v>1580.3</v>
      </c>
      <c r="G61" s="75">
        <v>1505.55</v>
      </c>
      <c r="H61" s="75">
        <v>1874.85</v>
      </c>
      <c r="I61" s="75">
        <v>1857.3</v>
      </c>
      <c r="J61" s="75">
        <v>1595.55</v>
      </c>
      <c r="K61" s="75">
        <v>1717</v>
      </c>
      <c r="L61" s="75">
        <v>1630.7</v>
      </c>
      <c r="M61" s="75">
        <v>1711.05</v>
      </c>
      <c r="N61" s="75"/>
      <c r="O61" s="75"/>
      <c r="P61" s="75"/>
      <c r="Q61" s="75"/>
      <c r="R61" s="75"/>
      <c r="S61" s="75"/>
      <c r="T61" s="75"/>
      <c r="U61" s="75"/>
      <c r="V61" s="75"/>
      <c r="W61" s="75"/>
      <c r="X61" s="75"/>
      <c r="Y61" s="75"/>
      <c r="Z61" s="75"/>
      <c r="AA61" s="75"/>
      <c r="AB61" s="75"/>
      <c r="AC61" s="75"/>
      <c r="AD61" s="75"/>
      <c r="AE61" s="75"/>
      <c r="AF61" s="75"/>
      <c r="AG61" s="75"/>
      <c r="AH61" s="75">
        <v>13472.3</v>
      </c>
    </row>
    <row r="62" spans="1:34" x14ac:dyDescent="0.3">
      <c r="A62" s="1"/>
      <c r="B62" s="73" t="s">
        <v>1078</v>
      </c>
      <c r="C62" s="73" t="s">
        <v>1085</v>
      </c>
      <c r="D62" s="73" t="s">
        <v>82</v>
      </c>
      <c r="E62" s="74" t="s">
        <v>566</v>
      </c>
      <c r="F62" s="75">
        <v>326.89999999999998</v>
      </c>
      <c r="G62" s="75">
        <v>319.3</v>
      </c>
      <c r="H62" s="75">
        <v>210.75</v>
      </c>
      <c r="I62" s="75">
        <v>294.10000000000002</v>
      </c>
      <c r="J62" s="75">
        <v>333</v>
      </c>
      <c r="K62" s="75">
        <v>247.65</v>
      </c>
      <c r="L62" s="75">
        <v>214.65</v>
      </c>
      <c r="M62" s="75">
        <v>344.45</v>
      </c>
      <c r="N62" s="75"/>
      <c r="O62" s="75"/>
      <c r="P62" s="75"/>
      <c r="Q62" s="75"/>
      <c r="R62" s="75"/>
      <c r="S62" s="75"/>
      <c r="T62" s="75"/>
      <c r="U62" s="75"/>
      <c r="V62" s="75"/>
      <c r="W62" s="75"/>
      <c r="X62" s="75"/>
      <c r="Y62" s="75"/>
      <c r="Z62" s="75"/>
      <c r="AA62" s="75"/>
      <c r="AB62" s="75"/>
      <c r="AC62" s="75"/>
      <c r="AD62" s="75"/>
      <c r="AE62" s="75"/>
      <c r="AF62" s="75"/>
      <c r="AG62" s="75"/>
      <c r="AH62" s="75">
        <v>2290.8000000000002</v>
      </c>
    </row>
    <row r="63" spans="1:34" x14ac:dyDescent="0.3">
      <c r="A63" s="1"/>
      <c r="B63" s="73" t="s">
        <v>1078</v>
      </c>
      <c r="C63" s="73" t="s">
        <v>96</v>
      </c>
      <c r="D63" s="73" t="s">
        <v>1086</v>
      </c>
      <c r="E63" s="74" t="s">
        <v>565</v>
      </c>
      <c r="F63" s="75">
        <v>4203.1000000000004</v>
      </c>
      <c r="G63" s="75">
        <v>4272.3999999999996</v>
      </c>
      <c r="H63" s="75">
        <v>4274.2</v>
      </c>
      <c r="I63" s="75">
        <v>4112.25</v>
      </c>
      <c r="J63" s="75">
        <v>4257.6000000000004</v>
      </c>
      <c r="K63" s="75">
        <v>4283.3</v>
      </c>
      <c r="L63" s="75">
        <v>4263</v>
      </c>
      <c r="M63" s="75">
        <v>3878.75</v>
      </c>
      <c r="N63" s="75"/>
      <c r="O63" s="75"/>
      <c r="P63" s="75"/>
      <c r="Q63" s="75"/>
      <c r="R63" s="75"/>
      <c r="S63" s="75"/>
      <c r="T63" s="75"/>
      <c r="U63" s="75"/>
      <c r="V63" s="75"/>
      <c r="W63" s="75"/>
      <c r="X63" s="75"/>
      <c r="Y63" s="75"/>
      <c r="Z63" s="75"/>
      <c r="AA63" s="75"/>
      <c r="AB63" s="75"/>
      <c r="AC63" s="75"/>
      <c r="AD63" s="75"/>
      <c r="AE63" s="75"/>
      <c r="AF63" s="75"/>
      <c r="AG63" s="75"/>
      <c r="AH63" s="75">
        <v>33544.6</v>
      </c>
    </row>
    <row r="64" spans="1:34" x14ac:dyDescent="0.3">
      <c r="A64" s="1"/>
      <c r="B64" s="73" t="s">
        <v>1078</v>
      </c>
      <c r="C64" s="73" t="s">
        <v>96</v>
      </c>
      <c r="D64" s="73" t="s">
        <v>1087</v>
      </c>
      <c r="E64" s="74" t="s">
        <v>565</v>
      </c>
      <c r="F64" s="75">
        <v>4156.75</v>
      </c>
      <c r="G64" s="75">
        <v>4218.1000000000004</v>
      </c>
      <c r="H64" s="75">
        <v>4221.45</v>
      </c>
      <c r="I64" s="75">
        <v>4069.5</v>
      </c>
      <c r="J64" s="75">
        <v>4206.5</v>
      </c>
      <c r="K64" s="75">
        <v>4221.75</v>
      </c>
      <c r="L64" s="75">
        <v>4200.25</v>
      </c>
      <c r="M64" s="75">
        <v>3843.3</v>
      </c>
      <c r="N64" s="75"/>
      <c r="O64" s="75"/>
      <c r="P64" s="75"/>
      <c r="Q64" s="75"/>
      <c r="R64" s="75"/>
      <c r="S64" s="75"/>
      <c r="T64" s="75"/>
      <c r="U64" s="75"/>
      <c r="V64" s="75"/>
      <c r="W64" s="75"/>
      <c r="X64" s="75"/>
      <c r="Y64" s="75"/>
      <c r="Z64" s="75"/>
      <c r="AA64" s="75"/>
      <c r="AB64" s="75"/>
      <c r="AC64" s="75"/>
      <c r="AD64" s="75"/>
      <c r="AE64" s="75"/>
      <c r="AF64" s="75"/>
      <c r="AG64" s="75"/>
      <c r="AH64" s="75">
        <v>33137.599999999999</v>
      </c>
    </row>
    <row r="65" spans="1:34" x14ac:dyDescent="0.3">
      <c r="A65" s="1"/>
      <c r="B65" s="73" t="s">
        <v>1078</v>
      </c>
      <c r="C65" s="73" t="s">
        <v>96</v>
      </c>
      <c r="D65" s="73" t="s">
        <v>387</v>
      </c>
      <c r="E65" s="74" t="s">
        <v>565</v>
      </c>
      <c r="F65" s="75">
        <v>3288.65</v>
      </c>
      <c r="G65" s="75">
        <v>5034.5</v>
      </c>
      <c r="H65" s="75">
        <v>4807.3</v>
      </c>
      <c r="I65" s="75">
        <v>4617.25</v>
      </c>
      <c r="J65" s="75">
        <v>5035.8999999999996</v>
      </c>
      <c r="K65" s="75">
        <v>5047.1499999999996</v>
      </c>
      <c r="L65" s="75">
        <v>5017.25</v>
      </c>
      <c r="M65" s="75">
        <v>4419.75</v>
      </c>
      <c r="N65" s="75"/>
      <c r="O65" s="75"/>
      <c r="P65" s="75"/>
      <c r="Q65" s="75"/>
      <c r="R65" s="75"/>
      <c r="S65" s="75"/>
      <c r="T65" s="75"/>
      <c r="U65" s="75"/>
      <c r="V65" s="75"/>
      <c r="W65" s="75"/>
      <c r="X65" s="75"/>
      <c r="Y65" s="75"/>
      <c r="Z65" s="75"/>
      <c r="AA65" s="75"/>
      <c r="AB65" s="75"/>
      <c r="AC65" s="75"/>
      <c r="AD65" s="75"/>
      <c r="AE65" s="75"/>
      <c r="AF65" s="75"/>
      <c r="AG65" s="75"/>
      <c r="AH65" s="75">
        <v>37267.75</v>
      </c>
    </row>
    <row r="66" spans="1:34" x14ac:dyDescent="0.3">
      <c r="A66" s="1"/>
      <c r="B66" s="73" t="s">
        <v>1078</v>
      </c>
      <c r="C66" s="73" t="s">
        <v>96</v>
      </c>
      <c r="D66" s="73" t="s">
        <v>1058</v>
      </c>
      <c r="E66" s="74" t="s">
        <v>565</v>
      </c>
      <c r="F66" s="75">
        <v>5655.5</v>
      </c>
      <c r="G66" s="75">
        <v>6562.75</v>
      </c>
      <c r="H66" s="75">
        <v>6544.7</v>
      </c>
      <c r="I66" s="75">
        <v>6388.35</v>
      </c>
      <c r="J66" s="75">
        <v>6581.9</v>
      </c>
      <c r="K66" s="75">
        <v>6588.65</v>
      </c>
      <c r="L66" s="75">
        <v>6568.7</v>
      </c>
      <c r="M66" s="75">
        <v>6108.75</v>
      </c>
      <c r="N66" s="75"/>
      <c r="O66" s="75"/>
      <c r="P66" s="75"/>
      <c r="Q66" s="75"/>
      <c r="R66" s="75"/>
      <c r="S66" s="75"/>
      <c r="T66" s="75"/>
      <c r="U66" s="75"/>
      <c r="V66" s="75"/>
      <c r="W66" s="75"/>
      <c r="X66" s="75"/>
      <c r="Y66" s="75"/>
      <c r="Z66" s="75"/>
      <c r="AA66" s="75"/>
      <c r="AB66" s="75"/>
      <c r="AC66" s="75"/>
      <c r="AD66" s="75"/>
      <c r="AE66" s="75"/>
      <c r="AF66" s="75"/>
      <c r="AG66" s="75"/>
      <c r="AH66" s="75">
        <v>50999.3</v>
      </c>
    </row>
    <row r="67" spans="1:34" x14ac:dyDescent="0.3">
      <c r="A67" s="1"/>
      <c r="B67" s="73" t="s">
        <v>1078</v>
      </c>
      <c r="C67" s="73" t="s">
        <v>99</v>
      </c>
      <c r="D67" s="73" t="s">
        <v>1088</v>
      </c>
      <c r="E67" s="74" t="s">
        <v>565</v>
      </c>
      <c r="F67" s="75">
        <v>1517.35</v>
      </c>
      <c r="G67" s="75">
        <v>1487.65</v>
      </c>
      <c r="H67" s="75">
        <v>1000.75</v>
      </c>
      <c r="I67" s="75">
        <v>1182.8499999999999</v>
      </c>
      <c r="J67" s="75">
        <v>1641.55</v>
      </c>
      <c r="K67" s="75">
        <v>1836.1</v>
      </c>
      <c r="L67" s="75">
        <v>1457.15</v>
      </c>
      <c r="M67" s="75">
        <v>1406</v>
      </c>
      <c r="N67" s="75"/>
      <c r="O67" s="75"/>
      <c r="P67" s="75"/>
      <c r="Q67" s="75"/>
      <c r="R67" s="75"/>
      <c r="S67" s="75"/>
      <c r="T67" s="75"/>
      <c r="U67" s="75"/>
      <c r="V67" s="75"/>
      <c r="W67" s="75"/>
      <c r="X67" s="75"/>
      <c r="Y67" s="75"/>
      <c r="Z67" s="75"/>
      <c r="AA67" s="75"/>
      <c r="AB67" s="75"/>
      <c r="AC67" s="75"/>
      <c r="AD67" s="75"/>
      <c r="AE67" s="75"/>
      <c r="AF67" s="75"/>
      <c r="AG67" s="75"/>
      <c r="AH67" s="75">
        <v>11529.4</v>
      </c>
    </row>
    <row r="68" spans="1:34" x14ac:dyDescent="0.3">
      <c r="A68" s="1"/>
      <c r="B68" s="73" t="s">
        <v>1078</v>
      </c>
      <c r="C68" s="73" t="s">
        <v>99</v>
      </c>
      <c r="D68" s="73" t="s">
        <v>1089</v>
      </c>
      <c r="E68" s="74" t="s">
        <v>565</v>
      </c>
      <c r="F68" s="75">
        <v>802.55</v>
      </c>
      <c r="G68" s="75">
        <v>796.7</v>
      </c>
      <c r="H68" s="75">
        <v>670.15</v>
      </c>
      <c r="I68" s="75">
        <v>711.75</v>
      </c>
      <c r="J68" s="75">
        <v>837.15</v>
      </c>
      <c r="K68" s="75">
        <v>888.35</v>
      </c>
      <c r="L68" s="75">
        <v>786.4</v>
      </c>
      <c r="M68" s="75">
        <v>774.9</v>
      </c>
      <c r="N68" s="75"/>
      <c r="O68" s="75"/>
      <c r="P68" s="75"/>
      <c r="Q68" s="75"/>
      <c r="R68" s="75"/>
      <c r="S68" s="75"/>
      <c r="T68" s="75"/>
      <c r="U68" s="75"/>
      <c r="V68" s="75"/>
      <c r="W68" s="75"/>
      <c r="X68" s="75"/>
      <c r="Y68" s="75"/>
      <c r="Z68" s="75"/>
      <c r="AA68" s="75"/>
      <c r="AB68" s="75"/>
      <c r="AC68" s="75"/>
      <c r="AD68" s="75"/>
      <c r="AE68" s="75"/>
      <c r="AF68" s="75"/>
      <c r="AG68" s="75"/>
      <c r="AH68" s="75">
        <v>6267.95</v>
      </c>
    </row>
    <row r="69" spans="1:34" x14ac:dyDescent="0.3">
      <c r="A69" s="1"/>
      <c r="B69" s="73" t="s">
        <v>91</v>
      </c>
      <c r="C69" s="73" t="s">
        <v>1079</v>
      </c>
      <c r="D69" s="73" t="s">
        <v>1080</v>
      </c>
      <c r="E69" s="74" t="s">
        <v>567</v>
      </c>
      <c r="F69" s="75"/>
      <c r="G69" s="75"/>
      <c r="H69" s="75"/>
      <c r="I69" s="75"/>
      <c r="J69" s="75"/>
      <c r="K69" s="75"/>
      <c r="L69" s="75"/>
      <c r="M69" s="75"/>
      <c r="N69" s="75">
        <v>995.25</v>
      </c>
      <c r="O69" s="75">
        <v>2196.4</v>
      </c>
      <c r="P69" s="75">
        <v>1010.4</v>
      </c>
      <c r="Q69" s="75">
        <v>576.70000000000005</v>
      </c>
      <c r="R69" s="75">
        <v>2025.8</v>
      </c>
      <c r="S69" s="75">
        <v>1273.3499999999999</v>
      </c>
      <c r="T69" s="75">
        <v>1184.5</v>
      </c>
      <c r="U69" s="75">
        <v>641.75</v>
      </c>
      <c r="V69" s="75">
        <v>868.60500000000002</v>
      </c>
      <c r="W69" s="75">
        <v>735.85</v>
      </c>
      <c r="X69" s="75">
        <v>913.75</v>
      </c>
      <c r="Y69" s="75">
        <v>2267.75</v>
      </c>
      <c r="Z69" s="75">
        <v>2180.9499999999998</v>
      </c>
      <c r="AA69" s="75">
        <v>1010.1</v>
      </c>
      <c r="AB69" s="75">
        <v>919.9</v>
      </c>
      <c r="AC69" s="75">
        <v>335.5</v>
      </c>
      <c r="AD69" s="75">
        <v>446.05</v>
      </c>
      <c r="AE69" s="75">
        <v>2361.4499999999998</v>
      </c>
      <c r="AF69" s="75">
        <v>2283.3000000000002</v>
      </c>
      <c r="AG69" s="75">
        <v>899.6</v>
      </c>
      <c r="AH69" s="75">
        <v>25126.955000000002</v>
      </c>
    </row>
    <row r="70" spans="1:34" x14ac:dyDescent="0.3">
      <c r="A70" s="1"/>
      <c r="B70" s="73" t="s">
        <v>91</v>
      </c>
      <c r="C70" s="73" t="s">
        <v>1079</v>
      </c>
      <c r="D70" s="73" t="s">
        <v>1081</v>
      </c>
      <c r="E70" s="74" t="s">
        <v>567</v>
      </c>
      <c r="F70" s="75"/>
      <c r="G70" s="75"/>
      <c r="H70" s="75"/>
      <c r="I70" s="75"/>
      <c r="J70" s="75"/>
      <c r="K70" s="75"/>
      <c r="L70" s="75"/>
      <c r="M70" s="75"/>
      <c r="N70" s="75">
        <v>1095</v>
      </c>
      <c r="O70" s="75">
        <v>2324.9499999999998</v>
      </c>
      <c r="P70" s="75">
        <v>1271.8499999999999</v>
      </c>
      <c r="Q70" s="75">
        <v>925.05</v>
      </c>
      <c r="R70" s="75">
        <v>2493</v>
      </c>
      <c r="S70" s="75">
        <v>1765.75</v>
      </c>
      <c r="T70" s="75">
        <v>1793.25</v>
      </c>
      <c r="U70" s="75">
        <v>1129.45</v>
      </c>
      <c r="V70" s="75">
        <v>1526.7650000000001</v>
      </c>
      <c r="W70" s="75">
        <v>1349</v>
      </c>
      <c r="X70" s="75">
        <v>1413.1</v>
      </c>
      <c r="Y70" s="75">
        <v>2613</v>
      </c>
      <c r="Z70" s="75">
        <v>2340.4499999999998</v>
      </c>
      <c r="AA70" s="75">
        <v>1429.8</v>
      </c>
      <c r="AB70" s="75">
        <v>1503.75</v>
      </c>
      <c r="AC70" s="75">
        <v>576.1</v>
      </c>
      <c r="AD70" s="75">
        <v>606.70000000000005</v>
      </c>
      <c r="AE70" s="75">
        <v>2152.5</v>
      </c>
      <c r="AF70" s="75">
        <v>2154.6</v>
      </c>
      <c r="AG70" s="75">
        <v>1090.25</v>
      </c>
      <c r="AH70" s="75">
        <v>31554.314999999999</v>
      </c>
    </row>
    <row r="71" spans="1:34" x14ac:dyDescent="0.3">
      <c r="A71" s="1"/>
      <c r="B71" s="73" t="s">
        <v>91</v>
      </c>
      <c r="C71" s="73" t="s">
        <v>1082</v>
      </c>
      <c r="D71" s="73" t="s">
        <v>1083</v>
      </c>
      <c r="E71" s="74" t="s">
        <v>567</v>
      </c>
      <c r="F71" s="75"/>
      <c r="G71" s="75"/>
      <c r="H71" s="75"/>
      <c r="I71" s="75"/>
      <c r="J71" s="75"/>
      <c r="K71" s="75"/>
      <c r="L71" s="75"/>
      <c r="M71" s="75"/>
      <c r="N71" s="75">
        <v>151.05000000000001</v>
      </c>
      <c r="O71" s="75">
        <v>349.7</v>
      </c>
      <c r="P71" s="75">
        <v>155.25</v>
      </c>
      <c r="Q71" s="75">
        <v>78.900000000000006</v>
      </c>
      <c r="R71" s="75">
        <v>330.4</v>
      </c>
      <c r="S71" s="75">
        <v>187.65</v>
      </c>
      <c r="T71" s="75">
        <v>212.05</v>
      </c>
      <c r="U71" s="75">
        <v>120.55</v>
      </c>
      <c r="V71" s="75">
        <v>145.98435000000001</v>
      </c>
      <c r="W71" s="75">
        <v>106.65</v>
      </c>
      <c r="X71" s="75">
        <v>148.25</v>
      </c>
      <c r="Y71" s="75">
        <v>374</v>
      </c>
      <c r="Z71" s="75">
        <v>305</v>
      </c>
      <c r="AA71" s="75">
        <v>159.15</v>
      </c>
      <c r="AB71" s="75">
        <v>146.5</v>
      </c>
      <c r="AC71" s="75">
        <v>51.25</v>
      </c>
      <c r="AD71" s="75">
        <v>46.2</v>
      </c>
      <c r="AE71" s="75">
        <v>330.6</v>
      </c>
      <c r="AF71" s="75">
        <v>358.9</v>
      </c>
      <c r="AG71" s="75">
        <v>121.3</v>
      </c>
      <c r="AH71" s="75">
        <v>3879.3343500000001</v>
      </c>
    </row>
    <row r="72" spans="1:34" x14ac:dyDescent="0.3">
      <c r="A72" s="1"/>
      <c r="B72" s="73" t="s">
        <v>91</v>
      </c>
      <c r="C72" s="73" t="s">
        <v>1082</v>
      </c>
      <c r="D72" s="73" t="s">
        <v>1084</v>
      </c>
      <c r="E72" s="74" t="s">
        <v>567</v>
      </c>
      <c r="F72" s="75"/>
      <c r="G72" s="75"/>
      <c r="H72" s="75"/>
      <c r="I72" s="75"/>
      <c r="J72" s="75"/>
      <c r="K72" s="75"/>
      <c r="L72" s="75"/>
      <c r="M72" s="75"/>
      <c r="N72" s="75">
        <v>107.55</v>
      </c>
      <c r="O72" s="75">
        <v>267.85000000000002</v>
      </c>
      <c r="P72" s="75">
        <v>76.650000000000006</v>
      </c>
      <c r="Q72" s="75">
        <v>41.4</v>
      </c>
      <c r="R72" s="75">
        <v>203.85</v>
      </c>
      <c r="S72" s="75">
        <v>116.35</v>
      </c>
      <c r="T72" s="75">
        <v>108.9</v>
      </c>
      <c r="U72" s="75">
        <v>46.95</v>
      </c>
      <c r="V72" s="75">
        <v>45.256100000000004</v>
      </c>
      <c r="W72" s="75">
        <v>34.25</v>
      </c>
      <c r="X72" s="75">
        <v>68.7</v>
      </c>
      <c r="Y72" s="75">
        <v>285.14999999999998</v>
      </c>
      <c r="Z72" s="75">
        <v>256.60000000000002</v>
      </c>
      <c r="AA72" s="75">
        <v>69.349999999999994</v>
      </c>
      <c r="AB72" s="75">
        <v>43.3</v>
      </c>
      <c r="AC72" s="75">
        <v>17</v>
      </c>
      <c r="AD72" s="75">
        <v>36.9</v>
      </c>
      <c r="AE72" s="75">
        <v>299.45</v>
      </c>
      <c r="AF72" s="75">
        <v>209.6</v>
      </c>
      <c r="AG72" s="75">
        <v>22.6</v>
      </c>
      <c r="AH72" s="75">
        <v>2357.6561000000002</v>
      </c>
    </row>
    <row r="73" spans="1:34" x14ac:dyDescent="0.3">
      <c r="A73" s="1"/>
      <c r="B73" s="73" t="s">
        <v>91</v>
      </c>
      <c r="C73" s="73" t="s">
        <v>1090</v>
      </c>
      <c r="D73" s="73" t="s">
        <v>82</v>
      </c>
      <c r="E73" s="74" t="s">
        <v>564</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v>0</v>
      </c>
    </row>
    <row r="74" spans="1:34" x14ac:dyDescent="0.3">
      <c r="A74" s="1"/>
      <c r="B74" s="73" t="s">
        <v>91</v>
      </c>
      <c r="C74" s="73" t="s">
        <v>956</v>
      </c>
      <c r="D74" s="73" t="s">
        <v>82</v>
      </c>
      <c r="E74" s="74" t="s">
        <v>564</v>
      </c>
      <c r="F74" s="75"/>
      <c r="G74" s="75"/>
      <c r="H74" s="75"/>
      <c r="I74" s="75"/>
      <c r="J74" s="75"/>
      <c r="K74" s="75"/>
      <c r="L74" s="75"/>
      <c r="M74" s="75"/>
      <c r="N74" s="75">
        <v>1612.6</v>
      </c>
      <c r="O74" s="75">
        <v>1625</v>
      </c>
      <c r="P74" s="75">
        <v>1700.15</v>
      </c>
      <c r="Q74" s="75">
        <v>1545.05</v>
      </c>
      <c r="R74" s="75">
        <v>1606.8</v>
      </c>
      <c r="S74" s="75">
        <v>1729.35</v>
      </c>
      <c r="T74" s="75">
        <v>1645</v>
      </c>
      <c r="U74" s="75">
        <v>1568.05</v>
      </c>
      <c r="V74" s="75">
        <v>1658.7650000000001</v>
      </c>
      <c r="W74" s="75">
        <v>1412.15</v>
      </c>
      <c r="X74" s="75">
        <v>1892.05</v>
      </c>
      <c r="Y74" s="75">
        <v>1484</v>
      </c>
      <c r="Z74" s="75">
        <v>1419.6</v>
      </c>
      <c r="AA74" s="75">
        <v>1603.8</v>
      </c>
      <c r="AB74" s="75">
        <v>1371</v>
      </c>
      <c r="AC74" s="75">
        <v>1581.2</v>
      </c>
      <c r="AD74" s="75">
        <v>2053.8000000000002</v>
      </c>
      <c r="AE74" s="75">
        <v>2725.2</v>
      </c>
      <c r="AF74" s="75">
        <v>2345.85</v>
      </c>
      <c r="AG74" s="75">
        <v>2199.3000000000002</v>
      </c>
      <c r="AH74" s="75">
        <v>34778.714999999997</v>
      </c>
    </row>
    <row r="75" spans="1:34" x14ac:dyDescent="0.3">
      <c r="A75" s="1"/>
      <c r="B75" s="73" t="s">
        <v>91</v>
      </c>
      <c r="C75" s="73" t="s">
        <v>1085</v>
      </c>
      <c r="D75" s="73" t="s">
        <v>82</v>
      </c>
      <c r="E75" s="74" t="s">
        <v>566</v>
      </c>
      <c r="F75" s="75"/>
      <c r="G75" s="75"/>
      <c r="H75" s="75"/>
      <c r="I75" s="75"/>
      <c r="J75" s="75"/>
      <c r="K75" s="75"/>
      <c r="L75" s="75"/>
      <c r="M75" s="75"/>
      <c r="N75" s="75">
        <v>342.5</v>
      </c>
      <c r="O75" s="75">
        <v>331.5</v>
      </c>
      <c r="P75" s="75">
        <v>322.2</v>
      </c>
      <c r="Q75" s="75">
        <v>287.95</v>
      </c>
      <c r="R75" s="75">
        <v>330.2</v>
      </c>
      <c r="S75" s="75">
        <v>322.10000000000002</v>
      </c>
      <c r="T75" s="75">
        <v>337.2</v>
      </c>
      <c r="U75" s="75">
        <v>310.89999999999998</v>
      </c>
      <c r="V75" s="75">
        <v>351.65</v>
      </c>
      <c r="W75" s="75">
        <v>356.4</v>
      </c>
      <c r="X75" s="75">
        <v>355.55</v>
      </c>
      <c r="Y75" s="75">
        <v>356.35</v>
      </c>
      <c r="Z75" s="75">
        <v>359.05</v>
      </c>
      <c r="AA75" s="75">
        <v>368</v>
      </c>
      <c r="AB75" s="75">
        <v>360</v>
      </c>
      <c r="AC75" s="75">
        <v>341.4</v>
      </c>
      <c r="AD75" s="75">
        <v>334.55</v>
      </c>
      <c r="AE75" s="75">
        <v>217</v>
      </c>
      <c r="AF75" s="75">
        <v>328.55</v>
      </c>
      <c r="AG75" s="75">
        <v>360</v>
      </c>
      <c r="AH75" s="75">
        <v>6673.05</v>
      </c>
    </row>
    <row r="76" spans="1:34" x14ac:dyDescent="0.3">
      <c r="A76" s="1"/>
      <c r="B76" s="73" t="s">
        <v>91</v>
      </c>
      <c r="C76" s="73" t="s">
        <v>96</v>
      </c>
      <c r="D76" s="73" t="s">
        <v>1086</v>
      </c>
      <c r="E76" s="74" t="s">
        <v>565</v>
      </c>
      <c r="F76" s="75"/>
      <c r="G76" s="75"/>
      <c r="H76" s="75"/>
      <c r="I76" s="75"/>
      <c r="J76" s="75"/>
      <c r="K76" s="75"/>
      <c r="L76" s="75"/>
      <c r="M76" s="75"/>
      <c r="N76" s="75">
        <v>4232.45</v>
      </c>
      <c r="O76" s="75">
        <v>4237.1499999999996</v>
      </c>
      <c r="P76" s="75">
        <v>4232.8</v>
      </c>
      <c r="Q76" s="75">
        <v>4263.55</v>
      </c>
      <c r="R76" s="75">
        <v>4239.95</v>
      </c>
      <c r="S76" s="75">
        <v>1775.3</v>
      </c>
      <c r="T76" s="75">
        <v>4046.9</v>
      </c>
      <c r="U76" s="75">
        <v>4213.6499999999996</v>
      </c>
      <c r="V76" s="75">
        <v>4236.1750000000002</v>
      </c>
      <c r="W76" s="75">
        <v>4219.5</v>
      </c>
      <c r="X76" s="75">
        <v>4252.5</v>
      </c>
      <c r="Y76" s="75">
        <v>4247.8</v>
      </c>
      <c r="Z76" s="75">
        <v>3347.1</v>
      </c>
      <c r="AA76" s="75">
        <v>4199.8999999999996</v>
      </c>
      <c r="AB76" s="75">
        <v>4211.1000000000004</v>
      </c>
      <c r="AC76" s="75">
        <v>4217.5</v>
      </c>
      <c r="AD76" s="75">
        <v>4229.7</v>
      </c>
      <c r="AE76" s="75">
        <v>3887.65</v>
      </c>
      <c r="AF76" s="75">
        <v>3061.4</v>
      </c>
      <c r="AG76" s="75"/>
      <c r="AH76" s="75">
        <v>75352.074999999997</v>
      </c>
    </row>
    <row r="77" spans="1:34" x14ac:dyDescent="0.3">
      <c r="A77" s="1"/>
      <c r="B77" s="73" t="s">
        <v>91</v>
      </c>
      <c r="C77" s="73" t="s">
        <v>96</v>
      </c>
      <c r="D77" s="73" t="s">
        <v>1087</v>
      </c>
      <c r="E77" s="74" t="s">
        <v>565</v>
      </c>
      <c r="F77" s="75"/>
      <c r="G77" s="75"/>
      <c r="H77" s="75"/>
      <c r="I77" s="75"/>
      <c r="J77" s="75"/>
      <c r="K77" s="75"/>
      <c r="L77" s="75"/>
      <c r="M77" s="75"/>
      <c r="N77" s="75">
        <v>4179.8500000000004</v>
      </c>
      <c r="O77" s="75">
        <v>4180.05</v>
      </c>
      <c r="P77" s="75">
        <v>4180.7</v>
      </c>
      <c r="Q77" s="75">
        <v>4208</v>
      </c>
      <c r="R77" s="75">
        <v>4182.25</v>
      </c>
      <c r="S77" s="75">
        <v>4169.1000000000004</v>
      </c>
      <c r="T77" s="75">
        <v>4188.6000000000004</v>
      </c>
      <c r="U77" s="75">
        <v>4159.5</v>
      </c>
      <c r="V77" s="75">
        <v>4182.6049999999996</v>
      </c>
      <c r="W77" s="75">
        <v>4168.3</v>
      </c>
      <c r="X77" s="75">
        <v>4201.55</v>
      </c>
      <c r="Y77" s="75">
        <v>4193.25</v>
      </c>
      <c r="Z77" s="75">
        <v>3318.15</v>
      </c>
      <c r="AA77" s="75">
        <v>4155.2</v>
      </c>
      <c r="AB77" s="75">
        <v>4165.45</v>
      </c>
      <c r="AC77" s="75">
        <v>4163.8</v>
      </c>
      <c r="AD77" s="75">
        <v>4178.1000000000004</v>
      </c>
      <c r="AE77" s="75">
        <v>3837.35</v>
      </c>
      <c r="AF77" s="75">
        <v>3878.05</v>
      </c>
      <c r="AG77" s="75">
        <v>4184.7</v>
      </c>
      <c r="AH77" s="75">
        <v>82074.554999999993</v>
      </c>
    </row>
    <row r="78" spans="1:34" x14ac:dyDescent="0.3">
      <c r="A78" s="1"/>
      <c r="B78" s="73" t="s">
        <v>91</v>
      </c>
      <c r="C78" s="73" t="s">
        <v>96</v>
      </c>
      <c r="D78" s="73" t="s">
        <v>387</v>
      </c>
      <c r="E78" s="74" t="s">
        <v>565</v>
      </c>
      <c r="F78" s="75"/>
      <c r="G78" s="75"/>
      <c r="H78" s="75"/>
      <c r="I78" s="75"/>
      <c r="J78" s="75"/>
      <c r="K78" s="75"/>
      <c r="L78" s="75"/>
      <c r="M78" s="75"/>
      <c r="N78" s="75">
        <v>4800</v>
      </c>
      <c r="O78" s="75">
        <v>4753.25</v>
      </c>
      <c r="P78" s="75">
        <v>4800</v>
      </c>
      <c r="Q78" s="75">
        <v>4800</v>
      </c>
      <c r="R78" s="75">
        <v>5002.05</v>
      </c>
      <c r="S78" s="75">
        <v>4772.8500000000004</v>
      </c>
      <c r="T78" s="75">
        <v>5009.3999999999996</v>
      </c>
      <c r="U78" s="75">
        <v>4990.8999999999996</v>
      </c>
      <c r="V78" s="75">
        <v>5005.2749999999996</v>
      </c>
      <c r="W78" s="75">
        <v>4831.6499999999996</v>
      </c>
      <c r="X78" s="75">
        <v>4800</v>
      </c>
      <c r="Y78" s="75">
        <v>5009.5</v>
      </c>
      <c r="Z78" s="75">
        <v>3785.25</v>
      </c>
      <c r="AA78" s="75">
        <v>5002.7</v>
      </c>
      <c r="AB78" s="75">
        <v>4976.5</v>
      </c>
      <c r="AC78" s="75">
        <v>4989.95</v>
      </c>
      <c r="AD78" s="75">
        <v>5011.45</v>
      </c>
      <c r="AE78" s="75">
        <v>4530.75</v>
      </c>
      <c r="AF78" s="75">
        <v>4379.8999999999996</v>
      </c>
      <c r="AG78" s="75">
        <v>5000.75</v>
      </c>
      <c r="AH78" s="75">
        <v>96252.125</v>
      </c>
    </row>
    <row r="79" spans="1:34" x14ac:dyDescent="0.3">
      <c r="A79" s="1"/>
      <c r="B79" s="73" t="s">
        <v>91</v>
      </c>
      <c r="C79" s="73" t="s">
        <v>96</v>
      </c>
      <c r="D79" s="73" t="s">
        <v>1058</v>
      </c>
      <c r="E79" s="74" t="s">
        <v>565</v>
      </c>
      <c r="F79" s="75"/>
      <c r="G79" s="75"/>
      <c r="H79" s="75"/>
      <c r="I79" s="75"/>
      <c r="J79" s="75"/>
      <c r="K79" s="75"/>
      <c r="L79" s="75"/>
      <c r="M79" s="75"/>
      <c r="N79" s="75">
        <v>6535.75</v>
      </c>
      <c r="O79" s="75">
        <v>6509.6</v>
      </c>
      <c r="P79" s="75">
        <v>6548.4</v>
      </c>
      <c r="Q79" s="75">
        <v>6550.5</v>
      </c>
      <c r="R79" s="75">
        <v>6508.9</v>
      </c>
      <c r="S79" s="75">
        <v>5006.25</v>
      </c>
      <c r="T79" s="75">
        <v>6357</v>
      </c>
      <c r="U79" s="75">
        <v>6499.2</v>
      </c>
      <c r="V79" s="75">
        <v>6528.5749999999998</v>
      </c>
      <c r="W79" s="75">
        <v>6507.2</v>
      </c>
      <c r="X79" s="75">
        <v>6540.95</v>
      </c>
      <c r="Y79" s="75">
        <v>6513.15</v>
      </c>
      <c r="Z79" s="75">
        <v>5563.85</v>
      </c>
      <c r="AA79" s="75">
        <v>6478.7</v>
      </c>
      <c r="AB79" s="75">
        <v>6487.5</v>
      </c>
      <c r="AC79" s="75">
        <v>6491.85</v>
      </c>
      <c r="AD79" s="75">
        <v>6505.3</v>
      </c>
      <c r="AE79" s="75">
        <v>6135.65</v>
      </c>
      <c r="AF79" s="75">
        <v>5713.2</v>
      </c>
      <c r="AG79" s="75">
        <v>4445.8500000000004</v>
      </c>
      <c r="AH79" s="75">
        <v>124427.375</v>
      </c>
    </row>
    <row r="80" spans="1:34" x14ac:dyDescent="0.3">
      <c r="A80" s="1"/>
      <c r="B80" s="73" t="s">
        <v>91</v>
      </c>
      <c r="C80" s="73" t="s">
        <v>99</v>
      </c>
      <c r="D80" s="73" t="s">
        <v>1088</v>
      </c>
      <c r="E80" s="74" t="s">
        <v>565</v>
      </c>
      <c r="F80" s="75"/>
      <c r="G80" s="75"/>
      <c r="H80" s="75"/>
      <c r="I80" s="75"/>
      <c r="J80" s="75"/>
      <c r="K80" s="75"/>
      <c r="L80" s="75"/>
      <c r="M80" s="75"/>
      <c r="N80" s="75">
        <v>1815.3</v>
      </c>
      <c r="O80" s="75">
        <v>1445.75</v>
      </c>
      <c r="P80" s="75">
        <v>1794.35</v>
      </c>
      <c r="Q80" s="75">
        <v>1826.35</v>
      </c>
      <c r="R80" s="75">
        <v>1235.2</v>
      </c>
      <c r="S80" s="75">
        <v>1440.7</v>
      </c>
      <c r="T80" s="75">
        <v>1407.6</v>
      </c>
      <c r="U80" s="75">
        <v>1390.95</v>
      </c>
      <c r="V80" s="75">
        <v>1682.24</v>
      </c>
      <c r="W80" s="75">
        <v>1635.4</v>
      </c>
      <c r="X80" s="75">
        <v>1701.9</v>
      </c>
      <c r="Y80" s="75">
        <v>1420.3</v>
      </c>
      <c r="Z80" s="75">
        <v>960.65</v>
      </c>
      <c r="AA80" s="75">
        <v>1192.45</v>
      </c>
      <c r="AB80" s="75">
        <v>1684.35</v>
      </c>
      <c r="AC80" s="75">
        <v>1816.15</v>
      </c>
      <c r="AD80" s="75">
        <v>1624.3</v>
      </c>
      <c r="AE80" s="75">
        <v>88.45</v>
      </c>
      <c r="AF80" s="75"/>
      <c r="AG80" s="75"/>
      <c r="AH80" s="75">
        <v>26162.39</v>
      </c>
    </row>
    <row r="81" spans="1:34" x14ac:dyDescent="0.3">
      <c r="A81" s="1"/>
      <c r="B81" s="73" t="s">
        <v>91</v>
      </c>
      <c r="C81" s="73" t="s">
        <v>99</v>
      </c>
      <c r="D81" s="73" t="s">
        <v>1089</v>
      </c>
      <c r="E81" s="74" t="s">
        <v>565</v>
      </c>
      <c r="F81" s="75"/>
      <c r="G81" s="75"/>
      <c r="H81" s="75"/>
      <c r="I81" s="75"/>
      <c r="J81" s="75"/>
      <c r="K81" s="75"/>
      <c r="L81" s="75"/>
      <c r="M81" s="75"/>
      <c r="N81" s="75">
        <v>885.45</v>
      </c>
      <c r="O81" s="75">
        <v>781.2</v>
      </c>
      <c r="P81" s="75">
        <v>877.75</v>
      </c>
      <c r="Q81" s="75">
        <v>888.2</v>
      </c>
      <c r="R81" s="75">
        <v>726.75</v>
      </c>
      <c r="S81" s="75">
        <v>782.25</v>
      </c>
      <c r="T81" s="75">
        <v>771.1</v>
      </c>
      <c r="U81" s="75">
        <v>777.05</v>
      </c>
      <c r="V81" s="75">
        <v>846.35500000000002</v>
      </c>
      <c r="W81" s="75">
        <v>835.75</v>
      </c>
      <c r="X81" s="75">
        <v>853.2</v>
      </c>
      <c r="Y81" s="75">
        <v>776.7</v>
      </c>
      <c r="Z81" s="75">
        <v>654.5</v>
      </c>
      <c r="AA81" s="75">
        <v>720.4</v>
      </c>
      <c r="AB81" s="75">
        <v>850.15</v>
      </c>
      <c r="AC81" s="75">
        <v>885.7</v>
      </c>
      <c r="AD81" s="75">
        <v>834.4</v>
      </c>
      <c r="AE81" s="75">
        <v>65.3</v>
      </c>
      <c r="AF81" s="75"/>
      <c r="AG81" s="75"/>
      <c r="AH81" s="75">
        <v>13812.205</v>
      </c>
    </row>
    <row r="82" spans="1:34" x14ac:dyDescent="0.3">
      <c r="A82" s="1"/>
      <c r="B82" s="73" t="s">
        <v>91</v>
      </c>
      <c r="C82" s="73" t="s">
        <v>1091</v>
      </c>
      <c r="D82" s="73" t="s">
        <v>1088</v>
      </c>
      <c r="E82" s="74" t="s">
        <v>565</v>
      </c>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v>0</v>
      </c>
    </row>
    <row r="83" spans="1:34" x14ac:dyDescent="0.3">
      <c r="A83" s="1"/>
      <c r="B83" s="73" t="s">
        <v>91</v>
      </c>
      <c r="C83" s="73" t="s">
        <v>1091</v>
      </c>
      <c r="D83" s="73" t="s">
        <v>1092</v>
      </c>
      <c r="E83" s="74" t="s">
        <v>565</v>
      </c>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v>0</v>
      </c>
    </row>
    <row r="84" spans="1:34" x14ac:dyDescent="0.3">
      <c r="A84" s="1"/>
      <c r="B84" s="73" t="s">
        <v>91</v>
      </c>
      <c r="C84" s="73" t="s">
        <v>1091</v>
      </c>
      <c r="D84" s="73" t="s">
        <v>1093</v>
      </c>
      <c r="E84" s="74" t="s">
        <v>565</v>
      </c>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v>0</v>
      </c>
    </row>
    <row r="85" spans="1:34" x14ac:dyDescent="0.3">
      <c r="A85" s="1"/>
      <c r="B85" s="73" t="s">
        <v>91</v>
      </c>
      <c r="C85" s="73" t="s">
        <v>1094</v>
      </c>
      <c r="D85" s="73" t="s">
        <v>1095</v>
      </c>
      <c r="E85" s="74" t="s">
        <v>565</v>
      </c>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v>0</v>
      </c>
    </row>
    <row r="86" spans="1:34" x14ac:dyDescent="0.3">
      <c r="A86" s="1"/>
      <c r="B86" s="73" t="s">
        <v>91</v>
      </c>
      <c r="C86" s="73" t="s">
        <v>1094</v>
      </c>
      <c r="D86" s="73" t="s">
        <v>1096</v>
      </c>
      <c r="E86" s="74" t="s">
        <v>565</v>
      </c>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v>0</v>
      </c>
    </row>
    <row r="87" spans="1:34" x14ac:dyDescent="0.3">
      <c r="A87" s="1"/>
      <c r="B87" s="73" t="s">
        <v>91</v>
      </c>
      <c r="C87" s="73" t="s">
        <v>1094</v>
      </c>
      <c r="D87" s="73" t="s">
        <v>387</v>
      </c>
      <c r="E87" s="74" t="s">
        <v>565</v>
      </c>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v>0</v>
      </c>
    </row>
    <row r="88" spans="1:34" x14ac:dyDescent="0.3">
      <c r="A88" s="1"/>
      <c r="B88" s="73" t="s">
        <v>100</v>
      </c>
      <c r="C88" s="73" t="s">
        <v>101</v>
      </c>
      <c r="D88" s="73" t="s">
        <v>1097</v>
      </c>
      <c r="E88" s="74" t="s">
        <v>565</v>
      </c>
      <c r="F88" s="75">
        <v>4371.7</v>
      </c>
      <c r="G88" s="75">
        <v>4372.6499999999996</v>
      </c>
      <c r="H88" s="75">
        <v>4215.25</v>
      </c>
      <c r="I88" s="75">
        <v>4121.55</v>
      </c>
      <c r="J88" s="75">
        <v>4378.8</v>
      </c>
      <c r="K88" s="75">
        <v>4369.6000000000004</v>
      </c>
      <c r="L88" s="75">
        <v>4373.3</v>
      </c>
      <c r="M88" s="75">
        <v>4370.05</v>
      </c>
      <c r="N88" s="75">
        <v>4372.8</v>
      </c>
      <c r="O88" s="75">
        <v>4184.5</v>
      </c>
      <c r="P88" s="75">
        <v>4377.95</v>
      </c>
      <c r="Q88" s="75">
        <v>4372.6499999999996</v>
      </c>
      <c r="R88" s="75">
        <v>4178.55</v>
      </c>
      <c r="S88" s="75">
        <v>4286.5800499999996</v>
      </c>
      <c r="T88" s="75">
        <v>4366.75</v>
      </c>
      <c r="U88" s="75">
        <v>4221.6499999999996</v>
      </c>
      <c r="V88" s="75">
        <v>4369.6499999999996</v>
      </c>
      <c r="W88" s="75">
        <v>4379.05</v>
      </c>
      <c r="X88" s="75">
        <v>4372.8500000000004</v>
      </c>
      <c r="Y88" s="75">
        <v>4276.7</v>
      </c>
      <c r="Z88" s="75">
        <v>3601.2</v>
      </c>
      <c r="AA88" s="75">
        <v>4303.45</v>
      </c>
      <c r="AB88" s="75">
        <v>4370.45</v>
      </c>
      <c r="AC88" s="75">
        <v>4366</v>
      </c>
      <c r="AD88" s="75">
        <v>4357.3999999999996</v>
      </c>
      <c r="AE88" s="75">
        <v>4081.65</v>
      </c>
      <c r="AF88" s="75">
        <v>3904.6</v>
      </c>
      <c r="AG88" s="75">
        <v>3793.05</v>
      </c>
      <c r="AH88" s="75">
        <v>119110.38005000001</v>
      </c>
    </row>
    <row r="89" spans="1:34" x14ac:dyDescent="0.3">
      <c r="A89" s="1"/>
      <c r="B89" s="73" t="s">
        <v>100</v>
      </c>
      <c r="C89" s="73" t="s">
        <v>101</v>
      </c>
      <c r="D89" s="73" t="s">
        <v>1098</v>
      </c>
      <c r="E89" s="74" t="s">
        <v>565</v>
      </c>
      <c r="F89" s="75">
        <v>4377.8500000000004</v>
      </c>
      <c r="G89" s="75">
        <v>4381.05</v>
      </c>
      <c r="H89" s="75">
        <v>4224.05</v>
      </c>
      <c r="I89" s="75">
        <v>4129.25</v>
      </c>
      <c r="J89" s="75">
        <v>4389.8500000000004</v>
      </c>
      <c r="K89" s="75">
        <v>4379.6000000000004</v>
      </c>
      <c r="L89" s="75">
        <v>4382.1499999999996</v>
      </c>
      <c r="M89" s="75">
        <v>4380.6000000000004</v>
      </c>
      <c r="N89" s="75">
        <v>4383.8</v>
      </c>
      <c r="O89" s="75">
        <v>4194.25</v>
      </c>
      <c r="P89" s="75">
        <v>4386.7</v>
      </c>
      <c r="Q89" s="75">
        <v>4380.1000000000004</v>
      </c>
      <c r="R89" s="75">
        <v>4186.3</v>
      </c>
      <c r="S89" s="75">
        <v>4296.602535</v>
      </c>
      <c r="T89" s="75">
        <v>4376.3</v>
      </c>
      <c r="U89" s="75">
        <v>4233.3500000000004</v>
      </c>
      <c r="V89" s="75">
        <v>4377</v>
      </c>
      <c r="W89" s="75">
        <v>4387.05</v>
      </c>
      <c r="X89" s="75">
        <v>4380.8</v>
      </c>
      <c r="Y89" s="75">
        <v>4286.2</v>
      </c>
      <c r="Z89" s="75">
        <v>3607.95</v>
      </c>
      <c r="AA89" s="75">
        <v>4312.25</v>
      </c>
      <c r="AB89" s="75">
        <v>4379.3999999999996</v>
      </c>
      <c r="AC89" s="75">
        <v>4375.1000000000004</v>
      </c>
      <c r="AD89" s="75">
        <v>4365.45</v>
      </c>
      <c r="AE89" s="75">
        <v>4090.65</v>
      </c>
      <c r="AF89" s="75">
        <v>3912.35</v>
      </c>
      <c r="AG89" s="75">
        <v>3804.25</v>
      </c>
      <c r="AH89" s="75">
        <v>119360.25253500001</v>
      </c>
    </row>
    <row r="90" spans="1:34" x14ac:dyDescent="0.3">
      <c r="A90" s="1"/>
      <c r="B90" s="73" t="s">
        <v>100</v>
      </c>
      <c r="C90" s="73" t="s">
        <v>101</v>
      </c>
      <c r="D90" s="73" t="s">
        <v>1099</v>
      </c>
      <c r="E90" s="74" t="s">
        <v>565</v>
      </c>
      <c r="F90" s="75">
        <v>4425.45</v>
      </c>
      <c r="G90" s="75">
        <v>4429.95</v>
      </c>
      <c r="H90" s="75">
        <v>4348.75</v>
      </c>
      <c r="I90" s="75">
        <v>4295.8999999999996</v>
      </c>
      <c r="J90" s="75">
        <v>4424.8500000000004</v>
      </c>
      <c r="K90" s="75">
        <v>4427.1000000000004</v>
      </c>
      <c r="L90" s="75">
        <v>4430.3999999999996</v>
      </c>
      <c r="M90" s="75">
        <v>4432.95</v>
      </c>
      <c r="N90" s="75">
        <v>4427.5</v>
      </c>
      <c r="O90" s="75">
        <v>4325.3500000000004</v>
      </c>
      <c r="P90" s="75">
        <v>4435.95</v>
      </c>
      <c r="Q90" s="75">
        <v>4437.6000000000004</v>
      </c>
      <c r="R90" s="75">
        <v>4334.1499999999996</v>
      </c>
      <c r="S90" s="75">
        <v>4395.814625</v>
      </c>
      <c r="T90" s="75">
        <v>4439.1499999999996</v>
      </c>
      <c r="U90" s="75">
        <v>4357.6000000000004</v>
      </c>
      <c r="V90" s="75">
        <v>4440.1000000000004</v>
      </c>
      <c r="W90" s="75">
        <v>4445.95</v>
      </c>
      <c r="X90" s="75">
        <v>4445.6000000000004</v>
      </c>
      <c r="Y90" s="75">
        <v>4391.05</v>
      </c>
      <c r="Z90" s="75">
        <v>4034.05</v>
      </c>
      <c r="AA90" s="75">
        <v>4386.6000000000004</v>
      </c>
      <c r="AB90" s="75">
        <v>4436.3999999999996</v>
      </c>
      <c r="AC90" s="75">
        <v>4430</v>
      </c>
      <c r="AD90" s="75">
        <v>4415</v>
      </c>
      <c r="AE90" s="75">
        <v>4275.8500000000004</v>
      </c>
      <c r="AF90" s="75">
        <v>4172.75</v>
      </c>
      <c r="AG90" s="75">
        <v>4128.7</v>
      </c>
      <c r="AH90" s="75">
        <v>122370.514625</v>
      </c>
    </row>
    <row r="91" spans="1:34" x14ac:dyDescent="0.3">
      <c r="A91" s="1"/>
      <c r="B91" s="73" t="s">
        <v>604</v>
      </c>
      <c r="C91" s="73" t="s">
        <v>957</v>
      </c>
      <c r="D91" s="73" t="s">
        <v>82</v>
      </c>
      <c r="E91" s="74" t="s">
        <v>564</v>
      </c>
      <c r="F91" s="75">
        <v>99.85</v>
      </c>
      <c r="G91" s="75">
        <v>123.5</v>
      </c>
      <c r="H91" s="75">
        <v>126.65</v>
      </c>
      <c r="I91" s="75">
        <v>153.85</v>
      </c>
      <c r="J91" s="75">
        <v>132.1</v>
      </c>
      <c r="K91" s="75">
        <v>238.05</v>
      </c>
      <c r="L91" s="75">
        <v>240.25</v>
      </c>
      <c r="M91" s="75">
        <v>184.65</v>
      </c>
      <c r="N91" s="75">
        <v>158.4</v>
      </c>
      <c r="O91" s="75">
        <v>244</v>
      </c>
      <c r="P91" s="75">
        <v>230.6</v>
      </c>
      <c r="Q91" s="75">
        <v>234.9</v>
      </c>
      <c r="R91" s="75">
        <v>223.85</v>
      </c>
      <c r="S91" s="75">
        <v>166</v>
      </c>
      <c r="T91" s="75">
        <v>152.4</v>
      </c>
      <c r="U91" s="75">
        <v>163.6</v>
      </c>
      <c r="V91" s="75">
        <v>158.94999999999999</v>
      </c>
      <c r="W91" s="75">
        <v>147.80000000000001</v>
      </c>
      <c r="X91" s="75">
        <v>177.85</v>
      </c>
      <c r="Y91" s="75">
        <v>131.65</v>
      </c>
      <c r="Z91" s="75">
        <v>115.1</v>
      </c>
      <c r="AA91" s="75">
        <v>107.2</v>
      </c>
      <c r="AB91" s="75">
        <v>142.15</v>
      </c>
      <c r="AC91" s="75">
        <v>230.5</v>
      </c>
      <c r="AD91" s="75">
        <v>251.9</v>
      </c>
      <c r="AE91" s="75">
        <v>252</v>
      </c>
      <c r="AF91" s="75">
        <v>252</v>
      </c>
      <c r="AG91" s="75">
        <v>246.55</v>
      </c>
      <c r="AH91" s="75">
        <v>5086.3</v>
      </c>
    </row>
    <row r="92" spans="1:34" x14ac:dyDescent="0.3">
      <c r="A92" s="1"/>
      <c r="B92" s="73" t="s">
        <v>604</v>
      </c>
      <c r="C92" s="73" t="s">
        <v>958</v>
      </c>
      <c r="D92" s="73" t="s">
        <v>82</v>
      </c>
      <c r="E92" s="74" t="s">
        <v>564</v>
      </c>
      <c r="F92" s="75">
        <v>43.15</v>
      </c>
      <c r="G92" s="75">
        <v>54.1</v>
      </c>
      <c r="H92" s="75">
        <v>48.55</v>
      </c>
      <c r="I92" s="75">
        <v>45.55</v>
      </c>
      <c r="J92" s="75">
        <v>43.35</v>
      </c>
      <c r="K92" s="75">
        <v>151.94999999999999</v>
      </c>
      <c r="L92" s="75">
        <v>88.6</v>
      </c>
      <c r="M92" s="75">
        <v>54.4</v>
      </c>
      <c r="N92" s="75">
        <v>53.3</v>
      </c>
      <c r="O92" s="75">
        <v>109.2</v>
      </c>
      <c r="P92" s="75">
        <v>90.4</v>
      </c>
      <c r="Q92" s="75">
        <v>76.650000000000006</v>
      </c>
      <c r="R92" s="75">
        <v>79.349999999999994</v>
      </c>
      <c r="S92" s="75">
        <v>53.65</v>
      </c>
      <c r="T92" s="75">
        <v>83.2</v>
      </c>
      <c r="U92" s="75">
        <v>86.35</v>
      </c>
      <c r="V92" s="75">
        <v>81.650000000000006</v>
      </c>
      <c r="W92" s="75">
        <v>58</v>
      </c>
      <c r="X92" s="75">
        <v>52.75</v>
      </c>
      <c r="Y92" s="75">
        <v>50.7</v>
      </c>
      <c r="Z92" s="75">
        <v>46.85</v>
      </c>
      <c r="AA92" s="75">
        <v>41.65</v>
      </c>
      <c r="AB92" s="75">
        <v>73.8</v>
      </c>
      <c r="AC92" s="75">
        <v>72.8</v>
      </c>
      <c r="AD92" s="75">
        <v>117.6</v>
      </c>
      <c r="AE92" s="75">
        <v>100.8</v>
      </c>
      <c r="AF92" s="75">
        <v>78.25</v>
      </c>
      <c r="AG92" s="75">
        <v>87.4</v>
      </c>
      <c r="AH92" s="75">
        <v>2024</v>
      </c>
    </row>
    <row r="93" spans="1:34" x14ac:dyDescent="0.3">
      <c r="A93" s="1"/>
      <c r="B93" s="73" t="s">
        <v>605</v>
      </c>
      <c r="C93" s="73" t="s">
        <v>959</v>
      </c>
      <c r="D93" s="73" t="s">
        <v>82</v>
      </c>
      <c r="E93" s="74" t="s">
        <v>564</v>
      </c>
      <c r="F93" s="75">
        <v>82.8</v>
      </c>
      <c r="G93" s="75">
        <v>83.55</v>
      </c>
      <c r="H93" s="75">
        <v>116.8</v>
      </c>
      <c r="I93" s="75">
        <v>105.35</v>
      </c>
      <c r="J93" s="75">
        <v>105.8</v>
      </c>
      <c r="K93" s="75">
        <v>249</v>
      </c>
      <c r="L93" s="75">
        <v>225.65</v>
      </c>
      <c r="M93" s="75">
        <v>183.95</v>
      </c>
      <c r="N93" s="75">
        <v>153.44999999999999</v>
      </c>
      <c r="O93" s="75">
        <v>130.9</v>
      </c>
      <c r="P93" s="75">
        <v>115.85</v>
      </c>
      <c r="Q93" s="75">
        <v>107.5</v>
      </c>
      <c r="R93" s="75">
        <v>100.85</v>
      </c>
      <c r="S93" s="75">
        <v>95.45</v>
      </c>
      <c r="T93" s="75">
        <v>90.8</v>
      </c>
      <c r="U93" s="75">
        <v>117.15</v>
      </c>
      <c r="V93" s="75">
        <v>109.4</v>
      </c>
      <c r="W93" s="75">
        <v>109.25</v>
      </c>
      <c r="X93" s="75">
        <v>97.7</v>
      </c>
      <c r="Y93" s="75">
        <v>94.75</v>
      </c>
      <c r="Z93" s="75">
        <v>90</v>
      </c>
      <c r="AA93" s="75">
        <v>85.6</v>
      </c>
      <c r="AB93" s="75">
        <v>92.1</v>
      </c>
      <c r="AC93" s="75">
        <v>86.2</v>
      </c>
      <c r="AD93" s="75">
        <v>115.25</v>
      </c>
      <c r="AE93" s="75">
        <v>127.1</v>
      </c>
      <c r="AF93" s="75">
        <v>102.65</v>
      </c>
      <c r="AG93" s="75">
        <v>94.6</v>
      </c>
      <c r="AH93" s="75">
        <v>3269.45</v>
      </c>
    </row>
    <row r="94" spans="1:34" x14ac:dyDescent="0.3">
      <c r="A94" s="1"/>
      <c r="B94" s="73" t="s">
        <v>605</v>
      </c>
      <c r="C94" s="73" t="s">
        <v>960</v>
      </c>
      <c r="D94" s="73" t="s">
        <v>82</v>
      </c>
      <c r="E94" s="74" t="s">
        <v>564</v>
      </c>
      <c r="F94" s="75">
        <v>93.4</v>
      </c>
      <c r="G94" s="75">
        <v>94.35</v>
      </c>
      <c r="H94" s="75">
        <v>128.30000000000001</v>
      </c>
      <c r="I94" s="75">
        <v>116.7</v>
      </c>
      <c r="J94" s="75">
        <v>118.35</v>
      </c>
      <c r="K94" s="75">
        <v>219.95</v>
      </c>
      <c r="L94" s="75">
        <v>230.75</v>
      </c>
      <c r="M94" s="75">
        <v>198.65</v>
      </c>
      <c r="N94" s="75">
        <v>168</v>
      </c>
      <c r="O94" s="75">
        <v>143.75</v>
      </c>
      <c r="P94" s="75">
        <v>128.4</v>
      </c>
      <c r="Q94" s="75">
        <v>120.8</v>
      </c>
      <c r="R94" s="75">
        <v>113.75</v>
      </c>
      <c r="S94" s="75">
        <v>108.95</v>
      </c>
      <c r="T94" s="75">
        <v>103.05</v>
      </c>
      <c r="U94" s="75">
        <v>129.9</v>
      </c>
      <c r="V94" s="75">
        <v>121.25</v>
      </c>
      <c r="W94" s="75">
        <v>121.55</v>
      </c>
      <c r="X94" s="75">
        <v>110</v>
      </c>
      <c r="Y94" s="75">
        <v>107.65</v>
      </c>
      <c r="Z94" s="75">
        <v>101.35</v>
      </c>
      <c r="AA94" s="75">
        <v>97.8</v>
      </c>
      <c r="AB94" s="75">
        <v>105.1</v>
      </c>
      <c r="AC94" s="75">
        <v>91.15</v>
      </c>
      <c r="AD94" s="75">
        <v>128.1</v>
      </c>
      <c r="AE94" s="75">
        <v>140.5</v>
      </c>
      <c r="AF94" s="75">
        <v>114.7</v>
      </c>
      <c r="AG94" s="75">
        <v>106.4</v>
      </c>
      <c r="AH94" s="75">
        <v>3562.6</v>
      </c>
    </row>
    <row r="95" spans="1:34" x14ac:dyDescent="0.3">
      <c r="A95" s="1"/>
      <c r="B95" s="73" t="s">
        <v>605</v>
      </c>
      <c r="C95" s="73" t="s">
        <v>961</v>
      </c>
      <c r="D95" s="73" t="s">
        <v>82</v>
      </c>
      <c r="E95" s="74" t="s">
        <v>564</v>
      </c>
      <c r="F95" s="75">
        <v>96.5</v>
      </c>
      <c r="G95" s="75">
        <v>96.6</v>
      </c>
      <c r="H95" s="75">
        <v>129</v>
      </c>
      <c r="I95" s="75">
        <v>119.95</v>
      </c>
      <c r="J95" s="75">
        <v>121.05</v>
      </c>
      <c r="K95" s="75">
        <v>204.1</v>
      </c>
      <c r="L95" s="75">
        <v>222.8</v>
      </c>
      <c r="M95" s="75">
        <v>199.7</v>
      </c>
      <c r="N95" s="75">
        <v>171.65</v>
      </c>
      <c r="O95" s="75">
        <v>148.80000000000001</v>
      </c>
      <c r="P95" s="75">
        <v>133.1</v>
      </c>
      <c r="Q95" s="75">
        <v>123.1</v>
      </c>
      <c r="R95" s="75">
        <v>116.4</v>
      </c>
      <c r="S95" s="75">
        <v>112.25</v>
      </c>
      <c r="T95" s="75">
        <v>105.3</v>
      </c>
      <c r="U95" s="75">
        <v>130.19999999999999</v>
      </c>
      <c r="V95" s="75">
        <v>125.25</v>
      </c>
      <c r="W95" s="75">
        <v>125</v>
      </c>
      <c r="X95" s="75">
        <v>112.75</v>
      </c>
      <c r="Y95" s="75">
        <v>109.4</v>
      </c>
      <c r="Z95" s="75">
        <v>105.3</v>
      </c>
      <c r="AA95" s="75">
        <v>99.5</v>
      </c>
      <c r="AB95" s="75">
        <v>106.2</v>
      </c>
      <c r="AC95" s="75">
        <v>95.4</v>
      </c>
      <c r="AD95" s="75">
        <v>126.95</v>
      </c>
      <c r="AE95" s="75">
        <v>144</v>
      </c>
      <c r="AF95" s="75">
        <v>119.3</v>
      </c>
      <c r="AG95" s="75">
        <v>110.55</v>
      </c>
      <c r="AH95" s="75">
        <v>3610.1</v>
      </c>
    </row>
    <row r="96" spans="1:34" x14ac:dyDescent="0.3">
      <c r="A96" s="1"/>
      <c r="B96" s="73" t="s">
        <v>605</v>
      </c>
      <c r="C96" s="73" t="s">
        <v>962</v>
      </c>
      <c r="D96" s="73" t="s">
        <v>82</v>
      </c>
      <c r="E96" s="74" t="s">
        <v>564</v>
      </c>
      <c r="F96" s="75">
        <v>209.7</v>
      </c>
      <c r="G96" s="75">
        <v>223</v>
      </c>
      <c r="H96" s="75">
        <v>221.95</v>
      </c>
      <c r="I96" s="75">
        <v>208.95</v>
      </c>
      <c r="J96" s="75">
        <v>191.45</v>
      </c>
      <c r="K96" s="75">
        <v>186.35</v>
      </c>
      <c r="L96" s="75">
        <v>184.55</v>
      </c>
      <c r="M96" s="75">
        <v>218.25</v>
      </c>
      <c r="N96" s="75">
        <v>211.35</v>
      </c>
      <c r="O96" s="75">
        <v>185.6</v>
      </c>
      <c r="P96" s="75">
        <v>184.5</v>
      </c>
      <c r="Q96" s="75">
        <v>185.75</v>
      </c>
      <c r="R96" s="75">
        <v>190.5</v>
      </c>
      <c r="S96" s="75">
        <v>164.3</v>
      </c>
      <c r="T96" s="75">
        <v>183.3</v>
      </c>
      <c r="U96" s="75">
        <v>181.85</v>
      </c>
      <c r="V96" s="75">
        <v>181.15</v>
      </c>
      <c r="W96" s="75">
        <v>177.2</v>
      </c>
      <c r="X96" s="75">
        <v>180.6</v>
      </c>
      <c r="Y96" s="75">
        <v>182.9</v>
      </c>
      <c r="Z96" s="75">
        <v>183.35</v>
      </c>
      <c r="AA96" s="75">
        <v>184.65</v>
      </c>
      <c r="AB96" s="75">
        <v>184.25</v>
      </c>
      <c r="AC96" s="75">
        <v>181.35</v>
      </c>
      <c r="AD96" s="75">
        <v>185.25</v>
      </c>
      <c r="AE96" s="75">
        <v>186.4</v>
      </c>
      <c r="AF96" s="75">
        <v>188.6</v>
      </c>
      <c r="AG96" s="75">
        <v>186.25</v>
      </c>
      <c r="AH96" s="75">
        <v>5333.3</v>
      </c>
    </row>
    <row r="97" spans="1:34" x14ac:dyDescent="0.3">
      <c r="A97" s="1"/>
      <c r="B97" s="73" t="s">
        <v>611</v>
      </c>
      <c r="C97" s="73" t="s">
        <v>1100</v>
      </c>
      <c r="D97" s="73" t="s">
        <v>1101</v>
      </c>
      <c r="E97" s="74" t="s">
        <v>565</v>
      </c>
      <c r="F97" s="75">
        <v>803.7</v>
      </c>
      <c r="G97" s="75">
        <v>803.72</v>
      </c>
      <c r="H97" s="75">
        <v>796.55</v>
      </c>
      <c r="I97" s="75">
        <v>813.95</v>
      </c>
      <c r="J97" s="75">
        <v>271.85000000000002</v>
      </c>
      <c r="K97" s="75">
        <v>64.3</v>
      </c>
      <c r="L97" s="75">
        <v>686.25</v>
      </c>
      <c r="M97" s="75">
        <v>661.55</v>
      </c>
      <c r="N97" s="75">
        <v>663.5</v>
      </c>
      <c r="O97" s="75">
        <v>621.82000000000005</v>
      </c>
      <c r="P97" s="75">
        <v>411.65</v>
      </c>
      <c r="Q97" s="75">
        <v>692.6</v>
      </c>
      <c r="R97" s="75">
        <v>693.8</v>
      </c>
      <c r="S97" s="75">
        <v>692.15</v>
      </c>
      <c r="T97" s="75">
        <v>681.45</v>
      </c>
      <c r="U97" s="75">
        <v>691.15</v>
      </c>
      <c r="V97" s="75">
        <v>687.4</v>
      </c>
      <c r="W97" s="75">
        <v>693.6</v>
      </c>
      <c r="X97" s="75">
        <v>693.9</v>
      </c>
      <c r="Y97" s="75">
        <v>685</v>
      </c>
      <c r="Z97" s="75">
        <v>693.86</v>
      </c>
      <c r="AA97" s="75">
        <v>696.45</v>
      </c>
      <c r="AB97" s="75">
        <v>697.15</v>
      </c>
      <c r="AC97" s="75">
        <v>697.6</v>
      </c>
      <c r="AD97" s="75">
        <v>691.69</v>
      </c>
      <c r="AE97" s="75">
        <v>700.15</v>
      </c>
      <c r="AF97" s="75">
        <v>691.65</v>
      </c>
      <c r="AG97" s="75">
        <v>688.15</v>
      </c>
      <c r="AH97" s="75">
        <v>18366.59</v>
      </c>
    </row>
    <row r="98" spans="1:34" x14ac:dyDescent="0.3">
      <c r="A98" s="1"/>
      <c r="B98" s="73" t="s">
        <v>611</v>
      </c>
      <c r="C98" s="73" t="s">
        <v>1100</v>
      </c>
      <c r="D98" s="73" t="s">
        <v>1102</v>
      </c>
      <c r="E98" s="74" t="s">
        <v>565</v>
      </c>
      <c r="F98" s="75">
        <v>691.65</v>
      </c>
      <c r="G98" s="75">
        <v>673.03</v>
      </c>
      <c r="H98" s="75">
        <v>662.3</v>
      </c>
      <c r="I98" s="75">
        <v>697.15</v>
      </c>
      <c r="J98" s="75">
        <v>239.2</v>
      </c>
      <c r="K98" s="75"/>
      <c r="L98" s="75"/>
      <c r="M98" s="75">
        <v>377.35</v>
      </c>
      <c r="N98" s="75">
        <v>742.35</v>
      </c>
      <c r="O98" s="75">
        <v>678.1</v>
      </c>
      <c r="P98" s="75">
        <v>269.7</v>
      </c>
      <c r="Q98" s="75">
        <v>690.15</v>
      </c>
      <c r="R98" s="75">
        <v>703</v>
      </c>
      <c r="S98" s="75">
        <v>766.1</v>
      </c>
      <c r="T98" s="75">
        <v>763.95</v>
      </c>
      <c r="U98" s="75">
        <v>724.65</v>
      </c>
      <c r="V98" s="75">
        <v>726.7</v>
      </c>
      <c r="W98" s="75">
        <v>696.95</v>
      </c>
      <c r="X98" s="75">
        <v>650.04999999999995</v>
      </c>
      <c r="Y98" s="75">
        <v>632.95000000000005</v>
      </c>
      <c r="Z98" s="75">
        <v>620.79499999999996</v>
      </c>
      <c r="AA98" s="75">
        <v>657.23</v>
      </c>
      <c r="AB98" s="75">
        <v>686.2</v>
      </c>
      <c r="AC98" s="75">
        <v>689.7</v>
      </c>
      <c r="AD98" s="75">
        <v>716.98500000000001</v>
      </c>
      <c r="AE98" s="75">
        <v>772.75</v>
      </c>
      <c r="AF98" s="75">
        <v>791.45</v>
      </c>
      <c r="AG98" s="75">
        <v>790.7</v>
      </c>
      <c r="AH98" s="75">
        <v>17111.14</v>
      </c>
    </row>
    <row r="99" spans="1:34" x14ac:dyDescent="0.3">
      <c r="A99" s="1"/>
      <c r="B99" s="73" t="s">
        <v>583</v>
      </c>
      <c r="C99" s="73" t="s">
        <v>1103</v>
      </c>
      <c r="D99" s="73" t="s">
        <v>1103</v>
      </c>
      <c r="E99" s="74" t="s">
        <v>566</v>
      </c>
      <c r="F99" s="75">
        <v>754.2</v>
      </c>
      <c r="G99" s="75">
        <v>748.05</v>
      </c>
      <c r="H99" s="75">
        <v>489.4</v>
      </c>
      <c r="I99" s="75">
        <v>712.75</v>
      </c>
      <c r="J99" s="75">
        <v>717.45</v>
      </c>
      <c r="K99" s="75">
        <v>586.75</v>
      </c>
      <c r="L99" s="75">
        <v>411.45</v>
      </c>
      <c r="M99" s="75">
        <v>730.8</v>
      </c>
      <c r="N99" s="75">
        <v>759.95</v>
      </c>
      <c r="O99" s="75">
        <v>758.3</v>
      </c>
      <c r="P99" s="75">
        <v>732.65</v>
      </c>
      <c r="Q99" s="75">
        <v>742.7</v>
      </c>
      <c r="R99" s="75">
        <v>693.9</v>
      </c>
      <c r="S99" s="75">
        <v>743.3</v>
      </c>
      <c r="T99" s="75">
        <v>759</v>
      </c>
      <c r="U99" s="75">
        <v>790.15</v>
      </c>
      <c r="V99" s="75">
        <v>785</v>
      </c>
      <c r="W99" s="75">
        <v>797.1</v>
      </c>
      <c r="X99" s="75">
        <v>793.75</v>
      </c>
      <c r="Y99" s="75">
        <v>766.75</v>
      </c>
      <c r="Z99" s="75">
        <v>776.45</v>
      </c>
      <c r="AA99" s="75">
        <v>771.4</v>
      </c>
      <c r="AB99" s="75">
        <v>789.75</v>
      </c>
      <c r="AC99" s="75">
        <v>752.9</v>
      </c>
      <c r="AD99" s="75">
        <v>782.85</v>
      </c>
      <c r="AE99" s="75">
        <v>477.7</v>
      </c>
      <c r="AF99" s="75">
        <v>738.8</v>
      </c>
      <c r="AG99" s="75">
        <v>800.2</v>
      </c>
      <c r="AH99" s="75">
        <v>20163.45</v>
      </c>
    </row>
    <row r="100" spans="1:34" x14ac:dyDescent="0.3">
      <c r="A100" s="1"/>
      <c r="B100" s="73" t="s">
        <v>325</v>
      </c>
      <c r="C100" s="73" t="s">
        <v>1104</v>
      </c>
      <c r="D100" s="73" t="s">
        <v>82</v>
      </c>
      <c r="E100" s="74" t="s">
        <v>567</v>
      </c>
      <c r="F100" s="75">
        <v>216.45</v>
      </c>
      <c r="G100" s="75">
        <v>221.25</v>
      </c>
      <c r="H100" s="75">
        <v>246.2</v>
      </c>
      <c r="I100" s="75">
        <v>247.85</v>
      </c>
      <c r="J100" s="75">
        <v>207.55</v>
      </c>
      <c r="K100" s="75">
        <v>118.75</v>
      </c>
      <c r="L100" s="75">
        <v>194.8</v>
      </c>
      <c r="M100" s="75">
        <v>267</v>
      </c>
      <c r="N100" s="75">
        <v>282</v>
      </c>
      <c r="O100" s="75">
        <v>262.25</v>
      </c>
      <c r="P100" s="75">
        <v>276.7</v>
      </c>
      <c r="Q100" s="75">
        <v>333.55</v>
      </c>
      <c r="R100" s="75">
        <v>359.2</v>
      </c>
      <c r="S100" s="75">
        <v>356.15</v>
      </c>
      <c r="T100" s="75">
        <v>305.10000000000002</v>
      </c>
      <c r="U100" s="75">
        <v>150.35</v>
      </c>
      <c r="V100" s="75">
        <v>87.15</v>
      </c>
      <c r="W100" s="75">
        <v>93.55</v>
      </c>
      <c r="X100" s="75">
        <v>108.75</v>
      </c>
      <c r="Y100" s="75">
        <v>191.55</v>
      </c>
      <c r="Z100" s="75">
        <v>162.25</v>
      </c>
      <c r="AA100" s="75">
        <v>159.75</v>
      </c>
      <c r="AB100" s="75">
        <v>315.14999999999998</v>
      </c>
      <c r="AC100" s="75">
        <v>321.89999999999998</v>
      </c>
      <c r="AD100" s="75">
        <v>281.2</v>
      </c>
      <c r="AE100" s="75">
        <v>291.05</v>
      </c>
      <c r="AF100" s="75">
        <v>303.7</v>
      </c>
      <c r="AG100" s="75">
        <v>210.85</v>
      </c>
      <c r="AH100" s="75">
        <v>6572</v>
      </c>
    </row>
    <row r="101" spans="1:34" x14ac:dyDescent="0.3">
      <c r="A101" s="1"/>
      <c r="B101" s="73" t="s">
        <v>584</v>
      </c>
      <c r="C101" s="73" t="s">
        <v>1105</v>
      </c>
      <c r="D101" s="73" t="s">
        <v>82</v>
      </c>
      <c r="E101" s="74" t="s">
        <v>567</v>
      </c>
      <c r="F101" s="75">
        <v>272.64999999999998</v>
      </c>
      <c r="G101" s="75">
        <v>275.85000000000002</v>
      </c>
      <c r="H101" s="75">
        <v>272.3</v>
      </c>
      <c r="I101" s="75">
        <v>273.2</v>
      </c>
      <c r="J101" s="75">
        <v>235.2</v>
      </c>
      <c r="K101" s="75">
        <v>146.80000000000001</v>
      </c>
      <c r="L101" s="75">
        <v>232.75</v>
      </c>
      <c r="M101" s="75">
        <v>285.8</v>
      </c>
      <c r="N101" s="75">
        <v>313.35000000000002</v>
      </c>
      <c r="O101" s="75">
        <v>304.45</v>
      </c>
      <c r="P101" s="75">
        <v>327.7</v>
      </c>
      <c r="Q101" s="75">
        <v>342.85</v>
      </c>
      <c r="R101" s="75">
        <v>351.85</v>
      </c>
      <c r="S101" s="75">
        <v>344.7</v>
      </c>
      <c r="T101" s="75">
        <v>322.64999999999998</v>
      </c>
      <c r="U101" s="75">
        <v>186.8</v>
      </c>
      <c r="V101" s="75">
        <v>89.95</v>
      </c>
      <c r="W101" s="75">
        <v>118.15</v>
      </c>
      <c r="X101" s="75">
        <v>132.69999999999999</v>
      </c>
      <c r="Y101" s="75">
        <v>218.5</v>
      </c>
      <c r="Z101" s="75">
        <v>206.35</v>
      </c>
      <c r="AA101" s="75">
        <v>168.1</v>
      </c>
      <c r="AB101" s="75">
        <v>308.05</v>
      </c>
      <c r="AC101" s="75">
        <v>334.95</v>
      </c>
      <c r="AD101" s="75">
        <v>326.35000000000002</v>
      </c>
      <c r="AE101" s="75">
        <v>320.05</v>
      </c>
      <c r="AF101" s="75">
        <v>309.45</v>
      </c>
      <c r="AG101" s="75">
        <v>234.45</v>
      </c>
      <c r="AH101" s="75">
        <v>7255.95</v>
      </c>
    </row>
    <row r="102" spans="1:34" x14ac:dyDescent="0.3">
      <c r="A102" s="1"/>
      <c r="B102" s="73" t="s">
        <v>590</v>
      </c>
      <c r="C102" s="73" t="s">
        <v>963</v>
      </c>
      <c r="D102" s="73" t="s">
        <v>1067</v>
      </c>
      <c r="E102" s="74" t="s">
        <v>564</v>
      </c>
      <c r="F102" s="75">
        <v>82.5</v>
      </c>
      <c r="G102" s="75">
        <v>81.650000000000006</v>
      </c>
      <c r="H102" s="75">
        <v>81</v>
      </c>
      <c r="I102" s="75">
        <v>81.45</v>
      </c>
      <c r="J102" s="75">
        <v>81.5</v>
      </c>
      <c r="K102" s="75">
        <v>81.900000000000006</v>
      </c>
      <c r="L102" s="75">
        <v>82.55</v>
      </c>
      <c r="M102" s="75">
        <v>83</v>
      </c>
      <c r="N102" s="75">
        <v>82.9</v>
      </c>
      <c r="O102" s="75">
        <v>81.25</v>
      </c>
      <c r="P102" s="75">
        <v>80.400000000000006</v>
      </c>
      <c r="Q102" s="75">
        <v>81.400000000000006</v>
      </c>
      <c r="R102" s="75">
        <v>83.2</v>
      </c>
      <c r="S102" s="75">
        <v>78.45</v>
      </c>
      <c r="T102" s="75">
        <v>82.2</v>
      </c>
      <c r="U102" s="75">
        <v>77.3</v>
      </c>
      <c r="V102" s="75">
        <v>77.099999999999994</v>
      </c>
      <c r="W102" s="75">
        <v>80.95</v>
      </c>
      <c r="X102" s="75">
        <v>81.599999999999994</v>
      </c>
      <c r="Y102" s="75">
        <v>83.35</v>
      </c>
      <c r="Z102" s="75">
        <v>82.8</v>
      </c>
      <c r="AA102" s="75">
        <v>83.7</v>
      </c>
      <c r="AB102" s="75">
        <v>82.55</v>
      </c>
      <c r="AC102" s="75">
        <v>82.7</v>
      </c>
      <c r="AD102" s="75">
        <v>82.6</v>
      </c>
      <c r="AE102" s="75">
        <v>83.8</v>
      </c>
      <c r="AF102" s="75">
        <v>83.85</v>
      </c>
      <c r="AG102" s="75">
        <v>84.75</v>
      </c>
      <c r="AH102" s="75">
        <v>2292.4</v>
      </c>
    </row>
    <row r="103" spans="1:34" x14ac:dyDescent="0.3">
      <c r="A103" s="1"/>
      <c r="B103" s="73" t="s">
        <v>575</v>
      </c>
      <c r="C103" s="73" t="s">
        <v>964</v>
      </c>
      <c r="D103" s="73" t="s">
        <v>82</v>
      </c>
      <c r="E103" s="74" t="s">
        <v>564</v>
      </c>
      <c r="F103" s="75">
        <v>441.7</v>
      </c>
      <c r="G103" s="75">
        <v>441.75</v>
      </c>
      <c r="H103" s="75">
        <v>441.35</v>
      </c>
      <c r="I103" s="75">
        <v>440.9</v>
      </c>
      <c r="J103" s="75">
        <v>440.8</v>
      </c>
      <c r="K103" s="75">
        <v>439.55</v>
      </c>
      <c r="L103" s="75">
        <v>439.05</v>
      </c>
      <c r="M103" s="75">
        <v>438.35</v>
      </c>
      <c r="N103" s="75">
        <v>437</v>
      </c>
      <c r="O103" s="75">
        <v>438.25</v>
      </c>
      <c r="P103" s="75">
        <v>438.9</v>
      </c>
      <c r="Q103" s="75">
        <v>416.3</v>
      </c>
      <c r="R103" s="75">
        <v>437.5</v>
      </c>
      <c r="S103" s="75">
        <v>436.85</v>
      </c>
      <c r="T103" s="75">
        <v>402.35</v>
      </c>
      <c r="U103" s="75">
        <v>436</v>
      </c>
      <c r="V103" s="75">
        <v>435.85</v>
      </c>
      <c r="W103" s="75">
        <v>435.55</v>
      </c>
      <c r="X103" s="75">
        <v>436.3</v>
      </c>
      <c r="Y103" s="75">
        <v>434.9</v>
      </c>
      <c r="Z103" s="75">
        <v>272.5</v>
      </c>
      <c r="AA103" s="75">
        <v>432.15</v>
      </c>
      <c r="AB103" s="75">
        <v>434.75</v>
      </c>
      <c r="AC103" s="75">
        <v>436.35</v>
      </c>
      <c r="AD103" s="75">
        <v>435.55</v>
      </c>
      <c r="AE103" s="75">
        <v>434.45</v>
      </c>
      <c r="AF103" s="75">
        <v>435.7</v>
      </c>
      <c r="AG103" s="75">
        <v>435.6</v>
      </c>
      <c r="AH103" s="75">
        <v>12026.25</v>
      </c>
    </row>
    <row r="104" spans="1:34" x14ac:dyDescent="0.3">
      <c r="A104" s="1"/>
      <c r="B104" s="73" t="s">
        <v>591</v>
      </c>
      <c r="C104" s="73" t="s">
        <v>965</v>
      </c>
      <c r="D104" s="73" t="s">
        <v>82</v>
      </c>
      <c r="E104" s="74" t="s">
        <v>564</v>
      </c>
      <c r="F104" s="75">
        <v>427.1</v>
      </c>
      <c r="G104" s="75">
        <v>424.5</v>
      </c>
      <c r="H104" s="75">
        <v>432.9</v>
      </c>
      <c r="I104" s="75">
        <v>439.95</v>
      </c>
      <c r="J104" s="75">
        <v>442.35</v>
      </c>
      <c r="K104" s="75">
        <v>441.6</v>
      </c>
      <c r="L104" s="75">
        <v>438.3</v>
      </c>
      <c r="M104" s="75">
        <v>426.25</v>
      </c>
      <c r="N104" s="75">
        <v>422</v>
      </c>
      <c r="O104" s="75">
        <v>426.3</v>
      </c>
      <c r="P104" s="75">
        <v>432.95</v>
      </c>
      <c r="Q104" s="75">
        <v>438.25</v>
      </c>
      <c r="R104" s="75">
        <v>433.95</v>
      </c>
      <c r="S104" s="75">
        <v>428.05</v>
      </c>
      <c r="T104" s="75">
        <v>437.25</v>
      </c>
      <c r="U104" s="75">
        <v>408.75</v>
      </c>
      <c r="V104" s="75">
        <v>401.1</v>
      </c>
      <c r="W104" s="75">
        <v>391.3</v>
      </c>
      <c r="X104" s="75">
        <v>392.45</v>
      </c>
      <c r="Y104" s="75">
        <v>400.8</v>
      </c>
      <c r="Z104" s="75">
        <v>402.95</v>
      </c>
      <c r="AA104" s="75">
        <v>419.3</v>
      </c>
      <c r="AB104" s="75">
        <v>426.4</v>
      </c>
      <c r="AC104" s="75">
        <v>422.6</v>
      </c>
      <c r="AD104" s="75">
        <v>423.25</v>
      </c>
      <c r="AE104" s="75">
        <v>436</v>
      </c>
      <c r="AF104" s="75">
        <v>439.2</v>
      </c>
      <c r="AG104" s="75">
        <v>436.8</v>
      </c>
      <c r="AH104" s="75">
        <v>11892.6</v>
      </c>
    </row>
    <row r="105" spans="1:34" x14ac:dyDescent="0.3">
      <c r="A105" s="1"/>
      <c r="B105" s="73" t="s">
        <v>568</v>
      </c>
      <c r="C105" s="73" t="s">
        <v>966</v>
      </c>
      <c r="D105" s="73" t="s">
        <v>82</v>
      </c>
      <c r="E105" s="74" t="s">
        <v>564</v>
      </c>
      <c r="F105" s="75">
        <v>2156.5</v>
      </c>
      <c r="G105" s="75">
        <v>1412.85</v>
      </c>
      <c r="H105" s="75"/>
      <c r="I105" s="75"/>
      <c r="J105" s="75"/>
      <c r="K105" s="75"/>
      <c r="L105" s="75"/>
      <c r="M105" s="75"/>
      <c r="N105" s="75"/>
      <c r="O105" s="75">
        <v>206.8</v>
      </c>
      <c r="P105" s="75">
        <v>2425.9</v>
      </c>
      <c r="Q105" s="75">
        <v>2137.6</v>
      </c>
      <c r="R105" s="75">
        <v>1986.9</v>
      </c>
      <c r="S105" s="75">
        <v>2177.9499999999998</v>
      </c>
      <c r="T105" s="75">
        <v>1966.1</v>
      </c>
      <c r="U105" s="75">
        <v>2141.75</v>
      </c>
      <c r="V105" s="75">
        <v>2151.8000000000002</v>
      </c>
      <c r="W105" s="75">
        <v>2221.4499999999998</v>
      </c>
      <c r="X105" s="75">
        <v>2097.3150000000001</v>
      </c>
      <c r="Y105" s="75">
        <v>2021.75</v>
      </c>
      <c r="Z105" s="75">
        <v>2018.15</v>
      </c>
      <c r="AA105" s="75">
        <v>2109.65</v>
      </c>
      <c r="AB105" s="75">
        <v>2092.65</v>
      </c>
      <c r="AC105" s="75">
        <v>2177.1</v>
      </c>
      <c r="AD105" s="75">
        <v>2241.75</v>
      </c>
      <c r="AE105" s="75">
        <v>2382.0500000000002</v>
      </c>
      <c r="AF105" s="75">
        <v>2088.4</v>
      </c>
      <c r="AG105" s="75">
        <v>2145.8000000000002</v>
      </c>
      <c r="AH105" s="75">
        <v>42360.214999999997</v>
      </c>
    </row>
    <row r="106" spans="1:34" x14ac:dyDescent="0.3">
      <c r="A106" s="1"/>
      <c r="B106" s="73" t="s">
        <v>579</v>
      </c>
      <c r="C106" s="73" t="s">
        <v>1106</v>
      </c>
      <c r="D106" s="73" t="s">
        <v>82</v>
      </c>
      <c r="E106" s="74" t="s">
        <v>565</v>
      </c>
      <c r="F106" s="75"/>
      <c r="G106" s="75"/>
      <c r="H106" s="75"/>
      <c r="I106" s="75"/>
      <c r="J106" s="75"/>
      <c r="K106" s="75"/>
      <c r="L106" s="75"/>
      <c r="M106" s="75"/>
      <c r="N106" s="75"/>
      <c r="O106" s="75"/>
      <c r="P106" s="75"/>
      <c r="Q106" s="75">
        <v>8.75</v>
      </c>
      <c r="R106" s="75"/>
      <c r="S106" s="75"/>
      <c r="T106" s="75"/>
      <c r="U106" s="75"/>
      <c r="V106" s="75"/>
      <c r="W106" s="75"/>
      <c r="X106" s="75"/>
      <c r="Y106" s="75"/>
      <c r="Z106" s="75"/>
      <c r="AA106" s="75"/>
      <c r="AB106" s="75"/>
      <c r="AC106" s="75"/>
      <c r="AD106" s="75"/>
      <c r="AE106" s="75">
        <v>16.5</v>
      </c>
      <c r="AF106" s="75"/>
      <c r="AG106" s="75"/>
      <c r="AH106" s="75">
        <v>25.25</v>
      </c>
    </row>
    <row r="107" spans="1:34" x14ac:dyDescent="0.3">
      <c r="A107" s="1"/>
      <c r="B107" s="73" t="s">
        <v>579</v>
      </c>
      <c r="C107" s="73" t="s">
        <v>1107</v>
      </c>
      <c r="D107" s="73" t="s">
        <v>82</v>
      </c>
      <c r="E107" s="74" t="s">
        <v>565</v>
      </c>
      <c r="F107" s="75"/>
      <c r="G107" s="75"/>
      <c r="H107" s="75"/>
      <c r="I107" s="75"/>
      <c r="J107" s="75">
        <v>3.3</v>
      </c>
      <c r="K107" s="75"/>
      <c r="L107" s="75"/>
      <c r="M107" s="75"/>
      <c r="N107" s="75"/>
      <c r="O107" s="75"/>
      <c r="P107" s="75"/>
      <c r="Q107" s="75">
        <v>18.25</v>
      </c>
      <c r="R107" s="75"/>
      <c r="S107" s="75"/>
      <c r="T107" s="75"/>
      <c r="U107" s="75"/>
      <c r="V107" s="75">
        <v>1.6</v>
      </c>
      <c r="W107" s="75"/>
      <c r="X107" s="75"/>
      <c r="Y107" s="75"/>
      <c r="Z107" s="75"/>
      <c r="AA107" s="75"/>
      <c r="AB107" s="75"/>
      <c r="AC107" s="75"/>
      <c r="AD107" s="75">
        <v>1.6</v>
      </c>
      <c r="AE107" s="75"/>
      <c r="AF107" s="75"/>
      <c r="AG107" s="75"/>
      <c r="AH107" s="75">
        <v>24.75</v>
      </c>
    </row>
    <row r="108" spans="1:34" x14ac:dyDescent="0.3">
      <c r="A108" s="1"/>
      <c r="B108" s="73" t="s">
        <v>576</v>
      </c>
      <c r="C108" s="73" t="s">
        <v>967</v>
      </c>
      <c r="D108" s="73" t="s">
        <v>82</v>
      </c>
      <c r="E108" s="74" t="s">
        <v>564</v>
      </c>
      <c r="F108" s="75">
        <v>1427.4</v>
      </c>
      <c r="G108" s="75">
        <v>1408.1</v>
      </c>
      <c r="H108" s="75">
        <v>1446.85</v>
      </c>
      <c r="I108" s="75">
        <v>1398.55</v>
      </c>
      <c r="J108" s="75">
        <v>1360.15</v>
      </c>
      <c r="K108" s="75">
        <v>1360.95</v>
      </c>
      <c r="L108" s="75">
        <v>1364.95</v>
      </c>
      <c r="M108" s="75">
        <v>1360.55</v>
      </c>
      <c r="N108" s="75">
        <v>1363.55</v>
      </c>
      <c r="O108" s="75">
        <v>1363.7</v>
      </c>
      <c r="P108" s="75">
        <v>1376.6</v>
      </c>
      <c r="Q108" s="75">
        <v>1384.15</v>
      </c>
      <c r="R108" s="75">
        <v>1357.75</v>
      </c>
      <c r="S108" s="75">
        <v>1363.4</v>
      </c>
      <c r="T108" s="75">
        <v>1443.3</v>
      </c>
      <c r="U108" s="75">
        <v>1536.3</v>
      </c>
      <c r="V108" s="75">
        <v>1523.7</v>
      </c>
      <c r="W108" s="75">
        <v>1573.6</v>
      </c>
      <c r="X108" s="75">
        <v>1535</v>
      </c>
      <c r="Y108" s="75">
        <v>1485.7</v>
      </c>
      <c r="Z108" s="75">
        <v>1483.9</v>
      </c>
      <c r="AA108" s="75">
        <v>1478.65</v>
      </c>
      <c r="AB108" s="75">
        <v>1447.75</v>
      </c>
      <c r="AC108" s="75">
        <v>1416.15</v>
      </c>
      <c r="AD108" s="75">
        <v>1421.8</v>
      </c>
      <c r="AE108" s="75">
        <v>1522.2</v>
      </c>
      <c r="AF108" s="75">
        <v>1620.15</v>
      </c>
      <c r="AG108" s="75">
        <v>1625.8</v>
      </c>
      <c r="AH108" s="75">
        <v>40450.65</v>
      </c>
    </row>
    <row r="109" spans="1:34" x14ac:dyDescent="0.3">
      <c r="A109" s="1"/>
      <c r="B109" s="73" t="s">
        <v>580</v>
      </c>
      <c r="C109" s="73" t="s">
        <v>968</v>
      </c>
      <c r="D109" s="73" t="s">
        <v>82</v>
      </c>
      <c r="E109" s="74" t="s">
        <v>564</v>
      </c>
      <c r="F109" s="75">
        <v>7.3</v>
      </c>
      <c r="G109" s="75">
        <v>7.35</v>
      </c>
      <c r="H109" s="75">
        <v>11.3</v>
      </c>
      <c r="I109" s="75">
        <v>11.3</v>
      </c>
      <c r="J109" s="75">
        <v>9.25</v>
      </c>
      <c r="K109" s="75">
        <v>9.7949999999999999</v>
      </c>
      <c r="L109" s="75">
        <v>8.85</v>
      </c>
      <c r="M109" s="75">
        <v>7.25</v>
      </c>
      <c r="N109" s="75">
        <v>9.75</v>
      </c>
      <c r="O109" s="75">
        <v>10.65</v>
      </c>
      <c r="P109" s="75">
        <v>10.15</v>
      </c>
      <c r="Q109" s="75">
        <v>8.9600000000000009</v>
      </c>
      <c r="R109" s="75">
        <v>9.3000000000000007</v>
      </c>
      <c r="S109" s="75">
        <v>7.45</v>
      </c>
      <c r="T109" s="75">
        <v>5.45</v>
      </c>
      <c r="U109" s="75">
        <v>6.3</v>
      </c>
      <c r="V109" s="75">
        <v>8.5</v>
      </c>
      <c r="W109" s="75">
        <v>10.1</v>
      </c>
      <c r="X109" s="75">
        <v>12.5</v>
      </c>
      <c r="Y109" s="75">
        <v>12.9</v>
      </c>
      <c r="Z109" s="75">
        <v>12.05</v>
      </c>
      <c r="AA109" s="75">
        <v>12.85</v>
      </c>
      <c r="AB109" s="75">
        <v>16.149999999999999</v>
      </c>
      <c r="AC109" s="75">
        <v>22.8</v>
      </c>
      <c r="AD109" s="75">
        <v>20.8</v>
      </c>
      <c r="AE109" s="75">
        <v>18.399999999999999</v>
      </c>
      <c r="AF109" s="75">
        <v>22.6</v>
      </c>
      <c r="AG109" s="75">
        <v>17.100000000000001</v>
      </c>
      <c r="AH109" s="75">
        <v>327.15499999999997</v>
      </c>
    </row>
    <row r="110" spans="1:34" x14ac:dyDescent="0.3">
      <c r="A110" s="1"/>
      <c r="B110" s="73" t="s">
        <v>606</v>
      </c>
      <c r="C110" s="73" t="s">
        <v>1108</v>
      </c>
      <c r="D110" s="73" t="s">
        <v>82</v>
      </c>
      <c r="E110" s="74" t="s">
        <v>566</v>
      </c>
      <c r="F110" s="75">
        <v>2304</v>
      </c>
      <c r="G110" s="75">
        <v>2427.15</v>
      </c>
      <c r="H110" s="75">
        <v>1917.75</v>
      </c>
      <c r="I110" s="75">
        <v>2363</v>
      </c>
      <c r="J110" s="75">
        <v>2446.9</v>
      </c>
      <c r="K110" s="75">
        <v>2042.95</v>
      </c>
      <c r="L110" s="75">
        <v>1324.2</v>
      </c>
      <c r="M110" s="75">
        <v>2433.4</v>
      </c>
      <c r="N110" s="75">
        <v>2474.3000000000002</v>
      </c>
      <c r="O110" s="75">
        <v>2469.6</v>
      </c>
      <c r="P110" s="75">
        <v>2442.4</v>
      </c>
      <c r="Q110" s="75">
        <v>2374.6</v>
      </c>
      <c r="R110" s="75">
        <v>2229.6</v>
      </c>
      <c r="S110" s="75">
        <v>2264</v>
      </c>
      <c r="T110" s="75">
        <v>2438.15</v>
      </c>
      <c r="U110" s="75">
        <v>2511.15</v>
      </c>
      <c r="V110" s="75">
        <v>2522.0500000000002</v>
      </c>
      <c r="W110" s="75">
        <v>2539.1</v>
      </c>
      <c r="X110" s="75">
        <v>2533.3000000000002</v>
      </c>
      <c r="Y110" s="75">
        <v>2248.4</v>
      </c>
      <c r="Z110" s="75">
        <v>2522.25</v>
      </c>
      <c r="AA110" s="75">
        <v>2563.5500000000002</v>
      </c>
      <c r="AB110" s="75">
        <v>2535.15</v>
      </c>
      <c r="AC110" s="75">
        <v>2429.9</v>
      </c>
      <c r="AD110" s="75">
        <v>2481.6</v>
      </c>
      <c r="AE110" s="75">
        <v>1423.3</v>
      </c>
      <c r="AF110" s="75">
        <v>2489.65</v>
      </c>
      <c r="AG110" s="75">
        <v>2549.0500000000002</v>
      </c>
      <c r="AH110" s="75">
        <v>65300.45</v>
      </c>
    </row>
    <row r="111" spans="1:34" x14ac:dyDescent="0.3">
      <c r="A111" s="1"/>
      <c r="B111" s="73" t="s">
        <v>103</v>
      </c>
      <c r="C111" s="73" t="s">
        <v>969</v>
      </c>
      <c r="D111" s="73" t="s">
        <v>82</v>
      </c>
      <c r="E111" s="74" t="s">
        <v>564</v>
      </c>
      <c r="F111" s="75">
        <v>6055.85</v>
      </c>
      <c r="G111" s="75">
        <v>6161.65</v>
      </c>
      <c r="H111" s="75">
        <v>6619.7</v>
      </c>
      <c r="I111" s="75">
        <v>6739.9</v>
      </c>
      <c r="J111" s="75">
        <v>7061.9</v>
      </c>
      <c r="K111" s="75">
        <v>7492.6</v>
      </c>
      <c r="L111" s="75">
        <v>5003.45</v>
      </c>
      <c r="M111" s="75">
        <v>6179.4</v>
      </c>
      <c r="N111" s="75">
        <v>8052.45</v>
      </c>
      <c r="O111" s="75">
        <v>4452.95</v>
      </c>
      <c r="P111" s="75">
        <v>7018.15</v>
      </c>
      <c r="Q111" s="75">
        <v>8388.7999999999993</v>
      </c>
      <c r="R111" s="75">
        <v>7208.6</v>
      </c>
      <c r="S111" s="75">
        <v>3850.6</v>
      </c>
      <c r="T111" s="75">
        <v>5913.75</v>
      </c>
      <c r="U111" s="75">
        <v>6655.95</v>
      </c>
      <c r="V111" s="75">
        <v>5171.1499999999996</v>
      </c>
      <c r="W111" s="75">
        <v>7536.55</v>
      </c>
      <c r="X111" s="75">
        <v>7009.45</v>
      </c>
      <c r="Y111" s="75">
        <v>6557.3</v>
      </c>
      <c r="Z111" s="75">
        <v>4716.1499999999996</v>
      </c>
      <c r="AA111" s="75">
        <v>7027.95</v>
      </c>
      <c r="AB111" s="75">
        <v>6646.25</v>
      </c>
      <c r="AC111" s="75">
        <v>6469.45</v>
      </c>
      <c r="AD111" s="75">
        <v>6104.75</v>
      </c>
      <c r="AE111" s="75">
        <v>4393.7</v>
      </c>
      <c r="AF111" s="75">
        <v>5694.8</v>
      </c>
      <c r="AG111" s="75">
        <v>6544.7</v>
      </c>
      <c r="AH111" s="75">
        <v>176727.9</v>
      </c>
    </row>
    <row r="112" spans="1:34" x14ac:dyDescent="0.3">
      <c r="A112" s="1"/>
      <c r="B112" s="73" t="s">
        <v>103</v>
      </c>
      <c r="C112" s="73" t="s">
        <v>1109</v>
      </c>
      <c r="D112" s="73" t="s">
        <v>82</v>
      </c>
      <c r="E112" s="74" t="s">
        <v>566</v>
      </c>
      <c r="F112" s="75"/>
      <c r="G112" s="75"/>
      <c r="H112" s="75">
        <v>18.813359999999999</v>
      </c>
      <c r="I112" s="75">
        <v>135.61489</v>
      </c>
      <c r="J112" s="75">
        <v>1246.833185</v>
      </c>
      <c r="K112" s="75">
        <v>223.24477999999999</v>
      </c>
      <c r="L112" s="75">
        <v>230.41162</v>
      </c>
      <c r="M112" s="75">
        <v>933.55</v>
      </c>
      <c r="N112" s="75">
        <v>1574.35</v>
      </c>
      <c r="O112" s="75">
        <v>1279.8499999999999</v>
      </c>
      <c r="P112" s="75">
        <v>1875.9</v>
      </c>
      <c r="Q112" s="75">
        <v>1507.6</v>
      </c>
      <c r="R112" s="75">
        <v>1551.85</v>
      </c>
      <c r="S112" s="75">
        <v>1578.2</v>
      </c>
      <c r="T112" s="75">
        <v>1699</v>
      </c>
      <c r="U112" s="75">
        <v>1993.1</v>
      </c>
      <c r="V112" s="75">
        <v>1436.05</v>
      </c>
      <c r="W112" s="75">
        <v>1984.6</v>
      </c>
      <c r="X112" s="75">
        <v>2007.64</v>
      </c>
      <c r="Y112" s="75">
        <v>1965.7</v>
      </c>
      <c r="Z112" s="75">
        <v>2023.4</v>
      </c>
      <c r="AA112" s="75">
        <v>2065.6</v>
      </c>
      <c r="AB112" s="75">
        <v>1993.4</v>
      </c>
      <c r="AC112" s="75">
        <v>1878.3</v>
      </c>
      <c r="AD112" s="75">
        <v>1861.85</v>
      </c>
      <c r="AE112" s="75">
        <v>1204.8</v>
      </c>
      <c r="AF112" s="75">
        <v>1927.7</v>
      </c>
      <c r="AG112" s="75">
        <v>1986.85</v>
      </c>
      <c r="AH112" s="75">
        <v>38184.207835000001</v>
      </c>
    </row>
    <row r="113" spans="1:34" x14ac:dyDescent="0.3">
      <c r="A113" s="1"/>
      <c r="B113" s="73" t="s">
        <v>103</v>
      </c>
      <c r="C113" s="73" t="s">
        <v>107</v>
      </c>
      <c r="D113" s="73" t="s">
        <v>1086</v>
      </c>
      <c r="E113" s="74" t="s">
        <v>565</v>
      </c>
      <c r="F113" s="75">
        <v>4082.2</v>
      </c>
      <c r="G113" s="75">
        <v>4402</v>
      </c>
      <c r="H113" s="75">
        <v>3888.25</v>
      </c>
      <c r="I113" s="75">
        <v>4077.9</v>
      </c>
      <c r="J113" s="75">
        <v>4379.45</v>
      </c>
      <c r="K113" s="75">
        <v>4509.8</v>
      </c>
      <c r="L113" s="75">
        <v>4402.8</v>
      </c>
      <c r="M113" s="75">
        <v>3937.45</v>
      </c>
      <c r="N113" s="75">
        <v>4484</v>
      </c>
      <c r="O113" s="75">
        <v>4463.6000000000004</v>
      </c>
      <c r="P113" s="75">
        <v>4384.8</v>
      </c>
      <c r="Q113" s="75">
        <v>4506.1000000000004</v>
      </c>
      <c r="R113" s="75">
        <v>4065.55</v>
      </c>
      <c r="S113" s="75">
        <v>4127.6000000000004</v>
      </c>
      <c r="T113" s="75">
        <v>4447.8</v>
      </c>
      <c r="U113" s="75">
        <v>4175.3999999999996</v>
      </c>
      <c r="V113" s="75">
        <v>4465.05</v>
      </c>
      <c r="W113" s="75">
        <v>4371.95</v>
      </c>
      <c r="X113" s="75">
        <v>4481.3</v>
      </c>
      <c r="Y113" s="75">
        <v>4325.2</v>
      </c>
      <c r="Z113" s="75">
        <v>3575.1</v>
      </c>
      <c r="AA113" s="75">
        <v>4219.25</v>
      </c>
      <c r="AB113" s="75">
        <v>4302.75</v>
      </c>
      <c r="AC113" s="75">
        <v>4464.3</v>
      </c>
      <c r="AD113" s="75">
        <v>4436.3999999999996</v>
      </c>
      <c r="AE113" s="75">
        <v>3666.95</v>
      </c>
      <c r="AF113" s="75">
        <v>3346.05</v>
      </c>
      <c r="AG113" s="75">
        <v>3534.65</v>
      </c>
      <c r="AH113" s="75">
        <v>117523.65</v>
      </c>
    </row>
    <row r="114" spans="1:34" x14ac:dyDescent="0.3">
      <c r="A114" s="1"/>
      <c r="B114" s="73" t="s">
        <v>103</v>
      </c>
      <c r="C114" s="73" t="s">
        <v>107</v>
      </c>
      <c r="D114" s="73" t="s">
        <v>1087</v>
      </c>
      <c r="E114" s="74" t="s">
        <v>565</v>
      </c>
      <c r="F114" s="75">
        <v>4576.75</v>
      </c>
      <c r="G114" s="75">
        <v>4638.55</v>
      </c>
      <c r="H114" s="75">
        <v>4013.15</v>
      </c>
      <c r="I114" s="75">
        <v>4323.5</v>
      </c>
      <c r="J114" s="75">
        <v>4762.3</v>
      </c>
      <c r="K114" s="75">
        <v>4992.3500000000004</v>
      </c>
      <c r="L114" s="75">
        <v>4786.05</v>
      </c>
      <c r="M114" s="75">
        <v>4259.1499999999996</v>
      </c>
      <c r="N114" s="75">
        <v>4978.7</v>
      </c>
      <c r="O114" s="75">
        <v>4910</v>
      </c>
      <c r="P114" s="75">
        <v>4718.1499999999996</v>
      </c>
      <c r="Q114" s="75">
        <v>4982.3999999999996</v>
      </c>
      <c r="R114" s="75">
        <v>4315.8</v>
      </c>
      <c r="S114" s="75">
        <v>4394.6499999999996</v>
      </c>
      <c r="T114" s="75">
        <v>4820.6499999999996</v>
      </c>
      <c r="U114" s="75">
        <v>4529.6499999999996</v>
      </c>
      <c r="V114" s="75">
        <v>4910.45</v>
      </c>
      <c r="W114" s="75">
        <v>4781.6000000000004</v>
      </c>
      <c r="X114" s="75">
        <v>4951.8</v>
      </c>
      <c r="Y114" s="75">
        <v>4715.75</v>
      </c>
      <c r="Z114" s="75">
        <v>3703.05</v>
      </c>
      <c r="AA114" s="75">
        <v>4634.5</v>
      </c>
      <c r="AB114" s="75">
        <v>4645.3999999999996</v>
      </c>
      <c r="AC114" s="75">
        <v>4946.75</v>
      </c>
      <c r="AD114" s="75">
        <v>4852.6499999999996</v>
      </c>
      <c r="AE114" s="75">
        <v>3789.55</v>
      </c>
      <c r="AF114" s="75">
        <v>3397</v>
      </c>
      <c r="AG114" s="75">
        <v>3633.65</v>
      </c>
      <c r="AH114" s="75">
        <v>126963.95</v>
      </c>
    </row>
    <row r="115" spans="1:34" x14ac:dyDescent="0.3">
      <c r="A115" s="1"/>
      <c r="B115" s="73" t="s">
        <v>103</v>
      </c>
      <c r="C115" s="73" t="s">
        <v>107</v>
      </c>
      <c r="D115" s="73" t="s">
        <v>387</v>
      </c>
      <c r="E115" s="74" t="s">
        <v>565</v>
      </c>
      <c r="F115" s="75">
        <v>4597</v>
      </c>
      <c r="G115" s="75">
        <v>4661.5</v>
      </c>
      <c r="H115" s="75">
        <v>4030.2</v>
      </c>
      <c r="I115" s="75">
        <v>4345.55</v>
      </c>
      <c r="J115" s="75">
        <v>4804.3999999999996</v>
      </c>
      <c r="K115" s="75">
        <v>5056.8999999999996</v>
      </c>
      <c r="L115" s="75">
        <v>4854.45</v>
      </c>
      <c r="M115" s="75">
        <v>4256</v>
      </c>
      <c r="N115" s="75">
        <v>4999.3999999999996</v>
      </c>
      <c r="O115" s="75">
        <v>4873.75</v>
      </c>
      <c r="P115" s="75">
        <v>4445.95</v>
      </c>
      <c r="Q115" s="75">
        <v>5052.05</v>
      </c>
      <c r="R115" s="75">
        <v>4358.55</v>
      </c>
      <c r="S115" s="75">
        <v>4416.6000000000004</v>
      </c>
      <c r="T115" s="75">
        <v>4880.6000000000004</v>
      </c>
      <c r="U115" s="75">
        <v>4556.05</v>
      </c>
      <c r="V115" s="75">
        <v>4966.1499999999996</v>
      </c>
      <c r="W115" s="75">
        <v>4824.7</v>
      </c>
      <c r="X115" s="75">
        <v>5006.3500000000004</v>
      </c>
      <c r="Y115" s="75">
        <v>4768.5</v>
      </c>
      <c r="Z115" s="75">
        <v>3711.15</v>
      </c>
      <c r="AA115" s="75">
        <v>4640.6499999999996</v>
      </c>
      <c r="AB115" s="75">
        <v>4678.3</v>
      </c>
      <c r="AC115" s="75">
        <v>5001.25</v>
      </c>
      <c r="AD115" s="75">
        <v>4922.45</v>
      </c>
      <c r="AE115" s="75">
        <v>3810.95</v>
      </c>
      <c r="AF115" s="75">
        <v>3398.65</v>
      </c>
      <c r="AG115" s="75">
        <v>3649.9</v>
      </c>
      <c r="AH115" s="75">
        <v>127567.95</v>
      </c>
    </row>
    <row r="116" spans="1:34" x14ac:dyDescent="0.3">
      <c r="A116" s="1"/>
      <c r="B116" s="73" t="s">
        <v>103</v>
      </c>
      <c r="C116" s="73" t="s">
        <v>107</v>
      </c>
      <c r="D116" s="73" t="s">
        <v>1058</v>
      </c>
      <c r="E116" s="74" t="s">
        <v>565</v>
      </c>
      <c r="F116" s="75">
        <v>6377.4</v>
      </c>
      <c r="G116" s="75">
        <v>6616.05</v>
      </c>
      <c r="H116" s="75">
        <v>6162.2</v>
      </c>
      <c r="I116" s="75">
        <v>6257.65</v>
      </c>
      <c r="J116" s="75">
        <v>6694.3</v>
      </c>
      <c r="K116" s="75">
        <v>6896.5</v>
      </c>
      <c r="L116" s="75">
        <v>6705.45</v>
      </c>
      <c r="M116" s="75">
        <v>6206.25</v>
      </c>
      <c r="N116" s="75">
        <v>6818.4</v>
      </c>
      <c r="O116" s="75">
        <v>6836.25</v>
      </c>
      <c r="P116" s="75">
        <v>4003.05</v>
      </c>
      <c r="Q116" s="75">
        <v>6782.05</v>
      </c>
      <c r="R116" s="75">
        <v>6350.7</v>
      </c>
      <c r="S116" s="75">
        <v>6449.8</v>
      </c>
      <c r="T116" s="75">
        <v>6798.55</v>
      </c>
      <c r="U116" s="75">
        <v>6548.9</v>
      </c>
      <c r="V116" s="75">
        <v>6882.05</v>
      </c>
      <c r="W116" s="75">
        <v>6749.8</v>
      </c>
      <c r="X116" s="75">
        <v>6887.85</v>
      </c>
      <c r="Y116" s="75">
        <v>6653.3</v>
      </c>
      <c r="Z116" s="75">
        <v>5881.4</v>
      </c>
      <c r="AA116" s="75">
        <v>6522.95</v>
      </c>
      <c r="AB116" s="75">
        <v>6619.5</v>
      </c>
      <c r="AC116" s="75">
        <v>6890.7</v>
      </c>
      <c r="AD116" s="75">
        <v>6792.35</v>
      </c>
      <c r="AE116" s="75">
        <v>5953.55</v>
      </c>
      <c r="AF116" s="75">
        <v>5678.6</v>
      </c>
      <c r="AG116" s="75">
        <v>5888.75</v>
      </c>
      <c r="AH116" s="75">
        <v>179904.3</v>
      </c>
    </row>
    <row r="117" spans="1:34" x14ac:dyDescent="0.3">
      <c r="A117" s="1"/>
      <c r="B117" s="73" t="s">
        <v>103</v>
      </c>
      <c r="C117" s="73" t="s">
        <v>110</v>
      </c>
      <c r="D117" s="73" t="s">
        <v>1095</v>
      </c>
      <c r="E117" s="74" t="s">
        <v>565</v>
      </c>
      <c r="F117" s="75">
        <v>5176.8</v>
      </c>
      <c r="G117" s="75">
        <v>5182.7</v>
      </c>
      <c r="H117" s="75">
        <v>5202.3</v>
      </c>
      <c r="I117" s="75">
        <v>5161.1000000000004</v>
      </c>
      <c r="J117" s="75">
        <v>5185.1000000000004</v>
      </c>
      <c r="K117" s="75">
        <v>5184.8</v>
      </c>
      <c r="L117" s="75">
        <v>5163.8</v>
      </c>
      <c r="M117" s="75">
        <v>5159.45</v>
      </c>
      <c r="N117" s="75">
        <v>5159.5</v>
      </c>
      <c r="O117" s="75">
        <v>5149.3</v>
      </c>
      <c r="P117" s="75">
        <v>5163.3500000000004</v>
      </c>
      <c r="Q117" s="75">
        <v>5178.7</v>
      </c>
      <c r="R117" s="75">
        <v>5125.3500000000004</v>
      </c>
      <c r="S117" s="75">
        <v>5130.8</v>
      </c>
      <c r="T117" s="75">
        <v>5137.6499999999996</v>
      </c>
      <c r="U117" s="75">
        <v>5133.45</v>
      </c>
      <c r="V117" s="75">
        <v>5146.45</v>
      </c>
      <c r="W117" s="75">
        <v>5112.5</v>
      </c>
      <c r="X117" s="75">
        <v>5157.1499999999996</v>
      </c>
      <c r="Y117" s="75">
        <v>5153.8</v>
      </c>
      <c r="Z117" s="75">
        <v>5104.55</v>
      </c>
      <c r="AA117" s="75">
        <v>5134.8999999999996</v>
      </c>
      <c r="AB117" s="75">
        <v>5044.1000000000004</v>
      </c>
      <c r="AC117" s="75">
        <v>5123.7</v>
      </c>
      <c r="AD117" s="75">
        <v>5156.45</v>
      </c>
      <c r="AE117" s="75">
        <v>5153.1000000000004</v>
      </c>
      <c r="AF117" s="75">
        <v>5138.55</v>
      </c>
      <c r="AG117" s="75">
        <v>5045.25</v>
      </c>
      <c r="AH117" s="75">
        <v>144064.65</v>
      </c>
    </row>
    <row r="118" spans="1:34" x14ac:dyDescent="0.3">
      <c r="A118" s="1"/>
      <c r="B118" s="73" t="s">
        <v>103</v>
      </c>
      <c r="C118" s="73" t="s">
        <v>110</v>
      </c>
      <c r="D118" s="73" t="s">
        <v>1058</v>
      </c>
      <c r="E118" s="74" t="s">
        <v>565</v>
      </c>
      <c r="F118" s="75">
        <v>2652.5</v>
      </c>
      <c r="G118" s="75">
        <v>2656.2</v>
      </c>
      <c r="H118" s="75">
        <v>2678.15</v>
      </c>
      <c r="I118" s="75">
        <v>2653.15</v>
      </c>
      <c r="J118" s="75">
        <v>2661.85</v>
      </c>
      <c r="K118" s="75">
        <v>2675.3</v>
      </c>
      <c r="L118" s="75">
        <v>2664.25</v>
      </c>
      <c r="M118" s="75">
        <v>2650.65</v>
      </c>
      <c r="N118" s="75">
        <v>2647.6</v>
      </c>
      <c r="O118" s="75">
        <v>2644.6</v>
      </c>
      <c r="P118" s="75">
        <v>2649.95</v>
      </c>
      <c r="Q118" s="75">
        <v>2656.85</v>
      </c>
      <c r="R118" s="75">
        <v>2659.1</v>
      </c>
      <c r="S118" s="75">
        <v>2649.5</v>
      </c>
      <c r="T118" s="75">
        <v>2654.15</v>
      </c>
      <c r="U118" s="75">
        <v>2617.5</v>
      </c>
      <c r="V118" s="75">
        <v>2662.4</v>
      </c>
      <c r="W118" s="75">
        <v>2654.95</v>
      </c>
      <c r="X118" s="75">
        <v>2663.4</v>
      </c>
      <c r="Y118" s="75">
        <v>2661.6</v>
      </c>
      <c r="Z118" s="75">
        <v>2635.9</v>
      </c>
      <c r="AA118" s="75">
        <v>2647.05</v>
      </c>
      <c r="AB118" s="75">
        <v>2601.0500000000002</v>
      </c>
      <c r="AC118" s="75">
        <v>2644.1</v>
      </c>
      <c r="AD118" s="75">
        <v>2664.85</v>
      </c>
      <c r="AE118" s="75">
        <v>2658.7</v>
      </c>
      <c r="AF118" s="75">
        <v>2651.55</v>
      </c>
      <c r="AG118" s="75">
        <v>2617.65</v>
      </c>
      <c r="AH118" s="75">
        <v>74234.5</v>
      </c>
    </row>
    <row r="119" spans="1:34" x14ac:dyDescent="0.3">
      <c r="A119" s="1"/>
      <c r="B119" s="73" t="s">
        <v>103</v>
      </c>
      <c r="C119" s="73" t="s">
        <v>970</v>
      </c>
      <c r="D119" s="73" t="s">
        <v>82</v>
      </c>
      <c r="E119" s="74" t="s">
        <v>564</v>
      </c>
      <c r="F119" s="75">
        <v>72</v>
      </c>
      <c r="G119" s="75">
        <v>70.900000000000006</v>
      </c>
      <c r="H119" s="75">
        <v>72.349999999999994</v>
      </c>
      <c r="I119" s="75">
        <v>72.2</v>
      </c>
      <c r="J119" s="75">
        <v>72.7</v>
      </c>
      <c r="K119" s="75">
        <v>72.45</v>
      </c>
      <c r="L119" s="75">
        <v>72.5</v>
      </c>
      <c r="M119" s="75">
        <v>72.400000000000006</v>
      </c>
      <c r="N119" s="75">
        <v>72.400000000000006</v>
      </c>
      <c r="O119" s="75">
        <v>72.55</v>
      </c>
      <c r="P119" s="75">
        <v>72.55</v>
      </c>
      <c r="Q119" s="75">
        <v>72.650000000000006</v>
      </c>
      <c r="R119" s="75">
        <v>65.05</v>
      </c>
      <c r="S119" s="75">
        <v>42.75</v>
      </c>
      <c r="T119" s="75">
        <v>71.599999999999994</v>
      </c>
      <c r="U119" s="75">
        <v>71.2</v>
      </c>
      <c r="V119" s="75">
        <v>71.099999999999994</v>
      </c>
      <c r="W119" s="75">
        <v>71.75</v>
      </c>
      <c r="X119" s="75">
        <v>58.05</v>
      </c>
      <c r="Y119" s="75">
        <v>72.05</v>
      </c>
      <c r="Z119" s="75">
        <v>69.5</v>
      </c>
      <c r="AA119" s="75">
        <v>71.650000000000006</v>
      </c>
      <c r="AB119" s="75">
        <v>71.150000000000006</v>
      </c>
      <c r="AC119" s="75">
        <v>71.45</v>
      </c>
      <c r="AD119" s="75">
        <v>71.25</v>
      </c>
      <c r="AE119" s="75">
        <v>71.849999999999994</v>
      </c>
      <c r="AF119" s="75">
        <v>72.8</v>
      </c>
      <c r="AG119" s="75">
        <v>72.400000000000006</v>
      </c>
      <c r="AH119" s="75">
        <v>1963.25</v>
      </c>
    </row>
    <row r="120" spans="1:34" x14ac:dyDescent="0.3">
      <c r="A120" s="1"/>
      <c r="B120" s="73" t="s">
        <v>585</v>
      </c>
      <c r="C120" s="73" t="s">
        <v>1110</v>
      </c>
      <c r="D120" s="73" t="s">
        <v>82</v>
      </c>
      <c r="E120" s="74" t="s">
        <v>566</v>
      </c>
      <c r="F120" s="75">
        <v>2.95</v>
      </c>
      <c r="G120" s="75">
        <v>2.0499999999999998</v>
      </c>
      <c r="H120" s="75">
        <v>2.75</v>
      </c>
      <c r="I120" s="75">
        <v>2.95</v>
      </c>
      <c r="J120" s="75">
        <v>3</v>
      </c>
      <c r="K120" s="75">
        <v>1.95</v>
      </c>
      <c r="L120" s="75">
        <v>2.8</v>
      </c>
      <c r="M120" s="75">
        <v>2.8</v>
      </c>
      <c r="N120" s="75">
        <v>2</v>
      </c>
      <c r="O120" s="75">
        <v>2.4</v>
      </c>
      <c r="P120" s="75">
        <v>2.15</v>
      </c>
      <c r="Q120" s="75">
        <v>2.85</v>
      </c>
      <c r="R120" s="75">
        <v>1.75</v>
      </c>
      <c r="S120" s="75">
        <v>2.85</v>
      </c>
      <c r="T120" s="75">
        <v>2.7</v>
      </c>
      <c r="U120" s="75">
        <v>1.9</v>
      </c>
      <c r="V120" s="75">
        <v>1.75</v>
      </c>
      <c r="W120" s="75">
        <v>1.85</v>
      </c>
      <c r="X120" s="75">
        <v>2.6</v>
      </c>
      <c r="Y120" s="75">
        <v>2.2000000000000002</v>
      </c>
      <c r="Z120" s="75">
        <v>3.1</v>
      </c>
      <c r="AA120" s="75">
        <v>2.9</v>
      </c>
      <c r="AB120" s="75">
        <v>3.1</v>
      </c>
      <c r="AC120" s="75">
        <v>2.75</v>
      </c>
      <c r="AD120" s="75">
        <v>3.1</v>
      </c>
      <c r="AE120" s="75">
        <v>1.85</v>
      </c>
      <c r="AF120" s="75">
        <v>2.6</v>
      </c>
      <c r="AG120" s="75">
        <v>2.6</v>
      </c>
      <c r="AH120" s="75">
        <v>70.25</v>
      </c>
    </row>
    <row r="121" spans="1:34" x14ac:dyDescent="0.3">
      <c r="A121" s="1"/>
      <c r="B121" s="73" t="s">
        <v>574</v>
      </c>
      <c r="C121" s="73" t="s">
        <v>971</v>
      </c>
      <c r="D121" s="73" t="s">
        <v>82</v>
      </c>
      <c r="E121" s="74" t="s">
        <v>564</v>
      </c>
      <c r="F121" s="75">
        <v>651.35</v>
      </c>
      <c r="G121" s="75">
        <v>720.75</v>
      </c>
      <c r="H121" s="75">
        <v>768.9</v>
      </c>
      <c r="I121" s="75">
        <v>772.95</v>
      </c>
      <c r="J121" s="75">
        <v>727.65</v>
      </c>
      <c r="K121" s="75">
        <v>766.9</v>
      </c>
      <c r="L121" s="75">
        <v>750.6</v>
      </c>
      <c r="M121" s="75">
        <v>695.2</v>
      </c>
      <c r="N121" s="75">
        <v>634.79999999999995</v>
      </c>
      <c r="O121" s="75">
        <v>934.8</v>
      </c>
      <c r="P121" s="75">
        <v>757.75</v>
      </c>
      <c r="Q121" s="75">
        <v>705.6</v>
      </c>
      <c r="R121" s="75">
        <v>702.1</v>
      </c>
      <c r="S121" s="75">
        <v>676.9</v>
      </c>
      <c r="T121" s="75">
        <v>650.15</v>
      </c>
      <c r="U121" s="75">
        <v>688.1</v>
      </c>
      <c r="V121" s="75">
        <v>681.6</v>
      </c>
      <c r="W121" s="75">
        <v>659</v>
      </c>
      <c r="X121" s="75">
        <v>634.20000000000005</v>
      </c>
      <c r="Y121" s="75">
        <v>616.70000000000005</v>
      </c>
      <c r="Z121" s="75">
        <v>611.35</v>
      </c>
      <c r="AA121" s="75">
        <v>580.70000000000005</v>
      </c>
      <c r="AB121" s="75">
        <v>600.54999999999995</v>
      </c>
      <c r="AC121" s="75">
        <v>938.75</v>
      </c>
      <c r="AD121" s="75">
        <v>1014.15</v>
      </c>
      <c r="AE121" s="75">
        <v>1100.7</v>
      </c>
      <c r="AF121" s="75">
        <v>980.85</v>
      </c>
      <c r="AG121" s="75">
        <v>945.85</v>
      </c>
      <c r="AH121" s="75">
        <v>20968.900000000001</v>
      </c>
    </row>
    <row r="122" spans="1:34" x14ac:dyDescent="0.3">
      <c r="A122" s="1"/>
      <c r="B122" s="73" t="s">
        <v>586</v>
      </c>
      <c r="C122" s="73" t="s">
        <v>972</v>
      </c>
      <c r="D122" s="73" t="s">
        <v>82</v>
      </c>
      <c r="E122" s="74" t="s">
        <v>564</v>
      </c>
      <c r="F122" s="75">
        <v>39.6</v>
      </c>
      <c r="G122" s="75">
        <v>36.200000000000003</v>
      </c>
      <c r="H122" s="75">
        <v>36.049999999999997</v>
      </c>
      <c r="I122" s="75">
        <v>34.700000000000003</v>
      </c>
      <c r="J122" s="75">
        <v>31.35</v>
      </c>
      <c r="K122" s="75">
        <v>26.2</v>
      </c>
      <c r="L122" s="75">
        <v>27.5</v>
      </c>
      <c r="M122" s="75">
        <v>27.75</v>
      </c>
      <c r="N122" s="75">
        <v>25.3</v>
      </c>
      <c r="O122" s="75">
        <v>28.15</v>
      </c>
      <c r="P122" s="75">
        <v>29.85</v>
      </c>
      <c r="Q122" s="75">
        <v>27.2</v>
      </c>
      <c r="R122" s="75">
        <v>28.05</v>
      </c>
      <c r="S122" s="75">
        <v>28.65</v>
      </c>
      <c r="T122" s="75">
        <v>29.4</v>
      </c>
      <c r="U122" s="75">
        <v>32.450000000000003</v>
      </c>
      <c r="V122" s="75">
        <v>41.35</v>
      </c>
      <c r="W122" s="75">
        <v>35.450000000000003</v>
      </c>
      <c r="X122" s="75">
        <v>32.1</v>
      </c>
      <c r="Y122" s="75">
        <v>28.05</v>
      </c>
      <c r="Z122" s="75">
        <v>33.049999999999997</v>
      </c>
      <c r="AA122" s="75">
        <v>32.924999999999997</v>
      </c>
      <c r="AB122" s="75">
        <v>33.200000000000003</v>
      </c>
      <c r="AC122" s="75">
        <v>33.25</v>
      </c>
      <c r="AD122" s="75">
        <v>34.15</v>
      </c>
      <c r="AE122" s="75">
        <v>33.35</v>
      </c>
      <c r="AF122" s="75">
        <v>37.049999999999997</v>
      </c>
      <c r="AG122" s="75">
        <v>39.85</v>
      </c>
      <c r="AH122" s="75">
        <v>902.17499999999995</v>
      </c>
    </row>
    <row r="123" spans="1:34" x14ac:dyDescent="0.3">
      <c r="A123" s="1"/>
      <c r="B123" s="73" t="s">
        <v>607</v>
      </c>
      <c r="C123" s="73" t="s">
        <v>1111</v>
      </c>
      <c r="D123" s="73" t="s">
        <v>82</v>
      </c>
      <c r="E123" s="74" t="s">
        <v>566</v>
      </c>
      <c r="F123" s="75">
        <v>135.65</v>
      </c>
      <c r="G123" s="75">
        <v>134.65</v>
      </c>
      <c r="H123" s="75">
        <v>113.8</v>
      </c>
      <c r="I123" s="75">
        <v>135.6</v>
      </c>
      <c r="J123" s="75">
        <v>129.75</v>
      </c>
      <c r="K123" s="75">
        <v>103.45</v>
      </c>
      <c r="L123" s="75">
        <v>95.65</v>
      </c>
      <c r="M123" s="75">
        <v>136.55000000000001</v>
      </c>
      <c r="N123" s="75">
        <v>135.65</v>
      </c>
      <c r="O123" s="75">
        <v>133.1</v>
      </c>
      <c r="P123" s="75">
        <v>132.9</v>
      </c>
      <c r="Q123" s="75">
        <v>110</v>
      </c>
      <c r="R123" s="75">
        <v>122.05</v>
      </c>
      <c r="S123" s="75">
        <v>127.1</v>
      </c>
      <c r="T123" s="75">
        <v>125</v>
      </c>
      <c r="U123" s="75">
        <v>135</v>
      </c>
      <c r="V123" s="75">
        <v>134.19999999999999</v>
      </c>
      <c r="W123" s="75">
        <v>132.44999999999999</v>
      </c>
      <c r="X123" s="75">
        <v>136.30000000000001</v>
      </c>
      <c r="Y123" s="75">
        <v>132.30000000000001</v>
      </c>
      <c r="Z123" s="75">
        <v>136.6</v>
      </c>
      <c r="AA123" s="75">
        <v>137.57499999999999</v>
      </c>
      <c r="AB123" s="75">
        <v>130.19999999999999</v>
      </c>
      <c r="AC123" s="75">
        <v>128.80000000000001</v>
      </c>
      <c r="AD123" s="75">
        <v>131.5</v>
      </c>
      <c r="AE123" s="75">
        <v>98.6</v>
      </c>
      <c r="AF123" s="75">
        <v>136.35</v>
      </c>
      <c r="AG123" s="75">
        <v>135.85</v>
      </c>
      <c r="AH123" s="75">
        <v>3576.625</v>
      </c>
    </row>
    <row r="124" spans="1:34" x14ac:dyDescent="0.3">
      <c r="A124" s="1"/>
      <c r="B124" s="73" t="s">
        <v>363</v>
      </c>
      <c r="C124" s="73" t="s">
        <v>1112</v>
      </c>
      <c r="D124" s="73" t="s">
        <v>82</v>
      </c>
      <c r="E124" s="74" t="s">
        <v>565</v>
      </c>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v>0</v>
      </c>
    </row>
    <row r="125" spans="1:34" x14ac:dyDescent="0.3">
      <c r="A125" s="1"/>
      <c r="B125" s="73" t="s">
        <v>592</v>
      </c>
      <c r="C125" s="73" t="s">
        <v>1113</v>
      </c>
      <c r="D125" s="73" t="s">
        <v>82</v>
      </c>
      <c r="E125" s="74" t="s">
        <v>566</v>
      </c>
      <c r="F125" s="75">
        <v>150</v>
      </c>
      <c r="G125" s="75">
        <v>147.30000000000001</v>
      </c>
      <c r="H125" s="75">
        <v>109.35</v>
      </c>
      <c r="I125" s="75">
        <v>120.7</v>
      </c>
      <c r="J125" s="75">
        <v>136.85</v>
      </c>
      <c r="K125" s="75">
        <v>109.3</v>
      </c>
      <c r="L125" s="75">
        <v>85.75</v>
      </c>
      <c r="M125" s="75">
        <v>144.94999999999999</v>
      </c>
      <c r="N125" s="75">
        <v>152.35</v>
      </c>
      <c r="O125" s="75">
        <v>152.35</v>
      </c>
      <c r="P125" s="75">
        <v>151.1</v>
      </c>
      <c r="Q125" s="75">
        <v>146.9</v>
      </c>
      <c r="R125" s="75">
        <v>148.05000000000001</v>
      </c>
      <c r="S125" s="75">
        <v>139.69999999999999</v>
      </c>
      <c r="T125" s="75">
        <v>153.9</v>
      </c>
      <c r="U125" s="75">
        <v>152.25</v>
      </c>
      <c r="V125" s="75">
        <v>157.35</v>
      </c>
      <c r="W125" s="75">
        <v>152.15</v>
      </c>
      <c r="X125" s="75">
        <v>152.25</v>
      </c>
      <c r="Y125" s="75">
        <v>154.44999999999999</v>
      </c>
      <c r="Z125" s="75">
        <v>157.4</v>
      </c>
      <c r="AA125" s="75">
        <v>160.69999999999999</v>
      </c>
      <c r="AB125" s="75">
        <v>159.25</v>
      </c>
      <c r="AC125" s="75">
        <v>152.69999999999999</v>
      </c>
      <c r="AD125" s="75">
        <v>153.1</v>
      </c>
      <c r="AE125" s="75">
        <v>94.25</v>
      </c>
      <c r="AF125" s="75">
        <v>132.19999999999999</v>
      </c>
      <c r="AG125" s="75">
        <v>155.239</v>
      </c>
      <c r="AH125" s="75">
        <v>3981.8389999999999</v>
      </c>
    </row>
    <row r="126" spans="1:34" x14ac:dyDescent="0.3">
      <c r="A126" s="1"/>
      <c r="B126" s="73" t="s">
        <v>113</v>
      </c>
      <c r="C126" s="73" t="s">
        <v>973</v>
      </c>
      <c r="D126" s="73" t="s">
        <v>82</v>
      </c>
      <c r="E126" s="74" t="s">
        <v>564</v>
      </c>
      <c r="F126" s="75">
        <v>16.100000000000001</v>
      </c>
      <c r="G126" s="75">
        <v>30.5</v>
      </c>
      <c r="H126" s="75">
        <v>27.85</v>
      </c>
      <c r="I126" s="75">
        <v>25.65</v>
      </c>
      <c r="J126" s="75">
        <v>28.25</v>
      </c>
      <c r="K126" s="75">
        <v>26.2</v>
      </c>
      <c r="L126" s="75">
        <v>13.35</v>
      </c>
      <c r="M126" s="75">
        <v>20.2</v>
      </c>
      <c r="N126" s="75">
        <v>21.15</v>
      </c>
      <c r="O126" s="75">
        <v>32.200000000000003</v>
      </c>
      <c r="P126" s="75">
        <v>16</v>
      </c>
      <c r="Q126" s="75">
        <v>23.05</v>
      </c>
      <c r="R126" s="75">
        <v>27.75</v>
      </c>
      <c r="S126" s="75">
        <v>22.15</v>
      </c>
      <c r="T126" s="75">
        <v>19.45</v>
      </c>
      <c r="U126" s="75">
        <v>27.15</v>
      </c>
      <c r="V126" s="75">
        <v>23.8</v>
      </c>
      <c r="W126" s="75">
        <v>29.85</v>
      </c>
      <c r="X126" s="75">
        <v>64.849999999999994</v>
      </c>
      <c r="Y126" s="75">
        <v>90.9</v>
      </c>
      <c r="Z126" s="75">
        <v>109.9</v>
      </c>
      <c r="AA126" s="75">
        <v>93.35</v>
      </c>
      <c r="AB126" s="75">
        <v>71.55</v>
      </c>
      <c r="AC126" s="75">
        <v>53.35</v>
      </c>
      <c r="AD126" s="75">
        <v>50</v>
      </c>
      <c r="AE126" s="75">
        <v>50.05</v>
      </c>
      <c r="AF126" s="75">
        <v>50.3</v>
      </c>
      <c r="AG126" s="75">
        <v>45.15</v>
      </c>
      <c r="AH126" s="75">
        <v>1110.05</v>
      </c>
    </row>
    <row r="127" spans="1:34" x14ac:dyDescent="0.3">
      <c r="A127" s="1"/>
      <c r="B127" s="73" t="s">
        <v>113</v>
      </c>
      <c r="C127" s="73" t="s">
        <v>974</v>
      </c>
      <c r="D127" s="73" t="s">
        <v>82</v>
      </c>
      <c r="E127" s="74" t="s">
        <v>564</v>
      </c>
      <c r="F127" s="75">
        <v>2084.85</v>
      </c>
      <c r="G127" s="75">
        <v>1954.8</v>
      </c>
      <c r="H127" s="75">
        <v>1775.8</v>
      </c>
      <c r="I127" s="75">
        <v>1662.85</v>
      </c>
      <c r="J127" s="75">
        <v>1696.9</v>
      </c>
      <c r="K127" s="75">
        <v>1728.5</v>
      </c>
      <c r="L127" s="75">
        <v>1743.75</v>
      </c>
      <c r="M127" s="75">
        <v>1704.9</v>
      </c>
      <c r="N127" s="75">
        <v>1761.75</v>
      </c>
      <c r="O127" s="75">
        <v>1753.6</v>
      </c>
      <c r="P127" s="75">
        <v>1728.2</v>
      </c>
      <c r="Q127" s="75">
        <v>1611.3</v>
      </c>
      <c r="R127" s="75">
        <v>1567.05</v>
      </c>
      <c r="S127" s="75">
        <v>1601.6</v>
      </c>
      <c r="T127" s="75">
        <v>1692.4</v>
      </c>
      <c r="U127" s="75">
        <v>1691.9</v>
      </c>
      <c r="V127" s="75">
        <v>1736.65</v>
      </c>
      <c r="W127" s="75">
        <v>1694.25</v>
      </c>
      <c r="X127" s="75">
        <v>1793.9</v>
      </c>
      <c r="Y127" s="75">
        <v>1894.4</v>
      </c>
      <c r="Z127" s="75">
        <v>2121.4499999999998</v>
      </c>
      <c r="AA127" s="75">
        <v>2238.25</v>
      </c>
      <c r="AB127" s="75">
        <v>2321.35</v>
      </c>
      <c r="AC127" s="75">
        <v>2608.4</v>
      </c>
      <c r="AD127" s="75">
        <v>2613.85</v>
      </c>
      <c r="AE127" s="75">
        <v>2528.3000000000002</v>
      </c>
      <c r="AF127" s="75">
        <v>2540.75</v>
      </c>
      <c r="AG127" s="75">
        <v>2141.4499999999998</v>
      </c>
      <c r="AH127" s="75">
        <v>53993.15</v>
      </c>
    </row>
    <row r="128" spans="1:34" x14ac:dyDescent="0.3">
      <c r="A128" s="1"/>
      <c r="B128" s="73" t="s">
        <v>113</v>
      </c>
      <c r="C128" s="73" t="s">
        <v>128</v>
      </c>
      <c r="D128" s="73" t="s">
        <v>82</v>
      </c>
      <c r="E128" s="74" t="s">
        <v>564</v>
      </c>
      <c r="F128" s="75">
        <v>183.2</v>
      </c>
      <c r="G128" s="75">
        <v>357.15</v>
      </c>
      <c r="H128" s="75">
        <v>348.4</v>
      </c>
      <c r="I128" s="75">
        <v>326.35000000000002</v>
      </c>
      <c r="J128" s="75">
        <v>348.3</v>
      </c>
      <c r="K128" s="75">
        <v>312.8</v>
      </c>
      <c r="L128" s="75">
        <v>155.15</v>
      </c>
      <c r="M128" s="75">
        <v>335.1</v>
      </c>
      <c r="N128" s="75">
        <v>262.45</v>
      </c>
      <c r="O128" s="75">
        <v>379.75</v>
      </c>
      <c r="P128" s="75">
        <v>178.35</v>
      </c>
      <c r="Q128" s="75">
        <v>266.45</v>
      </c>
      <c r="R128" s="75">
        <v>350.85</v>
      </c>
      <c r="S128" s="75">
        <v>254.9</v>
      </c>
      <c r="T128" s="75">
        <v>233.25</v>
      </c>
      <c r="U128" s="75">
        <v>316.55</v>
      </c>
      <c r="V128" s="75">
        <v>286.75</v>
      </c>
      <c r="W128" s="75">
        <v>371.2</v>
      </c>
      <c r="X128" s="75">
        <v>816.65</v>
      </c>
      <c r="Y128" s="75">
        <v>1155.0999999999999</v>
      </c>
      <c r="Z128" s="75">
        <v>1367.25</v>
      </c>
      <c r="AA128" s="75">
        <v>1153.6500000000001</v>
      </c>
      <c r="AB128" s="75">
        <v>886.55</v>
      </c>
      <c r="AC128" s="75">
        <v>648.29999999999995</v>
      </c>
      <c r="AD128" s="75">
        <v>654.70000000000005</v>
      </c>
      <c r="AE128" s="75">
        <v>602.4</v>
      </c>
      <c r="AF128" s="75">
        <v>599.4</v>
      </c>
      <c r="AG128" s="75">
        <v>554.95000000000005</v>
      </c>
      <c r="AH128" s="75">
        <v>13705.9</v>
      </c>
    </row>
    <row r="129" spans="1:34" x14ac:dyDescent="0.3">
      <c r="A129" s="1"/>
      <c r="B129" s="73" t="s">
        <v>113</v>
      </c>
      <c r="C129" s="73" t="s">
        <v>975</v>
      </c>
      <c r="D129" s="73" t="s">
        <v>82</v>
      </c>
      <c r="E129" s="74" t="s">
        <v>564</v>
      </c>
      <c r="F129" s="75">
        <v>166.8</v>
      </c>
      <c r="G129" s="75">
        <v>162</v>
      </c>
      <c r="H129" s="75">
        <v>158.80000000000001</v>
      </c>
      <c r="I129" s="75">
        <v>153.69999999999999</v>
      </c>
      <c r="J129" s="75">
        <v>158.55000000000001</v>
      </c>
      <c r="K129" s="75">
        <v>168.75</v>
      </c>
      <c r="L129" s="75">
        <v>152.85</v>
      </c>
      <c r="M129" s="75">
        <v>153.6</v>
      </c>
      <c r="N129" s="75">
        <v>153.9</v>
      </c>
      <c r="O129" s="75">
        <v>155.30000000000001</v>
      </c>
      <c r="P129" s="75">
        <v>153.69999999999999</v>
      </c>
      <c r="Q129" s="75">
        <v>158.6</v>
      </c>
      <c r="R129" s="75">
        <v>168.55</v>
      </c>
      <c r="S129" s="75">
        <v>149.75</v>
      </c>
      <c r="T129" s="75">
        <v>153.65</v>
      </c>
      <c r="U129" s="75">
        <v>153.55000000000001</v>
      </c>
      <c r="V129" s="75">
        <v>153.55000000000001</v>
      </c>
      <c r="W129" s="75">
        <v>153.9</v>
      </c>
      <c r="X129" s="75">
        <v>173.35</v>
      </c>
      <c r="Y129" s="75">
        <v>211.7</v>
      </c>
      <c r="Z129" s="75">
        <v>238.1</v>
      </c>
      <c r="AA129" s="75">
        <v>237.75</v>
      </c>
      <c r="AB129" s="75">
        <v>238.05</v>
      </c>
      <c r="AC129" s="75">
        <v>183.35</v>
      </c>
      <c r="AD129" s="75">
        <v>187.2</v>
      </c>
      <c r="AE129" s="75">
        <v>178.4</v>
      </c>
      <c r="AF129" s="75">
        <v>173.5</v>
      </c>
      <c r="AG129" s="75">
        <v>166.45</v>
      </c>
      <c r="AH129" s="75">
        <v>4817.3500000000004</v>
      </c>
    </row>
    <row r="130" spans="1:34" x14ac:dyDescent="0.3">
      <c r="A130" s="1"/>
      <c r="B130" s="73" t="s">
        <v>130</v>
      </c>
      <c r="C130" s="73" t="s">
        <v>1114</v>
      </c>
      <c r="D130" s="73" t="s">
        <v>82</v>
      </c>
      <c r="E130" s="74" t="s">
        <v>567</v>
      </c>
      <c r="F130" s="75">
        <v>2239.35</v>
      </c>
      <c r="G130" s="75">
        <v>2155.3000000000002</v>
      </c>
      <c r="H130" s="75">
        <v>2666.95</v>
      </c>
      <c r="I130" s="75">
        <v>2159.4</v>
      </c>
      <c r="J130" s="75">
        <v>1229.6500000000001</v>
      </c>
      <c r="K130" s="75">
        <v>886.3</v>
      </c>
      <c r="L130" s="75">
        <v>1989.45</v>
      </c>
      <c r="M130" s="75">
        <v>3299.35</v>
      </c>
      <c r="N130" s="75">
        <v>1523.6</v>
      </c>
      <c r="O130" s="75">
        <v>2756.5</v>
      </c>
      <c r="P130" s="75">
        <v>1387.8</v>
      </c>
      <c r="Q130" s="75">
        <v>646.85</v>
      </c>
      <c r="R130" s="75">
        <v>2102.0816749999999</v>
      </c>
      <c r="S130" s="75">
        <v>1453.15</v>
      </c>
      <c r="T130" s="75">
        <v>996.15</v>
      </c>
      <c r="U130" s="75">
        <v>856.1</v>
      </c>
      <c r="V130" s="75">
        <v>756.55</v>
      </c>
      <c r="W130" s="75">
        <v>832.85</v>
      </c>
      <c r="X130" s="75">
        <v>906.9</v>
      </c>
      <c r="Y130" s="75">
        <v>2633.25</v>
      </c>
      <c r="Z130" s="75">
        <v>2842.55</v>
      </c>
      <c r="AA130" s="75">
        <v>1325.6</v>
      </c>
      <c r="AB130" s="75">
        <v>1047.5999999999999</v>
      </c>
      <c r="AC130" s="75">
        <v>525.65</v>
      </c>
      <c r="AD130" s="75">
        <v>1570.75</v>
      </c>
      <c r="AE130" s="75">
        <v>3282.85</v>
      </c>
      <c r="AF130" s="75">
        <v>2795.05</v>
      </c>
      <c r="AG130" s="75">
        <v>1232.55</v>
      </c>
      <c r="AH130" s="75">
        <v>48100.131674999997</v>
      </c>
    </row>
    <row r="131" spans="1:34" x14ac:dyDescent="0.3">
      <c r="A131" s="1"/>
      <c r="B131" s="73" t="s">
        <v>130</v>
      </c>
      <c r="C131" s="73" t="s">
        <v>1115</v>
      </c>
      <c r="D131" s="73" t="s">
        <v>82</v>
      </c>
      <c r="E131" s="74" t="s">
        <v>567</v>
      </c>
      <c r="F131" s="75">
        <v>2135.1</v>
      </c>
      <c r="G131" s="75">
        <v>2003.05</v>
      </c>
      <c r="H131" s="75">
        <v>2410.25</v>
      </c>
      <c r="I131" s="75">
        <v>1875.5</v>
      </c>
      <c r="J131" s="75">
        <v>1187.95</v>
      </c>
      <c r="K131" s="75">
        <v>830.85</v>
      </c>
      <c r="L131" s="75">
        <v>1712</v>
      </c>
      <c r="M131" s="75">
        <v>2927.25</v>
      </c>
      <c r="N131" s="75">
        <v>1357.95</v>
      </c>
      <c r="O131" s="75">
        <v>2607.75</v>
      </c>
      <c r="P131" s="75">
        <v>1307.95</v>
      </c>
      <c r="Q131" s="75">
        <v>621.45000000000005</v>
      </c>
      <c r="R131" s="75">
        <v>1953.54123</v>
      </c>
      <c r="S131" s="75">
        <v>1280</v>
      </c>
      <c r="T131" s="75">
        <v>962.75</v>
      </c>
      <c r="U131" s="75">
        <v>835.15</v>
      </c>
      <c r="V131" s="75">
        <v>755.75</v>
      </c>
      <c r="W131" s="75">
        <v>731.85</v>
      </c>
      <c r="X131" s="75">
        <v>907.4</v>
      </c>
      <c r="Y131" s="75">
        <v>2455.9499999999998</v>
      </c>
      <c r="Z131" s="75">
        <v>2575.1999999999998</v>
      </c>
      <c r="AA131" s="75">
        <v>1309.8</v>
      </c>
      <c r="AB131" s="75">
        <v>1079.55</v>
      </c>
      <c r="AC131" s="75">
        <v>551.20000000000005</v>
      </c>
      <c r="AD131" s="75">
        <v>1508.3</v>
      </c>
      <c r="AE131" s="75">
        <v>2713.7</v>
      </c>
      <c r="AF131" s="75">
        <v>2495.3000000000002</v>
      </c>
      <c r="AG131" s="75">
        <v>1201.0999999999999</v>
      </c>
      <c r="AH131" s="75">
        <v>44293.591229999998</v>
      </c>
    </row>
    <row r="132" spans="1:34" x14ac:dyDescent="0.3">
      <c r="A132" s="1"/>
      <c r="B132" s="73" t="s">
        <v>130</v>
      </c>
      <c r="C132" s="73" t="s">
        <v>977</v>
      </c>
      <c r="D132" s="73" t="s">
        <v>82</v>
      </c>
      <c r="E132" s="74" t="s">
        <v>564</v>
      </c>
      <c r="F132" s="75">
        <v>1652.75</v>
      </c>
      <c r="G132" s="75">
        <v>1654.5</v>
      </c>
      <c r="H132" s="75">
        <v>1422.4</v>
      </c>
      <c r="I132" s="75">
        <v>1670.6</v>
      </c>
      <c r="J132" s="75">
        <v>1652.65</v>
      </c>
      <c r="K132" s="75">
        <v>1651.1</v>
      </c>
      <c r="L132" s="75">
        <v>1641.3</v>
      </c>
      <c r="M132" s="75">
        <v>1646.3</v>
      </c>
      <c r="N132" s="75">
        <v>1630.9</v>
      </c>
      <c r="O132" s="75">
        <v>1632.05</v>
      </c>
      <c r="P132" s="75">
        <v>1661.9</v>
      </c>
      <c r="Q132" s="75">
        <v>1572.25</v>
      </c>
      <c r="R132" s="75">
        <v>1646.9</v>
      </c>
      <c r="S132" s="75">
        <v>1631.45</v>
      </c>
      <c r="T132" s="75">
        <v>1545.75</v>
      </c>
      <c r="U132" s="75">
        <v>1637.1</v>
      </c>
      <c r="V132" s="75">
        <v>1643.9</v>
      </c>
      <c r="W132" s="75">
        <v>1633.85</v>
      </c>
      <c r="X132" s="75">
        <v>1646.55</v>
      </c>
      <c r="Y132" s="75">
        <v>1628</v>
      </c>
      <c r="Z132" s="75">
        <v>1610.35</v>
      </c>
      <c r="AA132" s="75">
        <v>1632.9</v>
      </c>
      <c r="AB132" s="75">
        <v>1625.75</v>
      </c>
      <c r="AC132" s="75">
        <v>1378.25</v>
      </c>
      <c r="AD132" s="75">
        <v>1623.95</v>
      </c>
      <c r="AE132" s="75">
        <v>1621.85</v>
      </c>
      <c r="AF132" s="75">
        <v>1624.05</v>
      </c>
      <c r="AG132" s="75">
        <v>1611.2</v>
      </c>
      <c r="AH132" s="75">
        <v>45230.5</v>
      </c>
    </row>
    <row r="133" spans="1:34" x14ac:dyDescent="0.3">
      <c r="A133" s="1"/>
      <c r="B133" s="73" t="s">
        <v>130</v>
      </c>
      <c r="C133" s="73" t="s">
        <v>980</v>
      </c>
      <c r="D133" s="73" t="s">
        <v>1067</v>
      </c>
      <c r="E133" s="74" t="s">
        <v>564</v>
      </c>
      <c r="F133" s="75">
        <v>14.4</v>
      </c>
      <c r="G133" s="75">
        <v>14.4</v>
      </c>
      <c r="H133" s="75">
        <v>14.4</v>
      </c>
      <c r="I133" s="75">
        <v>14.4</v>
      </c>
      <c r="J133" s="75">
        <v>14.4</v>
      </c>
      <c r="K133" s="75">
        <v>14.4</v>
      </c>
      <c r="L133" s="75">
        <v>14.4</v>
      </c>
      <c r="M133" s="75">
        <v>14.4</v>
      </c>
      <c r="N133" s="75">
        <v>14.4</v>
      </c>
      <c r="O133" s="75">
        <v>14.4</v>
      </c>
      <c r="P133" s="75">
        <v>14.4</v>
      </c>
      <c r="Q133" s="75">
        <v>14.4</v>
      </c>
      <c r="R133" s="75">
        <v>14.4</v>
      </c>
      <c r="S133" s="75">
        <v>14.4</v>
      </c>
      <c r="T133" s="75">
        <v>14.4</v>
      </c>
      <c r="U133" s="75">
        <v>14.4</v>
      </c>
      <c r="V133" s="75">
        <v>14.4</v>
      </c>
      <c r="W133" s="75">
        <v>14.4</v>
      </c>
      <c r="X133" s="75">
        <v>14.4</v>
      </c>
      <c r="Y133" s="75">
        <v>14.4</v>
      </c>
      <c r="Z133" s="75">
        <v>14.4</v>
      </c>
      <c r="AA133" s="75">
        <v>14.4</v>
      </c>
      <c r="AB133" s="75">
        <v>14.4</v>
      </c>
      <c r="AC133" s="75">
        <v>14.4</v>
      </c>
      <c r="AD133" s="75">
        <v>14.4</v>
      </c>
      <c r="AE133" s="75">
        <v>14.4</v>
      </c>
      <c r="AF133" s="75">
        <v>14.4</v>
      </c>
      <c r="AG133" s="75">
        <v>14.4</v>
      </c>
      <c r="AH133" s="75">
        <v>403.2</v>
      </c>
    </row>
    <row r="134" spans="1:34" x14ac:dyDescent="0.3">
      <c r="A134" s="1"/>
      <c r="B134" s="73" t="s">
        <v>130</v>
      </c>
      <c r="C134" s="73" t="s">
        <v>981</v>
      </c>
      <c r="D134" s="73" t="s">
        <v>82</v>
      </c>
      <c r="E134" s="74" t="s">
        <v>564</v>
      </c>
      <c r="F134" s="75">
        <v>700.05</v>
      </c>
      <c r="G134" s="75">
        <v>699.6</v>
      </c>
      <c r="H134" s="75">
        <v>688.2</v>
      </c>
      <c r="I134" s="75">
        <v>694.3</v>
      </c>
      <c r="J134" s="75">
        <v>700.8</v>
      </c>
      <c r="K134" s="75">
        <v>699.35</v>
      </c>
      <c r="L134" s="75">
        <v>703.5</v>
      </c>
      <c r="M134" s="75">
        <v>702.65</v>
      </c>
      <c r="N134" s="75">
        <v>704.7</v>
      </c>
      <c r="O134" s="75">
        <v>706.05</v>
      </c>
      <c r="P134" s="75">
        <v>706.6</v>
      </c>
      <c r="Q134" s="75">
        <v>701.2</v>
      </c>
      <c r="R134" s="75">
        <v>712.2</v>
      </c>
      <c r="S134" s="75">
        <v>708.55</v>
      </c>
      <c r="T134" s="75">
        <v>697.8</v>
      </c>
      <c r="U134" s="75">
        <v>711.15</v>
      </c>
      <c r="V134" s="75">
        <v>709.85</v>
      </c>
      <c r="W134" s="75">
        <v>707.15</v>
      </c>
      <c r="X134" s="75">
        <v>710.85</v>
      </c>
      <c r="Y134" s="75">
        <v>707.65</v>
      </c>
      <c r="Z134" s="75">
        <v>701.95</v>
      </c>
      <c r="AA134" s="75">
        <v>708.45</v>
      </c>
      <c r="AB134" s="75">
        <v>706.25</v>
      </c>
      <c r="AC134" s="75">
        <v>696.55</v>
      </c>
      <c r="AD134" s="75">
        <v>703.4</v>
      </c>
      <c r="AE134" s="75">
        <v>709.5</v>
      </c>
      <c r="AF134" s="75">
        <v>699.15</v>
      </c>
      <c r="AG134" s="75">
        <v>715.45</v>
      </c>
      <c r="AH134" s="75">
        <v>19712.900000000001</v>
      </c>
    </row>
    <row r="135" spans="1:34" x14ac:dyDescent="0.3">
      <c r="A135" s="1"/>
      <c r="B135" s="73" t="s">
        <v>130</v>
      </c>
      <c r="C135" s="73" t="s">
        <v>982</v>
      </c>
      <c r="D135" s="73" t="s">
        <v>82</v>
      </c>
      <c r="E135" s="74" t="s">
        <v>564</v>
      </c>
      <c r="F135" s="75">
        <v>3137.35</v>
      </c>
      <c r="G135" s="75">
        <v>3145.05</v>
      </c>
      <c r="H135" s="75">
        <v>2946.25</v>
      </c>
      <c r="I135" s="75">
        <v>3188.4</v>
      </c>
      <c r="J135" s="75">
        <v>2983.45</v>
      </c>
      <c r="K135" s="75">
        <v>3389.8</v>
      </c>
      <c r="L135" s="75">
        <v>3174.45</v>
      </c>
      <c r="M135" s="75">
        <v>3172.85</v>
      </c>
      <c r="N135" s="75">
        <v>3166.4</v>
      </c>
      <c r="O135" s="75">
        <v>3045.45</v>
      </c>
      <c r="P135" s="75">
        <v>3186.2</v>
      </c>
      <c r="Q135" s="75">
        <v>3206.9</v>
      </c>
      <c r="R135" s="75">
        <v>3198.45</v>
      </c>
      <c r="S135" s="75">
        <v>2931.6</v>
      </c>
      <c r="T135" s="75">
        <v>3364.1</v>
      </c>
      <c r="U135" s="75">
        <v>3477.45</v>
      </c>
      <c r="V135" s="75">
        <v>3157.3</v>
      </c>
      <c r="W135" s="75">
        <v>3256.15</v>
      </c>
      <c r="X135" s="75">
        <v>3007.1</v>
      </c>
      <c r="Y135" s="75">
        <v>2863.15</v>
      </c>
      <c r="Z135" s="75">
        <v>2987.4</v>
      </c>
      <c r="AA135" s="75">
        <v>2923.85</v>
      </c>
      <c r="AB135" s="75">
        <v>3169.25</v>
      </c>
      <c r="AC135" s="75">
        <v>3106.25</v>
      </c>
      <c r="AD135" s="75">
        <v>2670.5</v>
      </c>
      <c r="AE135" s="75">
        <v>2832.65</v>
      </c>
      <c r="AF135" s="75">
        <v>2910.05</v>
      </c>
      <c r="AG135" s="75">
        <v>3177.75</v>
      </c>
      <c r="AH135" s="75">
        <v>86775.55</v>
      </c>
    </row>
    <row r="136" spans="1:34" x14ac:dyDescent="0.3">
      <c r="A136" s="1"/>
      <c r="B136" s="73" t="s">
        <v>130</v>
      </c>
      <c r="C136" s="73" t="s">
        <v>983</v>
      </c>
      <c r="D136" s="73" t="s">
        <v>82</v>
      </c>
      <c r="E136" s="74" t="s">
        <v>564</v>
      </c>
      <c r="F136" s="75">
        <v>2035.9</v>
      </c>
      <c r="G136" s="75">
        <v>2045.1</v>
      </c>
      <c r="H136" s="75">
        <v>1917.95</v>
      </c>
      <c r="I136" s="75">
        <v>2066.3000000000002</v>
      </c>
      <c r="J136" s="75">
        <v>2035.15</v>
      </c>
      <c r="K136" s="75">
        <v>1987.4</v>
      </c>
      <c r="L136" s="75">
        <v>1985.8</v>
      </c>
      <c r="M136" s="75">
        <v>1975.95</v>
      </c>
      <c r="N136" s="75">
        <v>1984.35</v>
      </c>
      <c r="O136" s="75">
        <v>1953.6</v>
      </c>
      <c r="P136" s="75">
        <v>2079.5</v>
      </c>
      <c r="Q136" s="75">
        <v>1809.2</v>
      </c>
      <c r="R136" s="75">
        <v>1978.95</v>
      </c>
      <c r="S136" s="75">
        <v>1924.65</v>
      </c>
      <c r="T136" s="75">
        <v>1770.75</v>
      </c>
      <c r="U136" s="75">
        <v>1930.65</v>
      </c>
      <c r="V136" s="75">
        <v>1969.85</v>
      </c>
      <c r="W136" s="75">
        <v>1975.65</v>
      </c>
      <c r="X136" s="75">
        <v>1989.45</v>
      </c>
      <c r="Y136" s="75">
        <v>1921.55</v>
      </c>
      <c r="Z136" s="75">
        <v>1862.35</v>
      </c>
      <c r="AA136" s="75">
        <v>1900.4</v>
      </c>
      <c r="AB136" s="75">
        <v>1918.85</v>
      </c>
      <c r="AC136" s="75">
        <v>1998.2</v>
      </c>
      <c r="AD136" s="75">
        <v>1933.8</v>
      </c>
      <c r="AE136" s="75">
        <v>1966.05</v>
      </c>
      <c r="AF136" s="75">
        <v>1918.85</v>
      </c>
      <c r="AG136" s="75">
        <v>1921.75</v>
      </c>
      <c r="AH136" s="75">
        <v>54757.95</v>
      </c>
    </row>
    <row r="137" spans="1:34" x14ac:dyDescent="0.3">
      <c r="A137" s="1"/>
      <c r="B137" s="73" t="s">
        <v>130</v>
      </c>
      <c r="C137" s="73" t="s">
        <v>984</v>
      </c>
      <c r="D137" s="73" t="s">
        <v>82</v>
      </c>
      <c r="E137" s="74" t="s">
        <v>564</v>
      </c>
      <c r="F137" s="75">
        <v>1526</v>
      </c>
      <c r="G137" s="75">
        <v>1512.85</v>
      </c>
      <c r="H137" s="75">
        <v>1534.25</v>
      </c>
      <c r="I137" s="75">
        <v>1520.35</v>
      </c>
      <c r="J137" s="75">
        <v>1523.8</v>
      </c>
      <c r="K137" s="75">
        <v>1535.85</v>
      </c>
      <c r="L137" s="75">
        <v>1524.8</v>
      </c>
      <c r="M137" s="75">
        <v>1519.4</v>
      </c>
      <c r="N137" s="75">
        <v>1538.05</v>
      </c>
      <c r="O137" s="75">
        <v>1526.05</v>
      </c>
      <c r="P137" s="75">
        <v>1530.3</v>
      </c>
      <c r="Q137" s="75">
        <v>1519.4</v>
      </c>
      <c r="R137" s="75">
        <v>1531.5</v>
      </c>
      <c r="S137" s="75">
        <v>1519.7</v>
      </c>
      <c r="T137" s="75">
        <v>1525.95</v>
      </c>
      <c r="U137" s="75">
        <v>1526.6</v>
      </c>
      <c r="V137" s="75">
        <v>1529.7</v>
      </c>
      <c r="W137" s="75">
        <v>1519.55</v>
      </c>
      <c r="X137" s="75">
        <v>1526.15</v>
      </c>
      <c r="Y137" s="75">
        <v>1221.2</v>
      </c>
      <c r="Z137" s="75">
        <v>1253.3</v>
      </c>
      <c r="AA137" s="75">
        <v>1529.7</v>
      </c>
      <c r="AB137" s="75">
        <v>1522.75</v>
      </c>
      <c r="AC137" s="75">
        <v>1533.15</v>
      </c>
      <c r="AD137" s="75">
        <v>1523.4</v>
      </c>
      <c r="AE137" s="75">
        <v>1536.2</v>
      </c>
      <c r="AF137" s="75">
        <v>1529.25</v>
      </c>
      <c r="AG137" s="75">
        <v>1249.6500000000001</v>
      </c>
      <c r="AH137" s="75">
        <v>41888.85</v>
      </c>
    </row>
    <row r="138" spans="1:34" x14ac:dyDescent="0.3">
      <c r="A138" s="1"/>
      <c r="B138" s="73" t="s">
        <v>130</v>
      </c>
      <c r="C138" s="73" t="s">
        <v>1116</v>
      </c>
      <c r="D138" s="73" t="s">
        <v>1117</v>
      </c>
      <c r="E138" s="74" t="s">
        <v>566</v>
      </c>
      <c r="F138" s="75">
        <v>973.7</v>
      </c>
      <c r="G138" s="75">
        <v>972.4</v>
      </c>
      <c r="H138" s="75">
        <v>764.3</v>
      </c>
      <c r="I138" s="75">
        <v>807.5</v>
      </c>
      <c r="J138" s="75">
        <v>956.85</v>
      </c>
      <c r="K138" s="75">
        <v>769.3</v>
      </c>
      <c r="L138" s="75">
        <v>480.8</v>
      </c>
      <c r="M138" s="75">
        <v>1027.6500000000001</v>
      </c>
      <c r="N138" s="75">
        <v>1038.75</v>
      </c>
      <c r="O138" s="75">
        <v>1011</v>
      </c>
      <c r="P138" s="75">
        <v>1007.35</v>
      </c>
      <c r="Q138" s="75">
        <v>972</v>
      </c>
      <c r="R138" s="75">
        <v>986</v>
      </c>
      <c r="S138" s="75">
        <v>960.8</v>
      </c>
      <c r="T138" s="75">
        <v>1015.45</v>
      </c>
      <c r="U138" s="75">
        <v>975.9</v>
      </c>
      <c r="V138" s="75">
        <v>1053.1500000000001</v>
      </c>
      <c r="W138" s="75">
        <v>1055.25</v>
      </c>
      <c r="X138" s="75">
        <v>1062.4000000000001</v>
      </c>
      <c r="Y138" s="75">
        <v>1061.6500000000001</v>
      </c>
      <c r="Z138" s="75">
        <v>1084.5999999999999</v>
      </c>
      <c r="AA138" s="75">
        <v>1094.8499999999999</v>
      </c>
      <c r="AB138" s="75">
        <v>1067.4000000000001</v>
      </c>
      <c r="AC138" s="75">
        <v>999.25</v>
      </c>
      <c r="AD138" s="75">
        <v>1042.8</v>
      </c>
      <c r="AE138" s="75">
        <v>669.95</v>
      </c>
      <c r="AF138" s="75">
        <v>989.35</v>
      </c>
      <c r="AG138" s="75">
        <v>1067.9000000000001</v>
      </c>
      <c r="AH138" s="75">
        <v>26968.3</v>
      </c>
    </row>
    <row r="139" spans="1:34" x14ac:dyDescent="0.3">
      <c r="A139" s="1"/>
      <c r="B139" s="73" t="s">
        <v>130</v>
      </c>
      <c r="C139" s="73" t="s">
        <v>1118</v>
      </c>
      <c r="D139" s="73" t="s">
        <v>82</v>
      </c>
      <c r="E139" s="74" t="s">
        <v>566</v>
      </c>
      <c r="F139" s="75">
        <v>1337.9</v>
      </c>
      <c r="G139" s="75">
        <v>1336.85</v>
      </c>
      <c r="H139" s="75">
        <v>1014.35</v>
      </c>
      <c r="I139" s="75">
        <v>972.8</v>
      </c>
      <c r="J139" s="75">
        <v>1281.45</v>
      </c>
      <c r="K139" s="75">
        <v>997.65</v>
      </c>
      <c r="L139" s="75">
        <v>630.75</v>
      </c>
      <c r="M139" s="75">
        <v>1398.6</v>
      </c>
      <c r="N139" s="75">
        <v>1411.25</v>
      </c>
      <c r="O139" s="75">
        <v>1378</v>
      </c>
      <c r="P139" s="75">
        <v>1377.1</v>
      </c>
      <c r="Q139" s="75">
        <v>1296</v>
      </c>
      <c r="R139" s="75">
        <v>1351.8</v>
      </c>
      <c r="S139" s="75">
        <v>1309.55</v>
      </c>
      <c r="T139" s="75">
        <v>1384.9</v>
      </c>
      <c r="U139" s="75">
        <v>1339.3</v>
      </c>
      <c r="V139" s="75">
        <v>1432.4</v>
      </c>
      <c r="W139" s="75">
        <v>1425.05</v>
      </c>
      <c r="X139" s="75">
        <v>1436.2</v>
      </c>
      <c r="Y139" s="75">
        <v>1446.4</v>
      </c>
      <c r="Z139" s="75">
        <v>1463.35</v>
      </c>
      <c r="AA139" s="75">
        <v>1481.9</v>
      </c>
      <c r="AB139" s="75">
        <v>1450.4</v>
      </c>
      <c r="AC139" s="75">
        <v>1362.95</v>
      </c>
      <c r="AD139" s="75">
        <v>1427.15</v>
      </c>
      <c r="AE139" s="75">
        <v>898.55</v>
      </c>
      <c r="AF139" s="75">
        <v>1349.15</v>
      </c>
      <c r="AG139" s="75">
        <v>1444.15</v>
      </c>
      <c r="AH139" s="75">
        <v>36435.9</v>
      </c>
    </row>
    <row r="140" spans="1:34" x14ac:dyDescent="0.3">
      <c r="A140" s="1"/>
      <c r="B140" s="73" t="s">
        <v>130</v>
      </c>
      <c r="C140" s="73" t="s">
        <v>1119</v>
      </c>
      <c r="D140" s="73" t="s">
        <v>132</v>
      </c>
      <c r="E140" s="74" t="s">
        <v>565</v>
      </c>
      <c r="F140" s="75"/>
      <c r="G140" s="75"/>
      <c r="H140" s="75"/>
      <c r="I140" s="75"/>
      <c r="J140" s="75"/>
      <c r="K140" s="75"/>
      <c r="L140" s="75"/>
      <c r="M140" s="75"/>
      <c r="N140" s="75">
        <v>1613.6</v>
      </c>
      <c r="O140" s="75"/>
      <c r="P140" s="75">
        <v>1069.3</v>
      </c>
      <c r="Q140" s="75"/>
      <c r="R140" s="75"/>
      <c r="S140" s="75"/>
      <c r="T140" s="75"/>
      <c r="U140" s="75"/>
      <c r="V140" s="75"/>
      <c r="W140" s="75"/>
      <c r="X140" s="75"/>
      <c r="Y140" s="75"/>
      <c r="Z140" s="75"/>
      <c r="AA140" s="75"/>
      <c r="AB140" s="75"/>
      <c r="AC140" s="75"/>
      <c r="AD140" s="75"/>
      <c r="AE140" s="75"/>
      <c r="AF140" s="75"/>
      <c r="AG140" s="75"/>
      <c r="AH140" s="75">
        <v>2682.9</v>
      </c>
    </row>
    <row r="141" spans="1:34" x14ac:dyDescent="0.3">
      <c r="A141" s="1"/>
      <c r="B141" s="73" t="s">
        <v>130</v>
      </c>
      <c r="C141" s="73" t="s">
        <v>1119</v>
      </c>
      <c r="D141" s="73" t="s">
        <v>1120</v>
      </c>
      <c r="E141" s="74" t="s">
        <v>565</v>
      </c>
      <c r="F141" s="75"/>
      <c r="G141" s="75"/>
      <c r="H141" s="75"/>
      <c r="I141" s="75"/>
      <c r="J141" s="75"/>
      <c r="K141" s="75"/>
      <c r="L141" s="75"/>
      <c r="M141" s="75"/>
      <c r="N141" s="75"/>
      <c r="O141" s="75"/>
      <c r="P141" s="75"/>
      <c r="Q141" s="75"/>
      <c r="R141" s="75"/>
      <c r="S141" s="75"/>
      <c r="T141" s="75"/>
      <c r="U141" s="75"/>
      <c r="V141" s="75"/>
      <c r="W141" s="75">
        <v>10.6</v>
      </c>
      <c r="X141" s="75"/>
      <c r="Y141" s="75">
        <v>22.3</v>
      </c>
      <c r="Z141" s="75"/>
      <c r="AA141" s="75"/>
      <c r="AB141" s="75">
        <v>4.9000000000000004</v>
      </c>
      <c r="AC141" s="75">
        <v>16.95</v>
      </c>
      <c r="AD141" s="75">
        <v>24.35</v>
      </c>
      <c r="AE141" s="75">
        <v>7.4</v>
      </c>
      <c r="AF141" s="75">
        <v>59</v>
      </c>
      <c r="AG141" s="75"/>
      <c r="AH141" s="75">
        <v>145.5</v>
      </c>
    </row>
    <row r="142" spans="1:34" x14ac:dyDescent="0.3">
      <c r="A142" s="1"/>
      <c r="B142" s="73" t="s">
        <v>130</v>
      </c>
      <c r="C142" s="73" t="s">
        <v>1119</v>
      </c>
      <c r="D142" s="73" t="s">
        <v>1121</v>
      </c>
      <c r="E142" s="74" t="s">
        <v>565</v>
      </c>
      <c r="F142" s="75"/>
      <c r="G142" s="75"/>
      <c r="H142" s="75"/>
      <c r="I142" s="75"/>
      <c r="J142" s="75"/>
      <c r="K142" s="75"/>
      <c r="L142" s="75"/>
      <c r="M142" s="75"/>
      <c r="N142" s="75"/>
      <c r="O142" s="75"/>
      <c r="P142" s="75"/>
      <c r="Q142" s="75"/>
      <c r="R142" s="75"/>
      <c r="S142" s="75"/>
      <c r="T142" s="75">
        <v>26.05</v>
      </c>
      <c r="U142" s="75"/>
      <c r="V142" s="75"/>
      <c r="W142" s="75"/>
      <c r="X142" s="75"/>
      <c r="Y142" s="75"/>
      <c r="Z142" s="75"/>
      <c r="AA142" s="75"/>
      <c r="AB142" s="75"/>
      <c r="AC142" s="75">
        <v>227.2</v>
      </c>
      <c r="AD142" s="75"/>
      <c r="AE142" s="75"/>
      <c r="AF142" s="75"/>
      <c r="AG142" s="75"/>
      <c r="AH142" s="75">
        <v>253.25</v>
      </c>
    </row>
    <row r="143" spans="1:34" x14ac:dyDescent="0.3">
      <c r="A143" s="1"/>
      <c r="B143" s="73" t="s">
        <v>130</v>
      </c>
      <c r="C143" s="73" t="s">
        <v>1122</v>
      </c>
      <c r="D143" s="73" t="s">
        <v>1123</v>
      </c>
      <c r="E143" s="74" t="s">
        <v>565</v>
      </c>
      <c r="F143" s="75">
        <v>754.5</v>
      </c>
      <c r="G143" s="75">
        <v>103.5</v>
      </c>
      <c r="H143" s="75"/>
      <c r="I143" s="75"/>
      <c r="J143" s="75"/>
      <c r="K143" s="75">
        <v>3121.5</v>
      </c>
      <c r="L143" s="75">
        <v>22.5</v>
      </c>
      <c r="M143" s="75"/>
      <c r="N143" s="75"/>
      <c r="O143" s="75"/>
      <c r="P143" s="75">
        <v>842.6</v>
      </c>
      <c r="Q143" s="75">
        <v>985.05</v>
      </c>
      <c r="R143" s="75"/>
      <c r="S143" s="75"/>
      <c r="T143" s="75"/>
      <c r="U143" s="75"/>
      <c r="V143" s="75"/>
      <c r="W143" s="75"/>
      <c r="X143" s="75"/>
      <c r="Y143" s="75"/>
      <c r="Z143" s="75"/>
      <c r="AA143" s="75"/>
      <c r="AB143" s="75"/>
      <c r="AC143" s="75"/>
      <c r="AD143" s="75"/>
      <c r="AE143" s="75"/>
      <c r="AF143" s="75"/>
      <c r="AG143" s="75"/>
      <c r="AH143" s="75">
        <v>5829.65</v>
      </c>
    </row>
    <row r="144" spans="1:34" x14ac:dyDescent="0.3">
      <c r="A144" s="1"/>
      <c r="B144" s="73" t="s">
        <v>130</v>
      </c>
      <c r="C144" s="73" t="s">
        <v>135</v>
      </c>
      <c r="D144" s="73" t="s">
        <v>387</v>
      </c>
      <c r="E144" s="74" t="s">
        <v>565</v>
      </c>
      <c r="F144" s="75">
        <v>3537.75</v>
      </c>
      <c r="G144" s="75">
        <v>3534.95</v>
      </c>
      <c r="H144" s="75">
        <v>3533.7</v>
      </c>
      <c r="I144" s="75">
        <v>3529.45</v>
      </c>
      <c r="J144" s="75">
        <v>3533.15</v>
      </c>
      <c r="K144" s="75">
        <v>3525.8</v>
      </c>
      <c r="L144" s="75">
        <v>3468.9</v>
      </c>
      <c r="M144" s="75">
        <v>3523.5</v>
      </c>
      <c r="N144" s="75">
        <v>3516.6</v>
      </c>
      <c r="O144" s="75">
        <v>3519.35</v>
      </c>
      <c r="P144" s="75">
        <v>3528.25</v>
      </c>
      <c r="Q144" s="75">
        <v>3514.45</v>
      </c>
      <c r="R144" s="75">
        <v>3502.75</v>
      </c>
      <c r="S144" s="75">
        <v>3521.1</v>
      </c>
      <c r="T144" s="75">
        <v>3506.05</v>
      </c>
      <c r="U144" s="75">
        <v>3515.55</v>
      </c>
      <c r="V144" s="75">
        <v>3507</v>
      </c>
      <c r="W144" s="75">
        <v>3499.25</v>
      </c>
      <c r="X144" s="75">
        <v>3505.8</v>
      </c>
      <c r="Y144" s="75">
        <v>3516.3</v>
      </c>
      <c r="Z144" s="75">
        <v>3220.4</v>
      </c>
      <c r="AA144" s="75">
        <v>3498.1</v>
      </c>
      <c r="AB144" s="75">
        <v>3505.45</v>
      </c>
      <c r="AC144" s="75">
        <v>3499.9</v>
      </c>
      <c r="AD144" s="75">
        <v>3506.05</v>
      </c>
      <c r="AE144" s="75">
        <v>3508.5</v>
      </c>
      <c r="AF144" s="75">
        <v>3505.65</v>
      </c>
      <c r="AG144" s="75">
        <v>3240.75</v>
      </c>
      <c r="AH144" s="75">
        <v>97824.45</v>
      </c>
    </row>
    <row r="145" spans="1:34" x14ac:dyDescent="0.3">
      <c r="A145" s="1"/>
      <c r="B145" s="73" t="s">
        <v>130</v>
      </c>
      <c r="C145" s="73" t="s">
        <v>135</v>
      </c>
      <c r="D145" s="73" t="s">
        <v>89</v>
      </c>
      <c r="E145" s="74" t="s">
        <v>565</v>
      </c>
      <c r="F145" s="75">
        <v>3591</v>
      </c>
      <c r="G145" s="75">
        <v>3588.45</v>
      </c>
      <c r="H145" s="75">
        <v>3585.6</v>
      </c>
      <c r="I145" s="75">
        <v>3585.2</v>
      </c>
      <c r="J145" s="75">
        <v>3586.25</v>
      </c>
      <c r="K145" s="75">
        <v>3579.2</v>
      </c>
      <c r="L145" s="75">
        <v>3514.25</v>
      </c>
      <c r="M145" s="75">
        <v>3572.35</v>
      </c>
      <c r="N145" s="75">
        <v>3567.55</v>
      </c>
      <c r="O145" s="75">
        <v>3573.5</v>
      </c>
      <c r="P145" s="75">
        <v>3579.3</v>
      </c>
      <c r="Q145" s="75">
        <v>3570.05</v>
      </c>
      <c r="R145" s="75">
        <v>3557.05</v>
      </c>
      <c r="S145" s="75">
        <v>3572.6</v>
      </c>
      <c r="T145" s="75">
        <v>3559.95</v>
      </c>
      <c r="U145" s="75">
        <v>3571</v>
      </c>
      <c r="V145" s="75">
        <v>3563.35</v>
      </c>
      <c r="W145" s="75">
        <v>3556.4</v>
      </c>
      <c r="X145" s="75">
        <v>3562.95</v>
      </c>
      <c r="Y145" s="75">
        <v>3569</v>
      </c>
      <c r="Z145" s="75">
        <v>3247.3</v>
      </c>
      <c r="AA145" s="75">
        <v>3551.75</v>
      </c>
      <c r="AB145" s="75">
        <v>3557.1</v>
      </c>
      <c r="AC145" s="75">
        <v>3553.15</v>
      </c>
      <c r="AD145" s="75">
        <v>3560.6</v>
      </c>
      <c r="AE145" s="75">
        <v>3564.25</v>
      </c>
      <c r="AF145" s="75">
        <v>3561.25</v>
      </c>
      <c r="AG145" s="75">
        <v>3274.7</v>
      </c>
      <c r="AH145" s="75">
        <v>99275.1</v>
      </c>
    </row>
    <row r="146" spans="1:34" x14ac:dyDescent="0.3">
      <c r="A146" s="1"/>
      <c r="B146" s="73" t="s">
        <v>130</v>
      </c>
      <c r="C146" s="73" t="s">
        <v>135</v>
      </c>
      <c r="D146" s="73" t="s">
        <v>1124</v>
      </c>
      <c r="E146" s="74" t="s">
        <v>565</v>
      </c>
      <c r="F146" s="75">
        <v>3680.7</v>
      </c>
      <c r="G146" s="75">
        <v>3605.1</v>
      </c>
      <c r="H146" s="75">
        <v>3601.25</v>
      </c>
      <c r="I146" s="75">
        <v>3587.9</v>
      </c>
      <c r="J146" s="75">
        <v>3579.85</v>
      </c>
      <c r="K146" s="75">
        <v>3996.1</v>
      </c>
      <c r="L146" s="75">
        <v>3560</v>
      </c>
      <c r="M146" s="75">
        <v>3597</v>
      </c>
      <c r="N146" s="75">
        <v>3929.35</v>
      </c>
      <c r="O146" s="75">
        <v>3595.4</v>
      </c>
      <c r="P146" s="75">
        <v>3846.95</v>
      </c>
      <c r="Q146" s="75">
        <v>3654</v>
      </c>
      <c r="R146" s="75">
        <v>3582.4</v>
      </c>
      <c r="S146" s="75">
        <v>3590.95</v>
      </c>
      <c r="T146" s="75">
        <v>3584.7</v>
      </c>
      <c r="U146" s="75">
        <v>3590.2</v>
      </c>
      <c r="V146" s="75">
        <v>3586.85</v>
      </c>
      <c r="W146" s="75">
        <v>3583.45</v>
      </c>
      <c r="X146" s="75">
        <v>3589.7</v>
      </c>
      <c r="Y146" s="75">
        <v>3597.8</v>
      </c>
      <c r="Z146" s="75">
        <v>3408.45</v>
      </c>
      <c r="AA146" s="75">
        <v>3584.8</v>
      </c>
      <c r="AB146" s="75">
        <v>3592.3</v>
      </c>
      <c r="AC146" s="75">
        <v>3588.6</v>
      </c>
      <c r="AD146" s="75">
        <v>3593.4</v>
      </c>
      <c r="AE146" s="75">
        <v>3589.9</v>
      </c>
      <c r="AF146" s="75">
        <v>3590.25</v>
      </c>
      <c r="AG146" s="75">
        <v>3422.5</v>
      </c>
      <c r="AH146" s="75">
        <v>101309.85</v>
      </c>
    </row>
    <row r="147" spans="1:34" x14ac:dyDescent="0.3">
      <c r="A147" s="1"/>
      <c r="B147" s="73" t="s">
        <v>1125</v>
      </c>
      <c r="C147" s="73" t="s">
        <v>1126</v>
      </c>
      <c r="D147" s="73" t="s">
        <v>82</v>
      </c>
      <c r="E147" s="74" t="s">
        <v>566</v>
      </c>
      <c r="F147" s="75">
        <v>179.3</v>
      </c>
      <c r="G147" s="75">
        <v>176.65</v>
      </c>
      <c r="H147" s="75">
        <v>131.6</v>
      </c>
      <c r="I147" s="75">
        <v>142.80000000000001</v>
      </c>
      <c r="J147" s="75">
        <v>164.8</v>
      </c>
      <c r="K147" s="75">
        <v>132.35</v>
      </c>
      <c r="L147" s="75">
        <v>104.2</v>
      </c>
      <c r="M147" s="75">
        <v>175.25</v>
      </c>
      <c r="N147" s="75">
        <v>185.05</v>
      </c>
      <c r="O147" s="75">
        <v>182.15</v>
      </c>
      <c r="P147" s="75">
        <v>182.4</v>
      </c>
      <c r="Q147" s="75">
        <v>176.5</v>
      </c>
      <c r="R147" s="75">
        <v>178.05</v>
      </c>
      <c r="S147" s="75">
        <v>162.75</v>
      </c>
      <c r="T147" s="75">
        <v>184.55</v>
      </c>
      <c r="U147" s="75">
        <v>184.95</v>
      </c>
      <c r="V147" s="75">
        <v>188.1</v>
      </c>
      <c r="W147" s="75">
        <v>186.6</v>
      </c>
      <c r="X147" s="75">
        <v>189.05</v>
      </c>
      <c r="Y147" s="75">
        <v>185.25</v>
      </c>
      <c r="Z147" s="75">
        <v>188.3</v>
      </c>
      <c r="AA147" s="75">
        <v>192.85</v>
      </c>
      <c r="AB147" s="75">
        <v>190.65</v>
      </c>
      <c r="AC147" s="75">
        <v>184.2</v>
      </c>
      <c r="AD147" s="75">
        <v>184.3</v>
      </c>
      <c r="AE147" s="75">
        <v>111.35</v>
      </c>
      <c r="AF147" s="75">
        <v>160</v>
      </c>
      <c r="AG147" s="75">
        <v>180.11099999999999</v>
      </c>
      <c r="AH147" s="75">
        <v>4784.1109999999999</v>
      </c>
    </row>
    <row r="148" spans="1:34" x14ac:dyDescent="0.3">
      <c r="A148" s="1"/>
      <c r="B148" s="73" t="s">
        <v>594</v>
      </c>
      <c r="C148" s="73" t="s">
        <v>1127</v>
      </c>
      <c r="D148" s="73" t="s">
        <v>82</v>
      </c>
      <c r="E148" s="74" t="s">
        <v>567</v>
      </c>
      <c r="F148" s="75">
        <v>601.79999999999995</v>
      </c>
      <c r="G148" s="75">
        <v>500.3</v>
      </c>
      <c r="H148" s="75">
        <v>602.5</v>
      </c>
      <c r="I148" s="75">
        <v>622.79999999999995</v>
      </c>
      <c r="J148" s="75">
        <v>391.05</v>
      </c>
      <c r="K148" s="75">
        <v>119.8</v>
      </c>
      <c r="L148" s="75">
        <v>437.3</v>
      </c>
      <c r="M148" s="75">
        <v>714.5</v>
      </c>
      <c r="N148" s="75">
        <v>329</v>
      </c>
      <c r="O148" s="75">
        <v>650.6</v>
      </c>
      <c r="P148" s="75">
        <v>272.64999999999998</v>
      </c>
      <c r="Q148" s="75">
        <v>152.05000000000001</v>
      </c>
      <c r="R148" s="75">
        <v>597.75</v>
      </c>
      <c r="S148" s="75">
        <v>475.85</v>
      </c>
      <c r="T148" s="75">
        <v>463.3</v>
      </c>
      <c r="U148" s="75">
        <v>416.55</v>
      </c>
      <c r="V148" s="75">
        <v>395</v>
      </c>
      <c r="W148" s="75">
        <v>416.6</v>
      </c>
      <c r="X148" s="75">
        <v>376.9</v>
      </c>
      <c r="Y148" s="75">
        <v>690.25</v>
      </c>
      <c r="Z148" s="75">
        <v>680.2</v>
      </c>
      <c r="AA148" s="75">
        <v>534.20000000000005</v>
      </c>
      <c r="AB148" s="75">
        <v>483.3</v>
      </c>
      <c r="AC148" s="75">
        <v>198.3</v>
      </c>
      <c r="AD148" s="75">
        <v>172.8</v>
      </c>
      <c r="AE148" s="75">
        <v>621.54999999999995</v>
      </c>
      <c r="AF148" s="75">
        <v>146.75</v>
      </c>
      <c r="AG148" s="75">
        <v>394.15</v>
      </c>
      <c r="AH148" s="75">
        <v>12457.8</v>
      </c>
    </row>
    <row r="149" spans="1:34" x14ac:dyDescent="0.3">
      <c r="A149" s="1"/>
      <c r="B149" s="73" t="s">
        <v>595</v>
      </c>
      <c r="C149" s="73" t="s">
        <v>1128</v>
      </c>
      <c r="D149" s="73" t="s">
        <v>82</v>
      </c>
      <c r="E149" s="74" t="s">
        <v>567</v>
      </c>
      <c r="F149" s="75">
        <v>1915.55</v>
      </c>
      <c r="G149" s="75">
        <v>1511.6</v>
      </c>
      <c r="H149" s="75">
        <v>1812.25</v>
      </c>
      <c r="I149" s="75">
        <v>1889.5</v>
      </c>
      <c r="J149" s="75">
        <v>1179.4000000000001</v>
      </c>
      <c r="K149" s="75">
        <v>433.15</v>
      </c>
      <c r="L149" s="75">
        <v>1319.95</v>
      </c>
      <c r="M149" s="75">
        <v>2117.4499999999998</v>
      </c>
      <c r="N149" s="75">
        <v>1112.5999999999999</v>
      </c>
      <c r="O149" s="75">
        <v>1913.45</v>
      </c>
      <c r="P149" s="75">
        <v>992.05</v>
      </c>
      <c r="Q149" s="75">
        <v>482.4</v>
      </c>
      <c r="R149" s="75">
        <v>1706.75</v>
      </c>
      <c r="S149" s="75">
        <v>1368.95</v>
      </c>
      <c r="T149" s="75">
        <v>1439.2</v>
      </c>
      <c r="U149" s="75">
        <v>1049.7</v>
      </c>
      <c r="V149" s="75">
        <v>1047.9000000000001</v>
      </c>
      <c r="W149" s="75">
        <v>1055.2</v>
      </c>
      <c r="X149" s="75">
        <v>1071.6500000000001</v>
      </c>
      <c r="Y149" s="75">
        <v>1915.4</v>
      </c>
      <c r="Z149" s="75">
        <v>1879.2</v>
      </c>
      <c r="AA149" s="75">
        <v>1480.45</v>
      </c>
      <c r="AB149" s="75">
        <v>1283.3499999999999</v>
      </c>
      <c r="AC149" s="75">
        <v>619.20000000000005</v>
      </c>
      <c r="AD149" s="75">
        <v>495.3</v>
      </c>
      <c r="AE149" s="75">
        <v>1685</v>
      </c>
      <c r="AF149" s="75">
        <v>416.25</v>
      </c>
      <c r="AG149" s="75">
        <v>1197.5999999999999</v>
      </c>
      <c r="AH149" s="75">
        <v>36390.449999999997</v>
      </c>
    </row>
    <row r="150" spans="1:34" ht="27.6" x14ac:dyDescent="0.3">
      <c r="A150" s="1"/>
      <c r="B150" s="73" t="s">
        <v>391</v>
      </c>
      <c r="C150" s="73" t="s">
        <v>1129</v>
      </c>
      <c r="D150" s="73" t="s">
        <v>82</v>
      </c>
      <c r="E150" s="74" t="s">
        <v>564</v>
      </c>
      <c r="F150" s="75">
        <v>111.85</v>
      </c>
      <c r="G150" s="75">
        <v>113.6</v>
      </c>
      <c r="H150" s="75">
        <v>114.25</v>
      </c>
      <c r="I150" s="75">
        <v>112.2</v>
      </c>
      <c r="J150" s="75">
        <v>110.3</v>
      </c>
      <c r="K150" s="75">
        <v>111.65</v>
      </c>
      <c r="L150" s="75">
        <v>112.2</v>
      </c>
      <c r="M150" s="75">
        <v>109.25</v>
      </c>
      <c r="N150" s="75">
        <v>107.05</v>
      </c>
      <c r="O150" s="75">
        <v>105.2</v>
      </c>
      <c r="P150" s="75">
        <v>102.95</v>
      </c>
      <c r="Q150" s="75">
        <v>101.5</v>
      </c>
      <c r="R150" s="75">
        <v>101.3</v>
      </c>
      <c r="S150" s="75">
        <v>100.3</v>
      </c>
      <c r="T150" s="75">
        <v>91.55</v>
      </c>
      <c r="U150" s="75">
        <v>90.2</v>
      </c>
      <c r="V150" s="75">
        <v>91.2</v>
      </c>
      <c r="W150" s="75">
        <v>95.7</v>
      </c>
      <c r="X150" s="75">
        <v>96.75</v>
      </c>
      <c r="Y150" s="75">
        <v>92</v>
      </c>
      <c r="Z150" s="75">
        <v>95.85</v>
      </c>
      <c r="AA150" s="75">
        <v>98.55</v>
      </c>
      <c r="AB150" s="75">
        <v>111.6</v>
      </c>
      <c r="AC150" s="75">
        <v>105.735285</v>
      </c>
      <c r="AD150" s="75">
        <v>82.95</v>
      </c>
      <c r="AE150" s="75"/>
      <c r="AF150" s="75"/>
      <c r="AG150" s="75"/>
      <c r="AH150" s="75">
        <v>2565.685285</v>
      </c>
    </row>
    <row r="151" spans="1:34" x14ac:dyDescent="0.3">
      <c r="A151" s="1"/>
      <c r="B151" s="73" t="s">
        <v>398</v>
      </c>
      <c r="C151" s="73" t="s">
        <v>1016</v>
      </c>
      <c r="D151" s="73" t="s">
        <v>82</v>
      </c>
      <c r="E151" s="74" t="s">
        <v>565</v>
      </c>
      <c r="F151" s="75">
        <v>100.7</v>
      </c>
      <c r="G151" s="75">
        <v>105.35</v>
      </c>
      <c r="H151" s="75">
        <v>105.6</v>
      </c>
      <c r="I151" s="75">
        <v>105.6</v>
      </c>
      <c r="J151" s="75">
        <v>104.25</v>
      </c>
      <c r="K151" s="75">
        <v>84.2</v>
      </c>
      <c r="L151" s="75">
        <v>85.5</v>
      </c>
      <c r="M151" s="75">
        <v>86.05</v>
      </c>
      <c r="N151" s="75">
        <v>72</v>
      </c>
      <c r="O151" s="75">
        <v>73.7</v>
      </c>
      <c r="P151" s="75">
        <v>87.2</v>
      </c>
      <c r="Q151" s="75">
        <v>74.400000000000006</v>
      </c>
      <c r="R151" s="75">
        <v>66.2</v>
      </c>
      <c r="S151" s="75">
        <v>66.95</v>
      </c>
      <c r="T151" s="75">
        <v>23.55</v>
      </c>
      <c r="U151" s="75">
        <v>53.45</v>
      </c>
      <c r="V151" s="75">
        <v>69.45</v>
      </c>
      <c r="W151" s="75">
        <v>67.849999999999994</v>
      </c>
      <c r="X151" s="75">
        <v>64.150000000000006</v>
      </c>
      <c r="Y151" s="75">
        <v>69.599999999999994</v>
      </c>
      <c r="Z151" s="75">
        <v>69.599999999999994</v>
      </c>
      <c r="AA151" s="75">
        <v>69.599999999999994</v>
      </c>
      <c r="AB151" s="75">
        <v>69.599999999999994</v>
      </c>
      <c r="AC151" s="75">
        <v>55.85</v>
      </c>
      <c r="AD151" s="75">
        <v>59.9</v>
      </c>
      <c r="AE151" s="75">
        <v>69.599999999999994</v>
      </c>
      <c r="AF151" s="75">
        <v>69.599999999999994</v>
      </c>
      <c r="AG151" s="75">
        <v>69.599999999999994</v>
      </c>
      <c r="AH151" s="75">
        <v>2099.1</v>
      </c>
    </row>
    <row r="152" spans="1:34" x14ac:dyDescent="0.3">
      <c r="A152" s="1"/>
      <c r="B152" s="73" t="s">
        <v>398</v>
      </c>
      <c r="C152" s="73" t="s">
        <v>1130</v>
      </c>
      <c r="D152" s="73" t="s">
        <v>82</v>
      </c>
      <c r="E152" s="74" t="s">
        <v>565</v>
      </c>
      <c r="F152" s="75">
        <v>72.05</v>
      </c>
      <c r="G152" s="75">
        <v>72</v>
      </c>
      <c r="H152" s="75">
        <v>72</v>
      </c>
      <c r="I152" s="75">
        <v>72</v>
      </c>
      <c r="J152" s="75">
        <v>55</v>
      </c>
      <c r="K152" s="75">
        <v>54.6</v>
      </c>
      <c r="L152" s="75">
        <v>55.1</v>
      </c>
      <c r="M152" s="75">
        <v>56.2</v>
      </c>
      <c r="N152" s="75">
        <v>48</v>
      </c>
      <c r="O152" s="75">
        <v>47.3</v>
      </c>
      <c r="P152" s="75">
        <v>54.5</v>
      </c>
      <c r="Q152" s="75">
        <v>60.8</v>
      </c>
      <c r="R152" s="75">
        <v>61.65</v>
      </c>
      <c r="S152" s="75">
        <v>62.4</v>
      </c>
      <c r="T152" s="75">
        <v>28.95</v>
      </c>
      <c r="U152" s="75">
        <v>61.95</v>
      </c>
      <c r="V152" s="75">
        <v>61.2</v>
      </c>
      <c r="W152" s="75">
        <v>58.85</v>
      </c>
      <c r="X152" s="75">
        <v>60.15</v>
      </c>
      <c r="Y152" s="75">
        <v>57.9</v>
      </c>
      <c r="Z152" s="75">
        <v>58.2</v>
      </c>
      <c r="AA152" s="75">
        <v>59.6</v>
      </c>
      <c r="AB152" s="75">
        <v>61.4</v>
      </c>
      <c r="AC152" s="75">
        <v>61.75</v>
      </c>
      <c r="AD152" s="75">
        <v>54.95</v>
      </c>
      <c r="AE152" s="75">
        <v>61</v>
      </c>
      <c r="AF152" s="75">
        <v>59.8</v>
      </c>
      <c r="AG152" s="75">
        <v>59.65</v>
      </c>
      <c r="AH152" s="75">
        <v>1648.95</v>
      </c>
    </row>
    <row r="153" spans="1:34" x14ac:dyDescent="0.3">
      <c r="A153" s="1"/>
      <c r="B153" s="73" t="s">
        <v>398</v>
      </c>
      <c r="C153" s="73" t="s">
        <v>1131</v>
      </c>
      <c r="D153" s="73" t="s">
        <v>82</v>
      </c>
      <c r="E153" s="74" t="s">
        <v>565</v>
      </c>
      <c r="F153" s="75">
        <v>28.8</v>
      </c>
      <c r="G153" s="75">
        <v>28.8</v>
      </c>
      <c r="H153" s="75">
        <v>28.8</v>
      </c>
      <c r="I153" s="75">
        <v>28.8</v>
      </c>
      <c r="J153" s="75">
        <v>28.8</v>
      </c>
      <c r="K153" s="75">
        <v>28.8</v>
      </c>
      <c r="L153" s="75">
        <v>26.1</v>
      </c>
      <c r="M153" s="75">
        <v>21.95</v>
      </c>
      <c r="N153" s="75">
        <v>43.2</v>
      </c>
      <c r="O153" s="75">
        <v>30.05</v>
      </c>
      <c r="P153" s="75">
        <v>24.5</v>
      </c>
      <c r="Q153" s="75">
        <v>51.95</v>
      </c>
      <c r="R153" s="75">
        <v>57.6</v>
      </c>
      <c r="S153" s="75">
        <v>57.6</v>
      </c>
      <c r="T153" s="75">
        <v>25.3</v>
      </c>
      <c r="U153" s="75">
        <v>57</v>
      </c>
      <c r="V153" s="75">
        <v>57.5</v>
      </c>
      <c r="W153" s="75">
        <v>55.9</v>
      </c>
      <c r="X153" s="75">
        <v>55.95</v>
      </c>
      <c r="Y153" s="75">
        <v>57.6</v>
      </c>
      <c r="Z153" s="75">
        <v>57.6</v>
      </c>
      <c r="AA153" s="75">
        <v>57.2</v>
      </c>
      <c r="AB153" s="75">
        <v>57.6</v>
      </c>
      <c r="AC153" s="75">
        <v>57.6</v>
      </c>
      <c r="AD153" s="75">
        <v>56.85</v>
      </c>
      <c r="AE153" s="75">
        <v>57.6</v>
      </c>
      <c r="AF153" s="75">
        <v>57.6</v>
      </c>
      <c r="AG153" s="75">
        <v>57.6</v>
      </c>
      <c r="AH153" s="75">
        <v>1254.6500000000001</v>
      </c>
    </row>
    <row r="154" spans="1:34" x14ac:dyDescent="0.3">
      <c r="A154" s="1"/>
      <c r="B154" s="73" t="s">
        <v>398</v>
      </c>
      <c r="C154" s="73" t="s">
        <v>1132</v>
      </c>
      <c r="D154" s="73" t="s">
        <v>82</v>
      </c>
      <c r="E154" s="74" t="s">
        <v>565</v>
      </c>
      <c r="F154" s="75">
        <v>57.1</v>
      </c>
      <c r="G154" s="75">
        <v>56.6</v>
      </c>
      <c r="H154" s="75">
        <v>57.6</v>
      </c>
      <c r="I154" s="75">
        <v>42.05</v>
      </c>
      <c r="J154" s="75">
        <v>57.3</v>
      </c>
      <c r="K154" s="75">
        <v>57.6</v>
      </c>
      <c r="L154" s="75">
        <v>57.6</v>
      </c>
      <c r="M154" s="75">
        <v>24.85</v>
      </c>
      <c r="N154" s="75">
        <v>39.25</v>
      </c>
      <c r="O154" s="75">
        <v>57.6</v>
      </c>
      <c r="P154" s="75">
        <v>57.6</v>
      </c>
      <c r="Q154" s="75">
        <v>57.35</v>
      </c>
      <c r="R154" s="75">
        <v>57.6</v>
      </c>
      <c r="S154" s="75">
        <v>57.6</v>
      </c>
      <c r="T154" s="75">
        <v>56.9</v>
      </c>
      <c r="U154" s="75">
        <v>57.6</v>
      </c>
      <c r="V154" s="75">
        <v>57.6</v>
      </c>
      <c r="W154" s="75">
        <v>57.6</v>
      </c>
      <c r="X154" s="75">
        <v>57.6</v>
      </c>
      <c r="Y154" s="75">
        <v>57.6</v>
      </c>
      <c r="Z154" s="75">
        <v>57.6</v>
      </c>
      <c r="AA154" s="75">
        <v>49.4</v>
      </c>
      <c r="AB154" s="75">
        <v>53.45</v>
      </c>
      <c r="AC154" s="75">
        <v>57.6</v>
      </c>
      <c r="AD154" s="75">
        <v>57.6</v>
      </c>
      <c r="AE154" s="75">
        <v>57.6</v>
      </c>
      <c r="AF154" s="75">
        <v>57.6</v>
      </c>
      <c r="AG154" s="75">
        <v>57.6</v>
      </c>
      <c r="AH154" s="75">
        <v>1531.05</v>
      </c>
    </row>
    <row r="155" spans="1:34" ht="27.6" x14ac:dyDescent="0.3">
      <c r="A155" s="1"/>
      <c r="B155" s="73" t="s">
        <v>573</v>
      </c>
      <c r="C155" s="73" t="s">
        <v>1133</v>
      </c>
      <c r="D155" s="73" t="s">
        <v>1134</v>
      </c>
      <c r="E155" s="74" t="s">
        <v>565</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v>0</v>
      </c>
    </row>
    <row r="156" spans="1:34" ht="27.6" x14ac:dyDescent="0.3">
      <c r="A156" s="1"/>
      <c r="B156" s="73" t="s">
        <v>573</v>
      </c>
      <c r="C156" s="73" t="s">
        <v>1133</v>
      </c>
      <c r="D156" s="73" t="s">
        <v>1135</v>
      </c>
      <c r="E156" s="74" t="s">
        <v>565</v>
      </c>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v>0</v>
      </c>
    </row>
    <row r="157" spans="1:34" x14ac:dyDescent="0.3">
      <c r="A157" s="1"/>
      <c r="B157" s="73" t="s">
        <v>608</v>
      </c>
      <c r="C157" s="73" t="s">
        <v>1136</v>
      </c>
      <c r="D157" s="73" t="s">
        <v>82</v>
      </c>
      <c r="E157" s="74" t="s">
        <v>566</v>
      </c>
      <c r="F157" s="75">
        <v>136.25</v>
      </c>
      <c r="G157" s="75">
        <v>134.75</v>
      </c>
      <c r="H157" s="75">
        <v>101.8</v>
      </c>
      <c r="I157" s="75">
        <v>134.80000000000001</v>
      </c>
      <c r="J157" s="75">
        <v>134.15</v>
      </c>
      <c r="K157" s="75">
        <v>113.25</v>
      </c>
      <c r="L157" s="75">
        <v>90</v>
      </c>
      <c r="M157" s="75">
        <v>139.35</v>
      </c>
      <c r="N157" s="75">
        <v>135.19999999999999</v>
      </c>
      <c r="O157" s="75">
        <v>134.80000000000001</v>
      </c>
      <c r="P157" s="75">
        <v>134.05000000000001</v>
      </c>
      <c r="Q157" s="75">
        <v>132.6</v>
      </c>
      <c r="R157" s="75">
        <v>133.85</v>
      </c>
      <c r="S157" s="75">
        <v>133.9</v>
      </c>
      <c r="T157" s="75">
        <v>133.65</v>
      </c>
      <c r="U157" s="75">
        <v>135.6</v>
      </c>
      <c r="V157" s="75">
        <v>135.9</v>
      </c>
      <c r="W157" s="75">
        <v>139.15</v>
      </c>
      <c r="X157" s="75">
        <v>138.6</v>
      </c>
      <c r="Y157" s="75">
        <v>132.65</v>
      </c>
      <c r="Z157" s="75">
        <v>139.65</v>
      </c>
      <c r="AA157" s="75">
        <v>139.63</v>
      </c>
      <c r="AB157" s="75">
        <v>135.5</v>
      </c>
      <c r="AC157" s="75">
        <v>130.15</v>
      </c>
      <c r="AD157" s="75">
        <v>133.6</v>
      </c>
      <c r="AE157" s="75">
        <v>96.8</v>
      </c>
      <c r="AF157" s="75">
        <v>136.44999999999999</v>
      </c>
      <c r="AG157" s="75">
        <v>135.80000000000001</v>
      </c>
      <c r="AH157" s="75">
        <v>3651.88</v>
      </c>
    </row>
    <row r="158" spans="1:34" x14ac:dyDescent="0.3">
      <c r="A158" s="1"/>
      <c r="B158" s="73" t="s">
        <v>141</v>
      </c>
      <c r="C158" s="73" t="s">
        <v>142</v>
      </c>
      <c r="D158" s="73" t="s">
        <v>1095</v>
      </c>
      <c r="E158" s="74" t="s">
        <v>565</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v>0</v>
      </c>
    </row>
    <row r="159" spans="1:34" x14ac:dyDescent="0.3">
      <c r="A159" s="1"/>
      <c r="B159" s="73" t="s">
        <v>141</v>
      </c>
      <c r="C159" s="73" t="s">
        <v>142</v>
      </c>
      <c r="D159" s="73" t="s">
        <v>1096</v>
      </c>
      <c r="E159" s="74" t="s">
        <v>565</v>
      </c>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v>0</v>
      </c>
    </row>
    <row r="160" spans="1:34" x14ac:dyDescent="0.3">
      <c r="A160" s="1"/>
      <c r="B160" s="73" t="s">
        <v>141</v>
      </c>
      <c r="C160" s="73" t="s">
        <v>142</v>
      </c>
      <c r="D160" s="73" t="s">
        <v>387</v>
      </c>
      <c r="E160" s="74" t="s">
        <v>565</v>
      </c>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v>0</v>
      </c>
    </row>
    <row r="161" spans="1:34" x14ac:dyDescent="0.3">
      <c r="A161" s="1"/>
      <c r="B161" s="73" t="s">
        <v>141</v>
      </c>
      <c r="C161" s="73" t="s">
        <v>142</v>
      </c>
      <c r="D161" s="73" t="s">
        <v>89</v>
      </c>
      <c r="E161" s="74" t="s">
        <v>565</v>
      </c>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v>0</v>
      </c>
    </row>
    <row r="162" spans="1:34" x14ac:dyDescent="0.3">
      <c r="A162" s="1"/>
      <c r="B162" s="73" t="s">
        <v>571</v>
      </c>
      <c r="C162" s="73" t="s">
        <v>985</v>
      </c>
      <c r="D162" s="73" t="s">
        <v>82</v>
      </c>
      <c r="E162" s="74" t="s">
        <v>564</v>
      </c>
      <c r="F162" s="75">
        <v>1759.05</v>
      </c>
      <c r="G162" s="75">
        <v>1706.55</v>
      </c>
      <c r="H162" s="75">
        <v>1848.9</v>
      </c>
      <c r="I162" s="75">
        <v>1822</v>
      </c>
      <c r="J162" s="75">
        <v>1877.15</v>
      </c>
      <c r="K162" s="75">
        <v>2012.7</v>
      </c>
      <c r="L162" s="75">
        <v>2114.8000000000002</v>
      </c>
      <c r="M162" s="75">
        <v>2014.9</v>
      </c>
      <c r="N162" s="75">
        <v>1848.05</v>
      </c>
      <c r="O162" s="75">
        <v>1811.7</v>
      </c>
      <c r="P162" s="75">
        <v>1791.55</v>
      </c>
      <c r="Q162" s="75">
        <v>1723.9</v>
      </c>
      <c r="R162" s="75">
        <v>1741.4</v>
      </c>
      <c r="S162" s="75">
        <v>1844.25</v>
      </c>
      <c r="T162" s="75">
        <v>1718.05</v>
      </c>
      <c r="U162" s="75">
        <v>1825</v>
      </c>
      <c r="V162" s="75">
        <v>1946.7</v>
      </c>
      <c r="W162" s="75">
        <v>1914.95</v>
      </c>
      <c r="X162" s="75">
        <v>1803</v>
      </c>
      <c r="Y162" s="75">
        <v>1787.7</v>
      </c>
      <c r="Z162" s="75">
        <v>1788.4</v>
      </c>
      <c r="AA162" s="75">
        <v>1786</v>
      </c>
      <c r="AB162" s="75">
        <v>1773.75</v>
      </c>
      <c r="AC162" s="75">
        <v>1808.75</v>
      </c>
      <c r="AD162" s="75">
        <v>1815.4</v>
      </c>
      <c r="AE162" s="75">
        <v>1833.45</v>
      </c>
      <c r="AF162" s="75">
        <v>1797.2</v>
      </c>
      <c r="AG162" s="75">
        <v>1821.75</v>
      </c>
      <c r="AH162" s="75">
        <v>51337</v>
      </c>
    </row>
    <row r="163" spans="1:34" x14ac:dyDescent="0.3">
      <c r="A163" s="1"/>
      <c r="B163" s="73" t="s">
        <v>571</v>
      </c>
      <c r="C163" s="73" t="s">
        <v>986</v>
      </c>
      <c r="D163" s="73" t="s">
        <v>82</v>
      </c>
      <c r="E163" s="74" t="s">
        <v>564</v>
      </c>
      <c r="F163" s="75">
        <v>4.8</v>
      </c>
      <c r="G163" s="75">
        <v>4.8</v>
      </c>
      <c r="H163" s="75">
        <v>6.7</v>
      </c>
      <c r="I163" s="75">
        <v>7.9</v>
      </c>
      <c r="J163" s="75">
        <v>6.55</v>
      </c>
      <c r="K163" s="75">
        <v>5.5</v>
      </c>
      <c r="L163" s="75">
        <v>9.9</v>
      </c>
      <c r="M163" s="75">
        <v>13.6</v>
      </c>
      <c r="N163" s="75">
        <v>10.199999999999999</v>
      </c>
      <c r="O163" s="75">
        <v>9</v>
      </c>
      <c r="P163" s="75">
        <v>7.2</v>
      </c>
      <c r="Q163" s="75">
        <v>7.2</v>
      </c>
      <c r="R163" s="75">
        <v>7.75</v>
      </c>
      <c r="S163" s="75">
        <v>7.35</v>
      </c>
      <c r="T163" s="75">
        <v>7.2</v>
      </c>
      <c r="U163" s="75">
        <v>6.4</v>
      </c>
      <c r="V163" s="75">
        <v>5.6</v>
      </c>
      <c r="W163" s="75">
        <v>10.55</v>
      </c>
      <c r="X163" s="75">
        <v>11.4</v>
      </c>
      <c r="Y163" s="75">
        <v>7.2</v>
      </c>
      <c r="Z163" s="75">
        <v>7.2</v>
      </c>
      <c r="AA163" s="75">
        <v>6.2</v>
      </c>
      <c r="AB163" s="75">
        <v>5.35</v>
      </c>
      <c r="AC163" s="75">
        <v>5.7</v>
      </c>
      <c r="AD163" s="75">
        <v>5.7</v>
      </c>
      <c r="AE163" s="75">
        <v>7.35</v>
      </c>
      <c r="AF163" s="75">
        <v>8.3000000000000007</v>
      </c>
      <c r="AG163" s="75">
        <v>7.2</v>
      </c>
      <c r="AH163" s="75">
        <v>209.8</v>
      </c>
    </row>
    <row r="164" spans="1:34" x14ac:dyDescent="0.3">
      <c r="A164" s="1"/>
      <c r="B164" s="73" t="s">
        <v>569</v>
      </c>
      <c r="C164" s="73" t="s">
        <v>1137</v>
      </c>
      <c r="D164" s="73" t="s">
        <v>1138</v>
      </c>
      <c r="E164" s="74" t="s">
        <v>565</v>
      </c>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v>0</v>
      </c>
    </row>
    <row r="165" spans="1:34" x14ac:dyDescent="0.3">
      <c r="A165" s="1"/>
      <c r="B165" s="73" t="s">
        <v>569</v>
      </c>
      <c r="C165" s="73" t="s">
        <v>1137</v>
      </c>
      <c r="D165" s="73" t="s">
        <v>25</v>
      </c>
      <c r="E165" s="74" t="s">
        <v>565</v>
      </c>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v>131</v>
      </c>
      <c r="AF165" s="75"/>
      <c r="AG165" s="75"/>
      <c r="AH165" s="75">
        <v>131</v>
      </c>
    </row>
    <row r="166" spans="1:34" x14ac:dyDescent="0.3">
      <c r="A166" s="1"/>
      <c r="B166" s="73" t="s">
        <v>569</v>
      </c>
      <c r="C166" s="73" t="s">
        <v>1137</v>
      </c>
      <c r="D166" s="73" t="s">
        <v>1139</v>
      </c>
      <c r="E166" s="74" t="s">
        <v>565</v>
      </c>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v>0</v>
      </c>
    </row>
    <row r="167" spans="1:34" x14ac:dyDescent="0.3">
      <c r="A167" s="1"/>
      <c r="B167" s="73" t="s">
        <v>569</v>
      </c>
      <c r="C167" s="73" t="s">
        <v>1137</v>
      </c>
      <c r="D167" s="73" t="s">
        <v>1140</v>
      </c>
      <c r="E167" s="74" t="s">
        <v>565</v>
      </c>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v>0</v>
      </c>
    </row>
    <row r="168" spans="1:34" x14ac:dyDescent="0.3">
      <c r="A168" s="1"/>
      <c r="B168" s="73" t="s">
        <v>55</v>
      </c>
      <c r="C168" s="73" t="s">
        <v>987</v>
      </c>
      <c r="D168" s="73" t="s">
        <v>82</v>
      </c>
      <c r="E168" s="74" t="s">
        <v>564</v>
      </c>
      <c r="F168" s="75">
        <v>464.95</v>
      </c>
      <c r="G168" s="75">
        <v>464.6</v>
      </c>
      <c r="H168" s="75">
        <v>462.6</v>
      </c>
      <c r="I168" s="75">
        <v>467.15</v>
      </c>
      <c r="J168" s="75">
        <v>460.15</v>
      </c>
      <c r="K168" s="75">
        <v>454.7</v>
      </c>
      <c r="L168" s="75">
        <v>454.9</v>
      </c>
      <c r="M168" s="75">
        <v>451.4</v>
      </c>
      <c r="N168" s="75">
        <v>449.9</v>
      </c>
      <c r="O168" s="75">
        <v>473.25</v>
      </c>
      <c r="P168" s="75">
        <v>479.9</v>
      </c>
      <c r="Q168" s="75">
        <v>479.95</v>
      </c>
      <c r="R168" s="75">
        <v>478.6</v>
      </c>
      <c r="S168" s="75">
        <v>475.9</v>
      </c>
      <c r="T168" s="75">
        <v>475.95</v>
      </c>
      <c r="U168" s="75">
        <v>479.6</v>
      </c>
      <c r="V168" s="75">
        <v>131.30000000000001</v>
      </c>
      <c r="W168" s="75"/>
      <c r="X168" s="75"/>
      <c r="Y168" s="75"/>
      <c r="Z168" s="75">
        <v>23.2</v>
      </c>
      <c r="AA168" s="75">
        <v>477.95</v>
      </c>
      <c r="AB168" s="75">
        <v>479.85</v>
      </c>
      <c r="AC168" s="75">
        <v>480.1</v>
      </c>
      <c r="AD168" s="75">
        <v>479.5</v>
      </c>
      <c r="AE168" s="75">
        <v>478.35</v>
      </c>
      <c r="AF168" s="75">
        <v>479.9</v>
      </c>
      <c r="AG168" s="75">
        <v>479.85</v>
      </c>
      <c r="AH168" s="75">
        <v>10983.5</v>
      </c>
    </row>
    <row r="169" spans="1:34" x14ac:dyDescent="0.3">
      <c r="A169" s="1"/>
      <c r="B169" s="73" t="s">
        <v>55</v>
      </c>
      <c r="C169" s="73" t="s">
        <v>988</v>
      </c>
      <c r="D169" s="73" t="s">
        <v>82</v>
      </c>
      <c r="E169" s="74" t="s">
        <v>564</v>
      </c>
      <c r="F169" s="75">
        <v>171.4</v>
      </c>
      <c r="G169" s="75">
        <v>171.4</v>
      </c>
      <c r="H169" s="75">
        <v>168.5</v>
      </c>
      <c r="I169" s="75">
        <v>168.45</v>
      </c>
      <c r="J169" s="75">
        <v>173.65</v>
      </c>
      <c r="K169" s="75">
        <v>182.3</v>
      </c>
      <c r="L169" s="75">
        <v>182.35</v>
      </c>
      <c r="M169" s="75">
        <v>182.7</v>
      </c>
      <c r="N169" s="75">
        <v>178.8</v>
      </c>
      <c r="O169" s="75">
        <v>176.95</v>
      </c>
      <c r="P169" s="75">
        <v>177.9</v>
      </c>
      <c r="Q169" s="75">
        <v>182.45</v>
      </c>
      <c r="R169" s="75">
        <v>179.35</v>
      </c>
      <c r="S169" s="75">
        <v>173.55</v>
      </c>
      <c r="T169" s="75">
        <v>172.8</v>
      </c>
      <c r="U169" s="75">
        <v>172.7</v>
      </c>
      <c r="V169" s="75">
        <v>172.5</v>
      </c>
      <c r="W169" s="75">
        <v>171.7</v>
      </c>
      <c r="X169" s="75">
        <v>171.25</v>
      </c>
      <c r="Y169" s="75">
        <v>169.95</v>
      </c>
      <c r="Z169" s="75">
        <v>170</v>
      </c>
      <c r="AA169" s="75">
        <v>182.5</v>
      </c>
      <c r="AB169" s="75">
        <v>182.6</v>
      </c>
      <c r="AC169" s="75">
        <v>173.95</v>
      </c>
      <c r="AD169" s="75">
        <v>174.15</v>
      </c>
      <c r="AE169" s="75">
        <v>177.55</v>
      </c>
      <c r="AF169" s="75">
        <v>177.65</v>
      </c>
      <c r="AG169" s="75">
        <v>167.55</v>
      </c>
      <c r="AH169" s="75">
        <v>4906.6000000000004</v>
      </c>
    </row>
    <row r="170" spans="1:34" x14ac:dyDescent="0.3">
      <c r="A170" s="1"/>
      <c r="B170" s="73" t="s">
        <v>144</v>
      </c>
      <c r="C170" s="73" t="s">
        <v>989</v>
      </c>
      <c r="D170" s="73" t="s">
        <v>82</v>
      </c>
      <c r="E170" s="74" t="s">
        <v>564</v>
      </c>
      <c r="F170" s="75">
        <v>48</v>
      </c>
      <c r="G170" s="75">
        <v>48</v>
      </c>
      <c r="H170" s="75">
        <v>48</v>
      </c>
      <c r="I170" s="75">
        <v>48</v>
      </c>
      <c r="J170" s="75">
        <v>48</v>
      </c>
      <c r="K170" s="75">
        <v>48</v>
      </c>
      <c r="L170" s="75">
        <v>48</v>
      </c>
      <c r="M170" s="75">
        <v>48</v>
      </c>
      <c r="N170" s="75">
        <v>48</v>
      </c>
      <c r="O170" s="75">
        <v>48</v>
      </c>
      <c r="P170" s="75">
        <v>48</v>
      </c>
      <c r="Q170" s="75">
        <v>47.454999999999998</v>
      </c>
      <c r="R170" s="75">
        <v>48</v>
      </c>
      <c r="S170" s="75">
        <v>50.6</v>
      </c>
      <c r="T170" s="75">
        <v>52.8</v>
      </c>
      <c r="U170" s="75">
        <v>52.8</v>
      </c>
      <c r="V170" s="75">
        <v>52.2</v>
      </c>
      <c r="W170" s="75">
        <v>50.1</v>
      </c>
      <c r="X170" s="75">
        <v>43</v>
      </c>
      <c r="Y170" s="75">
        <v>42</v>
      </c>
      <c r="Z170" s="75">
        <v>39</v>
      </c>
      <c r="AA170" s="75">
        <v>48</v>
      </c>
      <c r="AB170" s="75">
        <v>18</v>
      </c>
      <c r="AC170" s="75"/>
      <c r="AD170" s="75"/>
      <c r="AE170" s="75"/>
      <c r="AF170" s="75">
        <v>29</v>
      </c>
      <c r="AG170" s="75">
        <v>48</v>
      </c>
      <c r="AH170" s="75">
        <v>1148.9549999999999</v>
      </c>
    </row>
    <row r="171" spans="1:34" x14ac:dyDescent="0.3">
      <c r="A171" s="1"/>
      <c r="B171" s="73" t="s">
        <v>144</v>
      </c>
      <c r="C171" s="73" t="s">
        <v>990</v>
      </c>
      <c r="D171" s="73" t="s">
        <v>82</v>
      </c>
      <c r="E171" s="74" t="s">
        <v>564</v>
      </c>
      <c r="F171" s="75"/>
      <c r="G171" s="75"/>
      <c r="H171" s="75"/>
      <c r="I171" s="75"/>
      <c r="J171" s="75"/>
      <c r="K171" s="75"/>
      <c r="L171" s="75"/>
      <c r="M171" s="75"/>
      <c r="N171" s="75"/>
      <c r="O171" s="75"/>
      <c r="P171" s="75"/>
      <c r="Q171" s="75"/>
      <c r="R171" s="75"/>
      <c r="S171" s="75">
        <v>125.55</v>
      </c>
      <c r="T171" s="75">
        <v>465.75</v>
      </c>
      <c r="U171" s="75">
        <v>532.75</v>
      </c>
      <c r="V171" s="75">
        <v>51.75</v>
      </c>
      <c r="W171" s="75"/>
      <c r="X171" s="75"/>
      <c r="Y171" s="75"/>
      <c r="Z171" s="75"/>
      <c r="AA171" s="75">
        <v>70.150000000000006</v>
      </c>
      <c r="AB171" s="75">
        <v>474.75</v>
      </c>
      <c r="AC171" s="75">
        <v>535.9</v>
      </c>
      <c r="AD171" s="75">
        <v>535.75</v>
      </c>
      <c r="AE171" s="75">
        <v>534.70000000000005</v>
      </c>
      <c r="AF171" s="75">
        <v>522</v>
      </c>
      <c r="AG171" s="75">
        <v>520.75</v>
      </c>
      <c r="AH171" s="75">
        <v>4369.8</v>
      </c>
    </row>
    <row r="172" spans="1:34" x14ac:dyDescent="0.3">
      <c r="A172" s="1"/>
      <c r="B172" s="73" t="s">
        <v>144</v>
      </c>
      <c r="C172" s="73" t="s">
        <v>145</v>
      </c>
      <c r="D172" s="73" t="s">
        <v>82</v>
      </c>
      <c r="E172" s="74" t="s">
        <v>564</v>
      </c>
      <c r="F172" s="75">
        <v>1391.55</v>
      </c>
      <c r="G172" s="75">
        <v>1389.95</v>
      </c>
      <c r="H172" s="75">
        <v>1636.8</v>
      </c>
      <c r="I172" s="75">
        <v>1290</v>
      </c>
      <c r="J172" s="75">
        <v>1542.45</v>
      </c>
      <c r="K172" s="75">
        <v>1649.45</v>
      </c>
      <c r="L172" s="75">
        <v>1334.1</v>
      </c>
      <c r="M172" s="75">
        <v>1471.05</v>
      </c>
      <c r="N172" s="75">
        <v>1444.2</v>
      </c>
      <c r="O172" s="75">
        <v>1358.6</v>
      </c>
      <c r="P172" s="75">
        <v>1430.15</v>
      </c>
      <c r="Q172" s="75">
        <v>1752.49</v>
      </c>
      <c r="R172" s="75">
        <v>1304.75</v>
      </c>
      <c r="S172" s="75">
        <v>1652.6</v>
      </c>
      <c r="T172" s="75">
        <v>1454.2</v>
      </c>
      <c r="U172" s="75">
        <v>1343.8</v>
      </c>
      <c r="V172" s="75">
        <v>1283.0999999999999</v>
      </c>
      <c r="W172" s="75">
        <v>1353.9</v>
      </c>
      <c r="X172" s="75">
        <v>1372.2</v>
      </c>
      <c r="Y172" s="75">
        <v>1338.3</v>
      </c>
      <c r="Z172" s="75">
        <v>1437.8</v>
      </c>
      <c r="AA172" s="75">
        <v>1296.8499999999999</v>
      </c>
      <c r="AB172" s="75">
        <v>1507.75</v>
      </c>
      <c r="AC172" s="75">
        <v>1459.4</v>
      </c>
      <c r="AD172" s="75">
        <v>1478.4</v>
      </c>
      <c r="AE172" s="75">
        <v>1447.05</v>
      </c>
      <c r="AF172" s="75">
        <v>1556</v>
      </c>
      <c r="AG172" s="75">
        <v>1466.15</v>
      </c>
      <c r="AH172" s="75">
        <v>40443.040000000001</v>
      </c>
    </row>
    <row r="173" spans="1:34" x14ac:dyDescent="0.3">
      <c r="A173" s="1"/>
      <c r="B173" s="73" t="s">
        <v>144</v>
      </c>
      <c r="C173" s="73" t="s">
        <v>991</v>
      </c>
      <c r="D173" s="73" t="s">
        <v>82</v>
      </c>
      <c r="E173" s="74" t="s">
        <v>564</v>
      </c>
      <c r="F173" s="75">
        <v>248.35</v>
      </c>
      <c r="G173" s="75">
        <v>251.8</v>
      </c>
      <c r="H173" s="75">
        <v>263.35000000000002</v>
      </c>
      <c r="I173" s="75">
        <v>239.75</v>
      </c>
      <c r="J173" s="75">
        <v>250.6</v>
      </c>
      <c r="K173" s="75">
        <v>264.89999999999998</v>
      </c>
      <c r="L173" s="75">
        <v>249.7</v>
      </c>
      <c r="M173" s="75">
        <v>248.65</v>
      </c>
      <c r="N173" s="75">
        <v>258.39999999999998</v>
      </c>
      <c r="O173" s="75">
        <v>261.05</v>
      </c>
      <c r="P173" s="75">
        <v>269.85000000000002</v>
      </c>
      <c r="Q173" s="75">
        <v>258.27499999999998</v>
      </c>
      <c r="R173" s="75">
        <v>242.15</v>
      </c>
      <c r="S173" s="75">
        <v>290.05</v>
      </c>
      <c r="T173" s="75">
        <v>319.2</v>
      </c>
      <c r="U173" s="75">
        <v>334.95</v>
      </c>
      <c r="V173" s="75">
        <v>324.95</v>
      </c>
      <c r="W173" s="75">
        <v>326.85000000000002</v>
      </c>
      <c r="X173" s="75">
        <v>323.55</v>
      </c>
      <c r="Y173" s="75">
        <v>334.65</v>
      </c>
      <c r="Z173" s="75">
        <v>331.35</v>
      </c>
      <c r="AA173" s="75">
        <v>405.7</v>
      </c>
      <c r="AB173" s="75">
        <v>428</v>
      </c>
      <c r="AC173" s="75">
        <v>404.25</v>
      </c>
      <c r="AD173" s="75">
        <v>411.25</v>
      </c>
      <c r="AE173" s="75">
        <v>436.85</v>
      </c>
      <c r="AF173" s="75">
        <v>401.95</v>
      </c>
      <c r="AG173" s="75">
        <v>449.5</v>
      </c>
      <c r="AH173" s="75">
        <v>8829.875</v>
      </c>
    </row>
    <row r="174" spans="1:34" x14ac:dyDescent="0.3">
      <c r="A174" s="1"/>
      <c r="B174" s="73" t="s">
        <v>144</v>
      </c>
      <c r="C174" s="73" t="s">
        <v>992</v>
      </c>
      <c r="D174" s="73" t="s">
        <v>82</v>
      </c>
      <c r="E174" s="74" t="s">
        <v>564</v>
      </c>
      <c r="F174" s="75">
        <v>301.64999999999998</v>
      </c>
      <c r="G174" s="75">
        <v>291.45</v>
      </c>
      <c r="H174" s="75">
        <v>426.55</v>
      </c>
      <c r="I174" s="75">
        <v>372.4</v>
      </c>
      <c r="J174" s="75">
        <v>501.4</v>
      </c>
      <c r="K174" s="75">
        <v>508.1</v>
      </c>
      <c r="L174" s="75">
        <v>428.8</v>
      </c>
      <c r="M174" s="75">
        <v>506.75</v>
      </c>
      <c r="N174" s="75">
        <v>520.1</v>
      </c>
      <c r="O174" s="75">
        <v>494.05</v>
      </c>
      <c r="P174" s="75">
        <v>572.29999999999995</v>
      </c>
      <c r="Q174" s="75">
        <v>487.49</v>
      </c>
      <c r="R174" s="75">
        <v>592.79999999999995</v>
      </c>
      <c r="S174" s="75">
        <v>569.5</v>
      </c>
      <c r="T174" s="75">
        <v>619.65</v>
      </c>
      <c r="U174" s="75">
        <v>605.45000000000005</v>
      </c>
      <c r="V174" s="75">
        <v>496.05</v>
      </c>
      <c r="W174" s="75">
        <v>523.95000000000005</v>
      </c>
      <c r="X174" s="75">
        <v>428.7</v>
      </c>
      <c r="Y174" s="75">
        <v>474.9</v>
      </c>
      <c r="Z174" s="75">
        <v>488.45</v>
      </c>
      <c r="AA174" s="75">
        <v>460.05</v>
      </c>
      <c r="AB174" s="75">
        <v>437.05</v>
      </c>
      <c r="AC174" s="75">
        <v>421.9</v>
      </c>
      <c r="AD174" s="75">
        <v>375.35</v>
      </c>
      <c r="AE174" s="75">
        <v>384.9</v>
      </c>
      <c r="AF174" s="75">
        <v>291.35000000000002</v>
      </c>
      <c r="AG174" s="75">
        <v>212.3</v>
      </c>
      <c r="AH174" s="75">
        <v>12793.39</v>
      </c>
    </row>
    <row r="175" spans="1:34" x14ac:dyDescent="0.3">
      <c r="A175" s="1"/>
      <c r="B175" s="73" t="s">
        <v>144</v>
      </c>
      <c r="C175" s="73" t="s">
        <v>993</v>
      </c>
      <c r="D175" s="73" t="s">
        <v>82</v>
      </c>
      <c r="E175" s="74" t="s">
        <v>564</v>
      </c>
      <c r="F175" s="75">
        <v>30.55</v>
      </c>
      <c r="G175" s="75">
        <v>94.05</v>
      </c>
      <c r="H175" s="75">
        <v>84.6</v>
      </c>
      <c r="I175" s="75">
        <v>102.75</v>
      </c>
      <c r="J175" s="75">
        <v>96.6</v>
      </c>
      <c r="K175" s="75">
        <v>101.6</v>
      </c>
      <c r="L175" s="75">
        <v>180.3</v>
      </c>
      <c r="M175" s="75">
        <v>192.55</v>
      </c>
      <c r="N175" s="75">
        <v>195.25</v>
      </c>
      <c r="O175" s="75">
        <v>181.65</v>
      </c>
      <c r="P175" s="75">
        <v>183.4</v>
      </c>
      <c r="Q175" s="75">
        <v>181.29499999999999</v>
      </c>
      <c r="R175" s="75">
        <v>182.05</v>
      </c>
      <c r="S175" s="75">
        <v>181.9</v>
      </c>
      <c r="T175" s="75">
        <v>181.75</v>
      </c>
      <c r="U175" s="75">
        <v>180.7</v>
      </c>
      <c r="V175" s="75">
        <v>181.9</v>
      </c>
      <c r="W175" s="75">
        <v>182</v>
      </c>
      <c r="X175" s="75">
        <v>181.35</v>
      </c>
      <c r="Y175" s="75">
        <v>181.35</v>
      </c>
      <c r="Z175" s="75">
        <v>181.1</v>
      </c>
      <c r="AA175" s="75">
        <v>181.3</v>
      </c>
      <c r="AB175" s="75">
        <v>141.75</v>
      </c>
      <c r="AC175" s="75">
        <v>181</v>
      </c>
      <c r="AD175" s="75">
        <v>180.5</v>
      </c>
      <c r="AE175" s="75">
        <v>183.15</v>
      </c>
      <c r="AF175" s="75">
        <v>186.6</v>
      </c>
      <c r="AG175" s="75">
        <v>186.9</v>
      </c>
      <c r="AH175" s="75">
        <v>4499.8950000000004</v>
      </c>
    </row>
    <row r="176" spans="1:34" x14ac:dyDescent="0.3">
      <c r="A176" s="1"/>
      <c r="B176" s="73" t="s">
        <v>144</v>
      </c>
      <c r="C176" s="73" t="s">
        <v>994</v>
      </c>
      <c r="D176" s="73" t="s">
        <v>82</v>
      </c>
      <c r="E176" s="74" t="s">
        <v>564</v>
      </c>
      <c r="F176" s="75">
        <v>121</v>
      </c>
      <c r="G176" s="75"/>
      <c r="H176" s="75"/>
      <c r="I176" s="75"/>
      <c r="J176" s="75"/>
      <c r="K176" s="75"/>
      <c r="L176" s="75"/>
      <c r="M176" s="75">
        <v>61.2</v>
      </c>
      <c r="N176" s="75">
        <v>223.15</v>
      </c>
      <c r="O176" s="75">
        <v>222</v>
      </c>
      <c r="P176" s="75">
        <v>218.5</v>
      </c>
      <c r="Q176" s="75">
        <v>211</v>
      </c>
      <c r="R176" s="75">
        <v>212.9</v>
      </c>
      <c r="S176" s="75">
        <v>214.6</v>
      </c>
      <c r="T176" s="75">
        <v>215.65</v>
      </c>
      <c r="U176" s="75">
        <v>216.15</v>
      </c>
      <c r="V176" s="75">
        <v>216.15</v>
      </c>
      <c r="W176" s="75">
        <v>216.6</v>
      </c>
      <c r="X176" s="75">
        <v>217.2</v>
      </c>
      <c r="Y176" s="75">
        <v>213.7</v>
      </c>
      <c r="Z176" s="75">
        <v>214.9</v>
      </c>
      <c r="AA176" s="75">
        <v>212.95</v>
      </c>
      <c r="AB176" s="75">
        <v>212.5</v>
      </c>
      <c r="AC176" s="75">
        <v>213.35</v>
      </c>
      <c r="AD176" s="75">
        <v>214.75</v>
      </c>
      <c r="AE176" s="75">
        <v>213.15</v>
      </c>
      <c r="AF176" s="75">
        <v>212.25</v>
      </c>
      <c r="AG176" s="75">
        <v>215.4</v>
      </c>
      <c r="AH176" s="75">
        <v>4489.05</v>
      </c>
    </row>
    <row r="177" spans="1:34" x14ac:dyDescent="0.3">
      <c r="A177" s="1"/>
      <c r="B177" s="73" t="s">
        <v>144</v>
      </c>
      <c r="C177" s="73" t="s">
        <v>995</v>
      </c>
      <c r="D177" s="73" t="s">
        <v>82</v>
      </c>
      <c r="E177" s="74" t="s">
        <v>564</v>
      </c>
      <c r="F177" s="75">
        <v>1877.75</v>
      </c>
      <c r="G177" s="75">
        <v>1860.1</v>
      </c>
      <c r="H177" s="75">
        <v>2167.65</v>
      </c>
      <c r="I177" s="75">
        <v>2169.8000000000002</v>
      </c>
      <c r="J177" s="75">
        <v>1915.85</v>
      </c>
      <c r="K177" s="75">
        <v>2188.6999999999998</v>
      </c>
      <c r="L177" s="75">
        <v>2092.25</v>
      </c>
      <c r="M177" s="75">
        <v>2119.6</v>
      </c>
      <c r="N177" s="75">
        <v>1993.95</v>
      </c>
      <c r="O177" s="75">
        <v>1992</v>
      </c>
      <c r="P177" s="75">
        <v>2084.65</v>
      </c>
      <c r="Q177" s="75">
        <v>1935.1949999999999</v>
      </c>
      <c r="R177" s="75">
        <v>1972.8</v>
      </c>
      <c r="S177" s="75">
        <v>2075.75</v>
      </c>
      <c r="T177" s="75">
        <v>2020.2</v>
      </c>
      <c r="U177" s="75">
        <v>1936.95</v>
      </c>
      <c r="V177" s="75">
        <v>1999.85</v>
      </c>
      <c r="W177" s="75">
        <v>1786.75</v>
      </c>
      <c r="X177" s="75">
        <v>2191.9</v>
      </c>
      <c r="Y177" s="75">
        <v>1833.15</v>
      </c>
      <c r="Z177" s="75">
        <v>1756.4</v>
      </c>
      <c r="AA177" s="75">
        <v>1949.95</v>
      </c>
      <c r="AB177" s="75">
        <v>1809.9</v>
      </c>
      <c r="AC177" s="75">
        <v>2005.95</v>
      </c>
      <c r="AD177" s="75">
        <v>2261</v>
      </c>
      <c r="AE177" s="75">
        <v>2618.3000000000002</v>
      </c>
      <c r="AF177" s="75">
        <v>2594.65</v>
      </c>
      <c r="AG177" s="75">
        <v>2565.4</v>
      </c>
      <c r="AH177" s="75">
        <v>57776.394999999997</v>
      </c>
    </row>
    <row r="178" spans="1:34" x14ac:dyDescent="0.3">
      <c r="A178" s="1"/>
      <c r="B178" s="73" t="s">
        <v>1141</v>
      </c>
      <c r="C178" s="73" t="s">
        <v>1142</v>
      </c>
      <c r="D178" s="73" t="s">
        <v>82</v>
      </c>
      <c r="E178" s="74" t="s">
        <v>566</v>
      </c>
      <c r="F178" s="75">
        <v>171.6</v>
      </c>
      <c r="G178" s="75">
        <v>130.5</v>
      </c>
      <c r="H178" s="75">
        <v>103.75</v>
      </c>
      <c r="I178" s="75">
        <v>143.75</v>
      </c>
      <c r="J178" s="75">
        <v>152.9</v>
      </c>
      <c r="K178" s="75">
        <v>101</v>
      </c>
      <c r="L178" s="75">
        <v>95.95</v>
      </c>
      <c r="M178" s="75">
        <v>168.05</v>
      </c>
      <c r="N178" s="75">
        <v>151.44999999999999</v>
      </c>
      <c r="O178" s="75">
        <v>161.4</v>
      </c>
      <c r="P178" s="75">
        <v>138.19999999999999</v>
      </c>
      <c r="Q178" s="75">
        <v>53.1</v>
      </c>
      <c r="R178" s="75">
        <v>154.9</v>
      </c>
      <c r="S178" s="75">
        <v>160.75</v>
      </c>
      <c r="T178" s="75">
        <v>162.05000000000001</v>
      </c>
      <c r="U178" s="75">
        <v>166.15</v>
      </c>
      <c r="V178" s="75">
        <v>155.65</v>
      </c>
      <c r="W178" s="75">
        <v>180.95</v>
      </c>
      <c r="X178" s="75">
        <v>176.8</v>
      </c>
      <c r="Y178" s="75">
        <v>130.1</v>
      </c>
      <c r="Z178" s="75">
        <v>101.9</v>
      </c>
      <c r="AA178" s="75">
        <v>101.8</v>
      </c>
      <c r="AB178" s="75">
        <v>172.55</v>
      </c>
      <c r="AC178" s="75">
        <v>160.6</v>
      </c>
      <c r="AD178" s="75">
        <v>192.8</v>
      </c>
      <c r="AE178" s="75">
        <v>104</v>
      </c>
      <c r="AF178" s="75">
        <v>144</v>
      </c>
      <c r="AG178" s="75">
        <v>141.69999999999999</v>
      </c>
      <c r="AH178" s="75">
        <v>3978.35</v>
      </c>
    </row>
    <row r="179" spans="1:34" x14ac:dyDescent="0.3">
      <c r="A179" s="1"/>
      <c r="B179" s="73" t="s">
        <v>149</v>
      </c>
      <c r="C179" s="73" t="s">
        <v>1143</v>
      </c>
      <c r="D179" s="73" t="s">
        <v>1095</v>
      </c>
      <c r="E179" s="74" t="s">
        <v>565</v>
      </c>
      <c r="F179" s="75"/>
      <c r="G179" s="75">
        <v>2532.3000000000002</v>
      </c>
      <c r="H179" s="75">
        <v>3292.2</v>
      </c>
      <c r="I179" s="75">
        <v>3292.3</v>
      </c>
      <c r="J179" s="75">
        <v>4688.3500000000004</v>
      </c>
      <c r="K179" s="75">
        <v>5236.1000000000004</v>
      </c>
      <c r="L179" s="75">
        <v>723.2</v>
      </c>
      <c r="M179" s="75"/>
      <c r="N179" s="75">
        <v>4375.55</v>
      </c>
      <c r="O179" s="75">
        <v>4268</v>
      </c>
      <c r="P179" s="75">
        <v>4729.1499999999996</v>
      </c>
      <c r="Q179" s="75">
        <v>4977.6499999999996</v>
      </c>
      <c r="R179" s="75">
        <v>195.8</v>
      </c>
      <c r="S179" s="75"/>
      <c r="T179" s="75">
        <v>1602.8</v>
      </c>
      <c r="U179" s="75">
        <v>3689.45</v>
      </c>
      <c r="V179" s="75">
        <v>4840.75</v>
      </c>
      <c r="W179" s="75">
        <v>4410.5</v>
      </c>
      <c r="X179" s="75">
        <v>4482.7</v>
      </c>
      <c r="Y179" s="75"/>
      <c r="Z179" s="75"/>
      <c r="AA179" s="75"/>
      <c r="AB179" s="75">
        <v>2457.1999999999998</v>
      </c>
      <c r="AC179" s="75">
        <v>5103.6000000000004</v>
      </c>
      <c r="AD179" s="75">
        <v>5224</v>
      </c>
      <c r="AE179" s="75">
        <v>5218.2</v>
      </c>
      <c r="AF179" s="75">
        <v>5216.95</v>
      </c>
      <c r="AG179" s="75">
        <v>4918.6499999999996</v>
      </c>
      <c r="AH179" s="75">
        <v>85475.4</v>
      </c>
    </row>
    <row r="180" spans="1:34" x14ac:dyDescent="0.3">
      <c r="A180" s="1"/>
      <c r="B180" s="73" t="s">
        <v>149</v>
      </c>
      <c r="C180" s="73" t="s">
        <v>1143</v>
      </c>
      <c r="D180" s="73" t="s">
        <v>1058</v>
      </c>
      <c r="E180" s="74" t="s">
        <v>565</v>
      </c>
      <c r="F180" s="75"/>
      <c r="G180" s="75">
        <v>1263.8</v>
      </c>
      <c r="H180" s="75">
        <v>1871.15</v>
      </c>
      <c r="I180" s="75">
        <v>1875.6</v>
      </c>
      <c r="J180" s="75">
        <v>2325.3000000000002</v>
      </c>
      <c r="K180" s="75">
        <v>2505.9</v>
      </c>
      <c r="L180" s="75">
        <v>346.3</v>
      </c>
      <c r="M180" s="75"/>
      <c r="N180" s="75">
        <v>2019.3</v>
      </c>
      <c r="O180" s="75">
        <v>2193</v>
      </c>
      <c r="P180" s="75">
        <v>2334.65</v>
      </c>
      <c r="Q180" s="75">
        <v>2421.8000000000002</v>
      </c>
      <c r="R180" s="75">
        <v>104.8</v>
      </c>
      <c r="S180" s="75"/>
      <c r="T180" s="75">
        <v>785.4</v>
      </c>
      <c r="U180" s="75">
        <v>2000.05</v>
      </c>
      <c r="V180" s="75">
        <v>2373.4499999999998</v>
      </c>
      <c r="W180" s="75">
        <v>2237.8000000000002</v>
      </c>
      <c r="X180" s="75">
        <v>2193.9499999999998</v>
      </c>
      <c r="Y180" s="75"/>
      <c r="Z180" s="75"/>
      <c r="AA180" s="75"/>
      <c r="AB180" s="75">
        <v>1080.95</v>
      </c>
      <c r="AC180" s="75">
        <v>2464.9499999999998</v>
      </c>
      <c r="AD180" s="75">
        <v>2509.15</v>
      </c>
      <c r="AE180" s="75">
        <v>2507.8000000000002</v>
      </c>
      <c r="AF180" s="75">
        <v>2505.35</v>
      </c>
      <c r="AG180" s="75">
        <v>2408.9499999999998</v>
      </c>
      <c r="AH180" s="75">
        <v>42329.4</v>
      </c>
    </row>
    <row r="181" spans="1:34" x14ac:dyDescent="0.3">
      <c r="A181" s="1"/>
      <c r="B181" s="73" t="s">
        <v>153</v>
      </c>
      <c r="C181" s="73" t="s">
        <v>1144</v>
      </c>
      <c r="D181" s="73" t="s">
        <v>1095</v>
      </c>
      <c r="E181" s="74" t="s">
        <v>565</v>
      </c>
      <c r="F181" s="75"/>
      <c r="G181" s="75"/>
      <c r="H181" s="75"/>
      <c r="I181" s="75"/>
      <c r="J181" s="75"/>
      <c r="K181" s="75">
        <v>424.55</v>
      </c>
      <c r="L181" s="75">
        <v>205.25</v>
      </c>
      <c r="M181" s="75"/>
      <c r="N181" s="75"/>
      <c r="O181" s="75"/>
      <c r="P181" s="75"/>
      <c r="Q181" s="75"/>
      <c r="R181" s="75"/>
      <c r="S181" s="75"/>
      <c r="T181" s="75"/>
      <c r="U181" s="75"/>
      <c r="V181" s="75"/>
      <c r="W181" s="75"/>
      <c r="X181" s="75"/>
      <c r="Y181" s="75"/>
      <c r="Z181" s="75"/>
      <c r="AA181" s="75"/>
      <c r="AB181" s="75"/>
      <c r="AC181" s="75"/>
      <c r="AD181" s="75"/>
      <c r="AE181" s="75"/>
      <c r="AF181" s="75"/>
      <c r="AG181" s="75"/>
      <c r="AH181" s="75">
        <v>629.79999999999995</v>
      </c>
    </row>
    <row r="182" spans="1:34" x14ac:dyDescent="0.3">
      <c r="A182" s="1"/>
      <c r="B182" s="73" t="s">
        <v>153</v>
      </c>
      <c r="C182" s="73" t="s">
        <v>1144</v>
      </c>
      <c r="D182" s="73" t="s">
        <v>1096</v>
      </c>
      <c r="E182" s="74" t="s">
        <v>565</v>
      </c>
      <c r="F182" s="75"/>
      <c r="G182" s="75"/>
      <c r="H182" s="75"/>
      <c r="I182" s="75"/>
      <c r="J182" s="75"/>
      <c r="K182" s="75">
        <v>1095.45</v>
      </c>
      <c r="L182" s="75"/>
      <c r="M182" s="75"/>
      <c r="N182" s="75">
        <v>1201.8</v>
      </c>
      <c r="O182" s="75"/>
      <c r="P182" s="75">
        <v>1133.25</v>
      </c>
      <c r="Q182" s="75"/>
      <c r="R182" s="75"/>
      <c r="S182" s="75"/>
      <c r="T182" s="75"/>
      <c r="U182" s="75">
        <v>964.45</v>
      </c>
      <c r="V182" s="75"/>
      <c r="W182" s="75"/>
      <c r="X182" s="75"/>
      <c r="Y182" s="75"/>
      <c r="Z182" s="75"/>
      <c r="AA182" s="75"/>
      <c r="AB182" s="75"/>
      <c r="AC182" s="75"/>
      <c r="AD182" s="75"/>
      <c r="AE182" s="75"/>
      <c r="AF182" s="75"/>
      <c r="AG182" s="75"/>
      <c r="AH182" s="75">
        <v>4394.95</v>
      </c>
    </row>
    <row r="183" spans="1:34" x14ac:dyDescent="0.3">
      <c r="A183" s="1"/>
      <c r="B183" s="73" t="s">
        <v>549</v>
      </c>
      <c r="C183" s="73" t="s">
        <v>1022</v>
      </c>
      <c r="D183" s="73" t="s">
        <v>1022</v>
      </c>
      <c r="E183" s="74" t="s">
        <v>564</v>
      </c>
      <c r="F183" s="75"/>
      <c r="G183" s="75"/>
      <c r="H183" s="75"/>
      <c r="I183" s="75"/>
      <c r="J183" s="75"/>
      <c r="K183" s="75"/>
      <c r="L183" s="75">
        <v>69</v>
      </c>
      <c r="M183" s="75">
        <v>122</v>
      </c>
      <c r="N183" s="75">
        <v>98.8</v>
      </c>
      <c r="O183" s="75">
        <v>30.4</v>
      </c>
      <c r="P183" s="75">
        <v>121.4</v>
      </c>
      <c r="Q183" s="75">
        <v>121.9</v>
      </c>
      <c r="R183" s="75">
        <v>121.05</v>
      </c>
      <c r="S183" s="75">
        <v>112.05</v>
      </c>
      <c r="T183" s="75">
        <v>119.45</v>
      </c>
      <c r="U183" s="75">
        <v>119.3</v>
      </c>
      <c r="V183" s="75">
        <v>119.34305500000001</v>
      </c>
      <c r="W183" s="75">
        <v>39.85</v>
      </c>
      <c r="X183" s="75"/>
      <c r="Y183" s="75"/>
      <c r="Z183" s="75"/>
      <c r="AA183" s="75"/>
      <c r="AB183" s="75"/>
      <c r="AC183" s="75"/>
      <c r="AD183" s="75"/>
      <c r="AE183" s="75"/>
      <c r="AF183" s="75"/>
      <c r="AG183" s="75"/>
      <c r="AH183" s="75">
        <v>1194.5430550000001</v>
      </c>
    </row>
    <row r="184" spans="1:34" x14ac:dyDescent="0.3">
      <c r="A184" s="1"/>
      <c r="B184" s="212" t="s">
        <v>1145</v>
      </c>
      <c r="C184" s="212"/>
      <c r="D184" s="212"/>
      <c r="E184" s="212"/>
      <c r="F184" s="76">
        <v>163805.70000000001</v>
      </c>
      <c r="G184" s="76">
        <v>167414.1</v>
      </c>
      <c r="H184" s="76">
        <v>166248.61335999999</v>
      </c>
      <c r="I184" s="76">
        <v>167407.76989</v>
      </c>
      <c r="J184" s="76">
        <v>169108.65818500001</v>
      </c>
      <c r="K184" s="76">
        <v>169410.12328</v>
      </c>
      <c r="L184" s="76">
        <v>159011.20162000001</v>
      </c>
      <c r="M184" s="76">
        <v>168088.7</v>
      </c>
      <c r="N184" s="76">
        <v>173550.9</v>
      </c>
      <c r="O184" s="76">
        <v>172533.08499999999</v>
      </c>
      <c r="P184" s="76">
        <v>173819.755</v>
      </c>
      <c r="Q184" s="76">
        <v>173094.41</v>
      </c>
      <c r="R184" s="76">
        <v>167922.782905</v>
      </c>
      <c r="S184" s="76">
        <v>156560.99721</v>
      </c>
      <c r="T184" s="76">
        <v>165840.29999999999</v>
      </c>
      <c r="U184" s="76">
        <v>169530.55</v>
      </c>
      <c r="V184" s="76">
        <v>170623.01350500001</v>
      </c>
      <c r="W184" s="76">
        <v>170884.25</v>
      </c>
      <c r="X184" s="76">
        <v>170776.29500000001</v>
      </c>
      <c r="Y184" s="76">
        <v>166818.58455</v>
      </c>
      <c r="Z184" s="76">
        <v>154024.57</v>
      </c>
      <c r="AA184" s="76">
        <v>165068.51749999999</v>
      </c>
      <c r="AB184" s="76">
        <v>169331.73</v>
      </c>
      <c r="AC184" s="76">
        <v>169295.36528500001</v>
      </c>
      <c r="AD184" s="76">
        <v>170418.66</v>
      </c>
      <c r="AE184" s="76">
        <v>170599.7</v>
      </c>
      <c r="AF184" s="76">
        <v>167074.93</v>
      </c>
      <c r="AG184" s="76">
        <v>155290.66</v>
      </c>
      <c r="AH184" s="76">
        <v>4683553.9222900001</v>
      </c>
    </row>
    <row r="185" spans="1:34"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7.399999999999999" x14ac:dyDescent="0.3">
      <c r="A187" s="1"/>
      <c r="B187" s="2" t="s">
        <v>1146</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22.95" customHeight="1" x14ac:dyDescent="0.3">
      <c r="A188" s="1"/>
      <c r="B188" s="198" t="s">
        <v>3</v>
      </c>
      <c r="C188" s="198" t="s">
        <v>82</v>
      </c>
      <c r="D188" s="198" t="s">
        <v>1053</v>
      </c>
      <c r="E188" s="198" t="s">
        <v>1054</v>
      </c>
      <c r="F188" s="198" t="s">
        <v>1055</v>
      </c>
      <c r="G188" s="198"/>
      <c r="H188" s="198"/>
      <c r="I188" s="198"/>
      <c r="J188" s="198"/>
      <c r="K188" s="198"/>
      <c r="L188" s="198"/>
      <c r="M188" s="198"/>
      <c r="N188" s="198"/>
      <c r="O188" s="198"/>
      <c r="P188" s="198"/>
      <c r="Q188" s="198"/>
      <c r="R188" s="198"/>
      <c r="S188" s="198"/>
      <c r="T188" s="198"/>
      <c r="U188" s="198"/>
      <c r="V188" s="198"/>
      <c r="W188" s="198"/>
      <c r="X188" s="198"/>
      <c r="Y188" s="198"/>
      <c r="Z188" s="198"/>
      <c r="AA188" s="198"/>
      <c r="AB188" s="198"/>
      <c r="AC188" s="198"/>
      <c r="AD188" s="198"/>
      <c r="AE188" s="198"/>
      <c r="AF188" s="198"/>
      <c r="AG188" s="198"/>
      <c r="AH188" s="198"/>
    </row>
    <row r="189" spans="1:34" ht="22.95" customHeight="1" x14ac:dyDescent="0.3">
      <c r="A189" s="1"/>
      <c r="B189" s="198"/>
      <c r="C189" s="198"/>
      <c r="D189" s="198"/>
      <c r="E189" s="198"/>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v>22</v>
      </c>
      <c r="AB189" s="3">
        <v>23</v>
      </c>
      <c r="AC189" s="3">
        <v>24</v>
      </c>
      <c r="AD189" s="3">
        <v>25</v>
      </c>
      <c r="AE189" s="3">
        <v>26</v>
      </c>
      <c r="AF189" s="3">
        <v>27</v>
      </c>
      <c r="AG189" s="3">
        <v>28</v>
      </c>
      <c r="AH189" s="3" t="s">
        <v>925</v>
      </c>
    </row>
    <row r="190" spans="1:34" x14ac:dyDescent="0.3">
      <c r="A190" s="1"/>
      <c r="B190" s="73" t="s">
        <v>613</v>
      </c>
      <c r="C190" s="73" t="s">
        <v>1147</v>
      </c>
      <c r="D190" s="73" t="s">
        <v>1067</v>
      </c>
      <c r="E190" s="74" t="s">
        <v>564</v>
      </c>
      <c r="F190" s="75">
        <v>145.53399999999999</v>
      </c>
      <c r="G190" s="75">
        <v>144.28</v>
      </c>
      <c r="H190" s="75">
        <v>147.9</v>
      </c>
      <c r="I190" s="75">
        <v>147.066</v>
      </c>
      <c r="J190" s="75">
        <v>146.505</v>
      </c>
      <c r="K190" s="75">
        <v>146.34200000000001</v>
      </c>
      <c r="L190" s="75">
        <v>146.4</v>
      </c>
      <c r="M190" s="75">
        <v>146.4</v>
      </c>
      <c r="N190" s="75">
        <v>145.69800000000001</v>
      </c>
      <c r="O190" s="75">
        <v>145.95400000000001</v>
      </c>
      <c r="P190" s="75"/>
      <c r="Q190" s="75">
        <v>145.316</v>
      </c>
      <c r="R190" s="75">
        <v>145.08799999999999</v>
      </c>
      <c r="S190" s="75">
        <v>144</v>
      </c>
      <c r="T190" s="75">
        <v>140.25</v>
      </c>
      <c r="U190" s="75">
        <v>143.94999999999999</v>
      </c>
      <c r="V190" s="75">
        <v>146.4</v>
      </c>
      <c r="W190" s="75">
        <v>146.4</v>
      </c>
      <c r="X190" s="75">
        <v>146.874</v>
      </c>
      <c r="Y190" s="75">
        <v>144.80000000000001</v>
      </c>
      <c r="Z190" s="75">
        <v>146.41200000000001</v>
      </c>
      <c r="AA190" s="75">
        <v>146.065</v>
      </c>
      <c r="AB190" s="75">
        <v>145.27199999999999</v>
      </c>
      <c r="AC190" s="75">
        <v>144</v>
      </c>
      <c r="AD190" s="75">
        <v>144.1</v>
      </c>
      <c r="AE190" s="75">
        <v>145.37200000000001</v>
      </c>
      <c r="AF190" s="75">
        <v>144.69</v>
      </c>
      <c r="AG190" s="75">
        <v>143.15</v>
      </c>
      <c r="AH190" s="75">
        <v>3924.2179999999998</v>
      </c>
    </row>
    <row r="191" spans="1:34" x14ac:dyDescent="0.3">
      <c r="A191" s="1"/>
      <c r="B191" s="73" t="s">
        <v>42</v>
      </c>
      <c r="C191" s="73" t="s">
        <v>1148</v>
      </c>
      <c r="D191" s="73" t="s">
        <v>1067</v>
      </c>
      <c r="E191" s="74" t="s">
        <v>564</v>
      </c>
      <c r="F191" s="75">
        <v>36.2455</v>
      </c>
      <c r="G191" s="75">
        <v>30.594999999999999</v>
      </c>
      <c r="H191" s="75">
        <v>82.5</v>
      </c>
      <c r="I191" s="75">
        <v>38.024999999999999</v>
      </c>
      <c r="J191" s="75">
        <v>35.0535</v>
      </c>
      <c r="K191" s="75">
        <v>68.442499999999995</v>
      </c>
      <c r="L191" s="75">
        <v>115.32</v>
      </c>
      <c r="M191" s="75">
        <v>34.24</v>
      </c>
      <c r="N191" s="75">
        <v>42.891500000000001</v>
      </c>
      <c r="O191" s="75">
        <v>45.228999999999999</v>
      </c>
      <c r="P191" s="75">
        <v>40.69</v>
      </c>
      <c r="Q191" s="75">
        <v>41.506</v>
      </c>
      <c r="R191" s="75">
        <v>38.8035</v>
      </c>
      <c r="S191" s="75">
        <v>35.130000000000003</v>
      </c>
      <c r="T191" s="75">
        <v>45.228999999999999</v>
      </c>
      <c r="U191" s="75">
        <v>33.042000000000002</v>
      </c>
      <c r="V191" s="75">
        <v>37.906999999999996</v>
      </c>
      <c r="W191" s="75">
        <v>32.567</v>
      </c>
      <c r="X191" s="75">
        <v>90.109499999999997</v>
      </c>
      <c r="Y191" s="75">
        <v>130.89150000000001</v>
      </c>
      <c r="Z191" s="75">
        <v>132.46850000000001</v>
      </c>
      <c r="AA191" s="75">
        <v>52.224499999999999</v>
      </c>
      <c r="AB191" s="75">
        <v>117.1555</v>
      </c>
      <c r="AC191" s="75">
        <v>190.91499999999999</v>
      </c>
      <c r="AD191" s="75">
        <v>143.47999999999999</v>
      </c>
      <c r="AE191" s="75">
        <v>193.25700000000001</v>
      </c>
      <c r="AF191" s="75">
        <v>193.11349999999999</v>
      </c>
      <c r="AG191" s="75">
        <v>189.51892000000001</v>
      </c>
      <c r="AH191" s="75">
        <v>2266.55042</v>
      </c>
    </row>
    <row r="192" spans="1:34" x14ac:dyDescent="0.3">
      <c r="A192" s="1"/>
      <c r="B192" s="73" t="s">
        <v>614</v>
      </c>
      <c r="C192" s="73" t="s">
        <v>1149</v>
      </c>
      <c r="D192" s="73" t="s">
        <v>82</v>
      </c>
      <c r="E192" s="74" t="s">
        <v>564</v>
      </c>
      <c r="F192" s="75">
        <v>152.94999999999999</v>
      </c>
      <c r="G192" s="75">
        <v>155.15</v>
      </c>
      <c r="H192" s="75">
        <v>154.80000000000001</v>
      </c>
      <c r="I192" s="75">
        <v>151.30000000000001</v>
      </c>
      <c r="J192" s="75">
        <v>148.80000000000001</v>
      </c>
      <c r="K192" s="75">
        <v>148.80000000000001</v>
      </c>
      <c r="L192" s="75">
        <v>94.55</v>
      </c>
      <c r="M192" s="75">
        <v>140</v>
      </c>
      <c r="N192" s="75">
        <v>138.5</v>
      </c>
      <c r="O192" s="75">
        <v>137.25</v>
      </c>
      <c r="P192" s="75">
        <v>131.15</v>
      </c>
      <c r="Q192" s="75">
        <v>130.44999999999999</v>
      </c>
      <c r="R192" s="75">
        <v>129.6</v>
      </c>
      <c r="S192" s="75">
        <v>129.6</v>
      </c>
      <c r="T192" s="75">
        <v>129.15</v>
      </c>
      <c r="U192" s="75">
        <v>123.05</v>
      </c>
      <c r="V192" s="75">
        <v>124.75</v>
      </c>
      <c r="W192" s="75">
        <v>127.2</v>
      </c>
      <c r="X192" s="75">
        <v>137.85</v>
      </c>
      <c r="Y192" s="75">
        <v>163.9</v>
      </c>
      <c r="Z192" s="75">
        <v>171.5</v>
      </c>
      <c r="AA192" s="75">
        <v>156.85</v>
      </c>
      <c r="AB192" s="75">
        <v>148.69999999999999</v>
      </c>
      <c r="AC192" s="75">
        <v>145.44999999999999</v>
      </c>
      <c r="AD192" s="75">
        <v>141.6</v>
      </c>
      <c r="AE192" s="75">
        <v>143.4</v>
      </c>
      <c r="AF192" s="75">
        <v>139.35</v>
      </c>
      <c r="AG192" s="75">
        <v>133.75</v>
      </c>
      <c r="AH192" s="75">
        <v>3929.4</v>
      </c>
    </row>
    <row r="193" spans="1:34" x14ac:dyDescent="0.3">
      <c r="A193" s="1"/>
      <c r="B193" s="73" t="s">
        <v>615</v>
      </c>
      <c r="C193" s="73" t="s">
        <v>1150</v>
      </c>
      <c r="D193" s="73" t="s">
        <v>82</v>
      </c>
      <c r="E193" s="74" t="s">
        <v>565</v>
      </c>
      <c r="F193" s="75">
        <v>652.46246499999995</v>
      </c>
      <c r="G193" s="75">
        <v>655.15</v>
      </c>
      <c r="H193" s="75">
        <v>653.4</v>
      </c>
      <c r="I193" s="75">
        <v>654.70000000000005</v>
      </c>
      <c r="J193" s="75">
        <v>652.04829500000005</v>
      </c>
      <c r="K193" s="75">
        <v>652.960645</v>
      </c>
      <c r="L193" s="75">
        <v>650.35</v>
      </c>
      <c r="M193" s="75">
        <v>652.54999999999995</v>
      </c>
      <c r="N193" s="75">
        <v>648</v>
      </c>
      <c r="O193" s="75">
        <v>654.91281500000002</v>
      </c>
      <c r="P193" s="75">
        <v>647.5</v>
      </c>
      <c r="Q193" s="75">
        <v>648.10202000000004</v>
      </c>
      <c r="R193" s="75">
        <v>649.04528000000005</v>
      </c>
      <c r="S193" s="75">
        <v>647.20000000000005</v>
      </c>
      <c r="T193" s="75">
        <v>651.70000000000005</v>
      </c>
      <c r="U193" s="75">
        <v>647.65808000000004</v>
      </c>
      <c r="V193" s="75">
        <v>640.95000000000005</v>
      </c>
      <c r="W193" s="75">
        <v>647</v>
      </c>
      <c r="X193" s="75">
        <v>645.11706000000004</v>
      </c>
      <c r="Y193" s="75">
        <v>644.20000000000005</v>
      </c>
      <c r="Z193" s="75">
        <v>650.91749500000003</v>
      </c>
      <c r="AA193" s="75">
        <v>650.24841500000002</v>
      </c>
      <c r="AB193" s="75">
        <v>647.76107000000002</v>
      </c>
      <c r="AC193" s="75">
        <v>648.20000000000005</v>
      </c>
      <c r="AD193" s="75">
        <v>644.13643000000002</v>
      </c>
      <c r="AE193" s="75">
        <v>647.81550000000004</v>
      </c>
      <c r="AF193" s="75">
        <v>647.48298499999999</v>
      </c>
      <c r="AG193" s="75">
        <v>648.9221</v>
      </c>
      <c r="AH193" s="75">
        <v>18180.490655000001</v>
      </c>
    </row>
    <row r="194" spans="1:34" x14ac:dyDescent="0.3">
      <c r="A194" s="1"/>
      <c r="B194" s="73" t="s">
        <v>1151</v>
      </c>
      <c r="C194" s="73" t="s">
        <v>1152</v>
      </c>
      <c r="D194" s="73" t="s">
        <v>1152</v>
      </c>
      <c r="E194" s="74" t="s">
        <v>565</v>
      </c>
      <c r="F194" s="75">
        <v>454.15814</v>
      </c>
      <c r="G194" s="75">
        <v>454.09987000000001</v>
      </c>
      <c r="H194" s="75">
        <v>453.6</v>
      </c>
      <c r="I194" s="75">
        <v>453.6</v>
      </c>
      <c r="J194" s="75">
        <v>454.08099499999997</v>
      </c>
      <c r="K194" s="75">
        <v>454.03984500000001</v>
      </c>
      <c r="L194" s="75">
        <v>453.6</v>
      </c>
      <c r="M194" s="75">
        <v>454.09424999999999</v>
      </c>
      <c r="N194" s="75">
        <v>453.6</v>
      </c>
      <c r="O194" s="75">
        <v>453.79003499999999</v>
      </c>
      <c r="P194" s="75">
        <v>453.6</v>
      </c>
      <c r="Q194" s="75">
        <v>453.86468000000002</v>
      </c>
      <c r="R194" s="75">
        <v>364.19315499999999</v>
      </c>
      <c r="S194" s="75">
        <v>453.6</v>
      </c>
      <c r="T194" s="75">
        <v>431.5</v>
      </c>
      <c r="U194" s="75">
        <v>453.89055999999999</v>
      </c>
      <c r="V194" s="75">
        <v>453.6</v>
      </c>
      <c r="W194" s="75">
        <v>453.6</v>
      </c>
      <c r="X194" s="75">
        <v>454.20820500000002</v>
      </c>
      <c r="Y194" s="75">
        <v>453.6</v>
      </c>
      <c r="Z194" s="75">
        <v>454.09088500000001</v>
      </c>
      <c r="AA194" s="75">
        <v>454.057705</v>
      </c>
      <c r="AB194" s="75">
        <v>454.088955</v>
      </c>
      <c r="AC194" s="75">
        <v>454.10235</v>
      </c>
      <c r="AD194" s="75">
        <v>431.95</v>
      </c>
      <c r="AE194" s="75">
        <v>454.23453000000001</v>
      </c>
      <c r="AF194" s="75">
        <v>454.24691999999999</v>
      </c>
      <c r="AG194" s="75">
        <v>454.28978499999999</v>
      </c>
      <c r="AH194" s="75">
        <v>12575.380864999999</v>
      </c>
    </row>
    <row r="195" spans="1:34" x14ac:dyDescent="0.3">
      <c r="A195" s="1"/>
      <c r="B195" s="73" t="s">
        <v>55</v>
      </c>
      <c r="C195" s="73" t="s">
        <v>1153</v>
      </c>
      <c r="D195" s="73" t="s">
        <v>82</v>
      </c>
      <c r="E195" s="74" t="s">
        <v>564</v>
      </c>
      <c r="F195" s="75">
        <v>128.1</v>
      </c>
      <c r="G195" s="75">
        <v>121.35</v>
      </c>
      <c r="H195" s="75">
        <v>115.75</v>
      </c>
      <c r="I195" s="75">
        <v>108.95</v>
      </c>
      <c r="J195" s="75">
        <v>109.55</v>
      </c>
      <c r="K195" s="75">
        <v>40</v>
      </c>
      <c r="L195" s="75">
        <v>55.9</v>
      </c>
      <c r="M195" s="75">
        <v>117.15</v>
      </c>
      <c r="N195" s="75">
        <v>112.05</v>
      </c>
      <c r="O195" s="75">
        <v>103.75</v>
      </c>
      <c r="P195" s="75">
        <v>100.25</v>
      </c>
      <c r="Q195" s="75">
        <v>102.05</v>
      </c>
      <c r="R195" s="75">
        <v>107.5</v>
      </c>
      <c r="S195" s="75">
        <v>116.45</v>
      </c>
      <c r="T195" s="75">
        <v>116.3</v>
      </c>
      <c r="U195" s="75">
        <v>123.55</v>
      </c>
      <c r="V195" s="75">
        <v>120.5</v>
      </c>
      <c r="W195" s="75">
        <v>117</v>
      </c>
      <c r="X195" s="75">
        <v>125.35</v>
      </c>
      <c r="Y195" s="75">
        <v>123.1</v>
      </c>
      <c r="Z195" s="75">
        <v>117.15</v>
      </c>
      <c r="AA195" s="75">
        <v>111.45</v>
      </c>
      <c r="AB195" s="75">
        <v>126.15</v>
      </c>
      <c r="AC195" s="75">
        <v>112.1</v>
      </c>
      <c r="AD195" s="75">
        <v>109</v>
      </c>
      <c r="AE195" s="75">
        <v>118.95</v>
      </c>
      <c r="AF195" s="75">
        <v>119.6</v>
      </c>
      <c r="AG195" s="75">
        <v>128.75</v>
      </c>
      <c r="AH195" s="75">
        <v>3107.75</v>
      </c>
    </row>
    <row r="196" spans="1:34" x14ac:dyDescent="0.3">
      <c r="A196" s="1"/>
      <c r="B196" s="73" t="s">
        <v>55</v>
      </c>
      <c r="C196" s="73" t="s">
        <v>1154</v>
      </c>
      <c r="D196" s="73" t="s">
        <v>82</v>
      </c>
      <c r="E196" s="74" t="s">
        <v>564</v>
      </c>
      <c r="F196" s="75">
        <v>177.8</v>
      </c>
      <c r="G196" s="75">
        <v>178.45</v>
      </c>
      <c r="H196" s="75">
        <v>177.15</v>
      </c>
      <c r="I196" s="75">
        <v>179</v>
      </c>
      <c r="J196" s="75">
        <v>179.8</v>
      </c>
      <c r="K196" s="75">
        <v>192.05</v>
      </c>
      <c r="L196" s="75">
        <v>180.65</v>
      </c>
      <c r="M196" s="75">
        <v>192.8</v>
      </c>
      <c r="N196" s="75">
        <v>220.05</v>
      </c>
      <c r="O196" s="75">
        <v>220.15</v>
      </c>
      <c r="P196" s="75">
        <v>219.5</v>
      </c>
      <c r="Q196" s="75">
        <v>220.55</v>
      </c>
      <c r="R196" s="75">
        <v>228.1</v>
      </c>
      <c r="S196" s="75">
        <v>227.15</v>
      </c>
      <c r="T196" s="75">
        <v>206.1</v>
      </c>
      <c r="U196" s="75">
        <v>204.65</v>
      </c>
      <c r="V196" s="75">
        <v>202.5</v>
      </c>
      <c r="W196" s="75">
        <v>210.7</v>
      </c>
      <c r="X196" s="75">
        <v>197.95</v>
      </c>
      <c r="Y196" s="75">
        <v>202.7</v>
      </c>
      <c r="Z196" s="75">
        <v>200.4</v>
      </c>
      <c r="AA196" s="75">
        <v>195.05</v>
      </c>
      <c r="AB196" s="75">
        <v>193.1</v>
      </c>
      <c r="AC196" s="75">
        <v>192.05</v>
      </c>
      <c r="AD196" s="75">
        <v>198.75</v>
      </c>
      <c r="AE196" s="75">
        <v>201.9</v>
      </c>
      <c r="AF196" s="75">
        <v>210.55</v>
      </c>
      <c r="AG196" s="75">
        <v>212.45</v>
      </c>
      <c r="AH196" s="75">
        <v>5622.05</v>
      </c>
    </row>
    <row r="197" spans="1:34" x14ac:dyDescent="0.3">
      <c r="A197" s="1"/>
      <c r="B197" s="73" t="s">
        <v>156</v>
      </c>
      <c r="C197" s="73" t="s">
        <v>1155</v>
      </c>
      <c r="D197" s="73" t="s">
        <v>1067</v>
      </c>
      <c r="E197" s="74" t="s">
        <v>564</v>
      </c>
      <c r="F197" s="75">
        <v>435.91067500000003</v>
      </c>
      <c r="G197" s="75">
        <v>431.20074</v>
      </c>
      <c r="H197" s="75">
        <v>485.1</v>
      </c>
      <c r="I197" s="75">
        <v>489.216365</v>
      </c>
      <c r="J197" s="75">
        <v>475.46007500000002</v>
      </c>
      <c r="K197" s="75">
        <v>482.26204000000001</v>
      </c>
      <c r="L197" s="75">
        <v>488.2</v>
      </c>
      <c r="M197" s="75">
        <v>455.05</v>
      </c>
      <c r="N197" s="75">
        <v>395.11757499999999</v>
      </c>
      <c r="O197" s="75">
        <v>454.42180000000002</v>
      </c>
      <c r="P197" s="75">
        <v>457.11845</v>
      </c>
      <c r="Q197" s="75">
        <v>449.62797499999999</v>
      </c>
      <c r="R197" s="75">
        <v>452.14936999999998</v>
      </c>
      <c r="S197" s="75">
        <v>449.85</v>
      </c>
      <c r="T197" s="75">
        <v>435.1</v>
      </c>
      <c r="U197" s="75">
        <v>424.55</v>
      </c>
      <c r="V197" s="75">
        <v>424.7</v>
      </c>
      <c r="W197" s="75">
        <v>417.4</v>
      </c>
      <c r="X197" s="75">
        <v>403.24651499999999</v>
      </c>
      <c r="Y197" s="75">
        <v>402.2</v>
      </c>
      <c r="Z197" s="75">
        <v>414.35</v>
      </c>
      <c r="AA197" s="75">
        <v>394.67694999999998</v>
      </c>
      <c r="AB197" s="75">
        <v>392.73030499999999</v>
      </c>
      <c r="AC197" s="75">
        <v>434.84320500000001</v>
      </c>
      <c r="AD197" s="75">
        <v>489.75</v>
      </c>
      <c r="AE197" s="75">
        <v>521.79999999999995</v>
      </c>
      <c r="AF197" s="75">
        <v>519.45000000000005</v>
      </c>
      <c r="AG197" s="75">
        <v>328.74724500000002</v>
      </c>
      <c r="AH197" s="75">
        <v>12404.229284999999</v>
      </c>
    </row>
    <row r="198" spans="1:34" x14ac:dyDescent="0.3">
      <c r="A198" s="1"/>
      <c r="B198" s="212" t="s">
        <v>1156</v>
      </c>
      <c r="C198" s="212"/>
      <c r="D198" s="212"/>
      <c r="E198" s="212"/>
      <c r="F198" s="76">
        <v>2183.1607800000002</v>
      </c>
      <c r="G198" s="76">
        <v>2170.2756100000001</v>
      </c>
      <c r="H198" s="76">
        <v>2270.1999999999998</v>
      </c>
      <c r="I198" s="76">
        <v>2221.8573649999998</v>
      </c>
      <c r="J198" s="76">
        <v>2201.297865</v>
      </c>
      <c r="K198" s="76">
        <v>2184.8970300000001</v>
      </c>
      <c r="L198" s="76">
        <v>2184.9699999999998</v>
      </c>
      <c r="M198" s="76">
        <v>2192.2842500000002</v>
      </c>
      <c r="N198" s="76">
        <v>2155.9070750000001</v>
      </c>
      <c r="O198" s="76">
        <v>2215.4576499999998</v>
      </c>
      <c r="P198" s="76">
        <v>2049.80845</v>
      </c>
      <c r="Q198" s="76">
        <v>2191.4666750000001</v>
      </c>
      <c r="R198" s="76">
        <v>2114.4793049999998</v>
      </c>
      <c r="S198" s="76">
        <v>2202.98</v>
      </c>
      <c r="T198" s="76">
        <v>2155.3290000000002</v>
      </c>
      <c r="U198" s="76">
        <v>2154.3406399999999</v>
      </c>
      <c r="V198" s="76">
        <v>2151.3069999999998</v>
      </c>
      <c r="W198" s="76">
        <v>2151.8670000000002</v>
      </c>
      <c r="X198" s="76">
        <v>2200.7052800000001</v>
      </c>
      <c r="Y198" s="76">
        <v>2265.3915000000002</v>
      </c>
      <c r="Z198" s="76">
        <v>2287.2888800000001</v>
      </c>
      <c r="AA198" s="76">
        <v>2160.62257</v>
      </c>
      <c r="AB198" s="76">
        <v>2224.9578299999998</v>
      </c>
      <c r="AC198" s="76">
        <v>2321.6605549999999</v>
      </c>
      <c r="AD198" s="76">
        <v>2302.7664300000001</v>
      </c>
      <c r="AE198" s="76">
        <v>2426.72903</v>
      </c>
      <c r="AF198" s="76">
        <v>2428.4834049999999</v>
      </c>
      <c r="AG198" s="76">
        <v>2239.5780500000001</v>
      </c>
      <c r="AH198" s="76">
        <v>62010.069224999999</v>
      </c>
    </row>
    <row r="199" spans="1:34"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77" t="s">
        <v>103</v>
      </c>
      <c r="J203" s="77">
        <v>987134.35783500003</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77" t="s">
        <v>130</v>
      </c>
      <c r="J204" s="77">
        <v>711887.57290499995</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77" t="s">
        <v>79</v>
      </c>
      <c r="J205" s="77">
        <v>551417.46499999997</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77" t="s">
        <v>91</v>
      </c>
      <c r="J206" s="77">
        <v>522450.75044999999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77" t="s">
        <v>100</v>
      </c>
      <c r="J207" s="77">
        <v>360841.14721000002</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77" t="s">
        <v>1078</v>
      </c>
      <c r="J208" s="77">
        <v>219896.05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77" t="s">
        <v>144</v>
      </c>
      <c r="J209" s="77">
        <v>134350.39999999999</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77" t="s">
        <v>149</v>
      </c>
      <c r="J210" s="77">
        <v>127804.8</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77" t="s">
        <v>570</v>
      </c>
      <c r="J211" s="77">
        <v>80865</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77" t="s">
        <v>113</v>
      </c>
      <c r="J212" s="77">
        <v>73626.45</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77" t="s">
        <v>74</v>
      </c>
      <c r="J213" s="77">
        <v>67854.67</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77" t="s">
        <v>606</v>
      </c>
      <c r="J214" s="77">
        <v>65300.45</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77" t="s">
        <v>572</v>
      </c>
      <c r="J215" s="77">
        <v>63748.7</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77" t="s">
        <v>571</v>
      </c>
      <c r="J216" s="77">
        <v>51546.8</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77" t="s">
        <v>582</v>
      </c>
      <c r="J217" s="77">
        <v>50964.6</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77" t="s">
        <v>294</v>
      </c>
      <c r="J218" s="77">
        <v>48576.2</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77" t="s">
        <v>568</v>
      </c>
      <c r="J219" s="77">
        <v>42360.214999999997</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77" t="s">
        <v>578</v>
      </c>
      <c r="J220" s="77">
        <v>42116.305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77" t="s">
        <v>215</v>
      </c>
      <c r="J221" s="77">
        <v>41005.1</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77" t="s">
        <v>576</v>
      </c>
      <c r="J222" s="77">
        <v>40450.65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77" t="s">
        <v>603</v>
      </c>
      <c r="J223" s="77">
        <v>36793.050000000003</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77" t="s">
        <v>595</v>
      </c>
      <c r="J224" s="77">
        <v>36390.449999999997</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77" t="s">
        <v>611</v>
      </c>
      <c r="J225" s="77">
        <v>35477.730000000003</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77" t="s">
        <v>574</v>
      </c>
      <c r="J226" s="77">
        <v>20968.900000000001</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77" t="s">
        <v>84</v>
      </c>
      <c r="J227" s="77">
        <v>20198.45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77" t="s">
        <v>583</v>
      </c>
      <c r="J228" s="77">
        <v>20163.45</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77" t="s">
        <v>609</v>
      </c>
      <c r="J229" s="77">
        <v>15890.1</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77" t="s">
        <v>605</v>
      </c>
      <c r="J230" s="77">
        <v>15775.45</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77" t="s">
        <v>594</v>
      </c>
      <c r="J231" s="77">
        <v>12457.8</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77" t="s">
        <v>575</v>
      </c>
      <c r="J232" s="77">
        <v>12026.25</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77" t="s">
        <v>289</v>
      </c>
      <c r="J233" s="77">
        <v>11968.05</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77" t="s">
        <v>591</v>
      </c>
      <c r="J234" s="77">
        <v>11892.6</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77" t="s">
        <v>601</v>
      </c>
      <c r="J235" s="77">
        <v>11576.75</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77" t="s">
        <v>14</v>
      </c>
      <c r="J236" s="77">
        <v>10945</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77" t="s">
        <v>598</v>
      </c>
      <c r="J237" s="77">
        <v>9647.15</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77" t="s">
        <v>612</v>
      </c>
      <c r="J238" s="77">
        <v>9196.0499999999993</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77" t="s">
        <v>260</v>
      </c>
      <c r="J239" s="77">
        <v>8044.3959999999997</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77" t="s">
        <v>584</v>
      </c>
      <c r="J240" s="77">
        <v>7255.95</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77" t="s">
        <v>604</v>
      </c>
      <c r="J241" s="77">
        <v>7110.3</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77" t="s">
        <v>22</v>
      </c>
      <c r="J242" s="77">
        <v>6776.7795500000002</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77" t="s">
        <v>212</v>
      </c>
      <c r="J243" s="77">
        <v>6685.1</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77" t="s">
        <v>325</v>
      </c>
      <c r="J244" s="77">
        <v>6572</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77" t="s">
        <v>398</v>
      </c>
      <c r="J245" s="77">
        <v>6533.75</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77" t="s">
        <v>602</v>
      </c>
      <c r="J246" s="77">
        <v>5600.7</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77" t="s">
        <v>610</v>
      </c>
      <c r="J247" s="77">
        <v>5378.25</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77" t="s">
        <v>153</v>
      </c>
      <c r="J248" s="77">
        <v>5024.75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77" t="s">
        <v>593</v>
      </c>
      <c r="J249" s="77">
        <v>4784.1109999999999</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77" t="s">
        <v>175</v>
      </c>
      <c r="J250" s="77">
        <v>4762.4049999999997</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77" t="s">
        <v>592</v>
      </c>
      <c r="J251" s="77">
        <v>3981.8389999999999</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77" t="s">
        <v>596</v>
      </c>
      <c r="J252" s="77">
        <v>3978.35</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
      <c r="A253" s="1"/>
      <c r="B253" s="1"/>
      <c r="C253" s="1"/>
      <c r="D253" s="1"/>
      <c r="E253" s="1"/>
      <c r="F253" s="1"/>
      <c r="G253" s="1"/>
      <c r="H253" s="1"/>
      <c r="I253" s="77" t="s">
        <v>608</v>
      </c>
      <c r="J253" s="77">
        <v>3651.88</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
      <c r="A254" s="1"/>
      <c r="B254" s="1"/>
      <c r="C254" s="1"/>
      <c r="D254" s="1"/>
      <c r="E254" s="1"/>
      <c r="F254" s="1"/>
      <c r="G254" s="1"/>
      <c r="H254" s="1"/>
      <c r="I254" s="77" t="s">
        <v>607</v>
      </c>
      <c r="J254" s="77">
        <v>3576.625</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
      <c r="A255" s="1"/>
      <c r="B255" s="1"/>
      <c r="C255" s="1"/>
      <c r="D255" s="1"/>
      <c r="E255" s="1"/>
      <c r="F255" s="1"/>
      <c r="G255" s="1"/>
      <c r="H255" s="1"/>
      <c r="I255" s="77" t="s">
        <v>588</v>
      </c>
      <c r="J255" s="77">
        <v>3161.95</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
      <c r="A256" s="1"/>
      <c r="B256" s="1"/>
      <c r="C256" s="1"/>
      <c r="D256" s="1"/>
      <c r="E256" s="1"/>
      <c r="F256" s="1"/>
      <c r="G256" s="1"/>
      <c r="H256" s="1"/>
      <c r="I256" s="77" t="s">
        <v>587</v>
      </c>
      <c r="J256" s="77">
        <v>2952.05</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
      <c r="A257" s="1"/>
      <c r="B257" s="1"/>
      <c r="C257" s="1"/>
      <c r="D257" s="1"/>
      <c r="E257" s="1"/>
      <c r="F257" s="1"/>
      <c r="G257" s="1"/>
      <c r="H257" s="1"/>
      <c r="I257" s="77" t="s">
        <v>391</v>
      </c>
      <c r="J257" s="77">
        <v>2565.685285</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
      <c r="A258" s="1"/>
      <c r="B258" s="1"/>
      <c r="C258" s="1"/>
      <c r="D258" s="1"/>
      <c r="E258" s="1"/>
      <c r="F258" s="1"/>
      <c r="G258" s="1"/>
      <c r="H258" s="1"/>
      <c r="I258" s="77" t="s">
        <v>589</v>
      </c>
      <c r="J258" s="77">
        <v>2359.7249999999999</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3">
      <c r="A259" s="1"/>
      <c r="B259" s="1"/>
      <c r="C259" s="1"/>
      <c r="D259" s="1"/>
      <c r="E259" s="1"/>
      <c r="F259" s="1"/>
      <c r="G259" s="1"/>
      <c r="H259" s="1"/>
      <c r="I259" s="77" t="s">
        <v>590</v>
      </c>
      <c r="J259" s="77">
        <v>2292.4</v>
      </c>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3">
      <c r="A260" s="1"/>
      <c r="B260" s="1"/>
      <c r="C260" s="1"/>
      <c r="D260" s="1"/>
      <c r="E260" s="1"/>
      <c r="F260" s="1"/>
      <c r="G260" s="1"/>
      <c r="H260" s="1"/>
      <c r="I260" s="77" t="s">
        <v>597</v>
      </c>
      <c r="J260" s="77">
        <v>1261.05</v>
      </c>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x14ac:dyDescent="0.3">
      <c r="A261" s="1"/>
      <c r="B261" s="1"/>
      <c r="C261" s="1"/>
      <c r="D261" s="1"/>
      <c r="E261" s="1"/>
      <c r="F261" s="1"/>
      <c r="G261" s="1"/>
      <c r="H261" s="1"/>
      <c r="I261" s="77" t="s">
        <v>549</v>
      </c>
      <c r="J261" s="77">
        <v>1194.5430550000001</v>
      </c>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x14ac:dyDescent="0.3">
      <c r="A262" s="1"/>
      <c r="B262" s="1"/>
      <c r="C262" s="1"/>
      <c r="D262" s="1"/>
      <c r="E262" s="1"/>
      <c r="F262" s="1"/>
      <c r="G262" s="1"/>
      <c r="H262" s="1"/>
      <c r="I262" s="77" t="s">
        <v>586</v>
      </c>
      <c r="J262" s="77">
        <v>902.17499999999995</v>
      </c>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x14ac:dyDescent="0.3">
      <c r="A263" s="1"/>
      <c r="B263" s="1"/>
      <c r="C263" s="1"/>
      <c r="D263" s="1"/>
      <c r="E263" s="1"/>
      <c r="F263" s="1"/>
      <c r="G263" s="1"/>
      <c r="H263" s="1"/>
      <c r="I263" s="77" t="s">
        <v>599</v>
      </c>
      <c r="J263" s="77">
        <v>681.04</v>
      </c>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x14ac:dyDescent="0.3">
      <c r="A264" s="1"/>
      <c r="B264" s="1"/>
      <c r="C264" s="1"/>
      <c r="D264" s="1"/>
      <c r="E264" s="1"/>
      <c r="F264" s="1"/>
      <c r="G264" s="1"/>
      <c r="H264" s="1"/>
      <c r="I264" s="77" t="s">
        <v>580</v>
      </c>
      <c r="J264" s="77">
        <v>327.15499999999997</v>
      </c>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x14ac:dyDescent="0.3">
      <c r="A265" s="1"/>
      <c r="B265" s="1"/>
      <c r="C265" s="1"/>
      <c r="D265" s="1"/>
      <c r="E265" s="1"/>
      <c r="F265" s="1"/>
      <c r="G265" s="1"/>
      <c r="H265" s="1"/>
      <c r="I265" s="77" t="s">
        <v>581</v>
      </c>
      <c r="J265" s="77">
        <v>242</v>
      </c>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x14ac:dyDescent="0.3">
      <c r="A266" s="1"/>
      <c r="B266" s="1"/>
      <c r="C266" s="1"/>
      <c r="D266" s="1"/>
      <c r="E266" s="1"/>
      <c r="F266" s="1"/>
      <c r="G266" s="1"/>
      <c r="H266" s="1"/>
      <c r="I266" s="77" t="s">
        <v>569</v>
      </c>
      <c r="J266" s="77">
        <v>131</v>
      </c>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x14ac:dyDescent="0.3">
      <c r="A267" s="1"/>
      <c r="B267" s="1"/>
      <c r="C267" s="1"/>
      <c r="D267" s="1"/>
      <c r="E267" s="1"/>
      <c r="F267" s="1"/>
      <c r="G267" s="1"/>
      <c r="H267" s="1"/>
      <c r="I267" s="77" t="s">
        <v>600</v>
      </c>
      <c r="J267" s="77">
        <v>80.8</v>
      </c>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x14ac:dyDescent="0.3">
      <c r="A268" s="1"/>
      <c r="B268" s="1"/>
      <c r="C268" s="1"/>
      <c r="D268" s="1"/>
      <c r="E268" s="1"/>
      <c r="F268" s="1"/>
      <c r="G268" s="1"/>
      <c r="H268" s="1"/>
      <c r="I268" s="77" t="s">
        <v>585</v>
      </c>
      <c r="J268" s="77">
        <v>70.25</v>
      </c>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x14ac:dyDescent="0.3">
      <c r="A269" s="1"/>
      <c r="B269" s="1"/>
      <c r="C269" s="1"/>
      <c r="D269" s="1"/>
      <c r="E269" s="1"/>
      <c r="F269" s="1"/>
      <c r="G269" s="1"/>
      <c r="H269" s="1"/>
      <c r="I269" s="77" t="s">
        <v>579</v>
      </c>
      <c r="J269" s="77">
        <v>50</v>
      </c>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x14ac:dyDescent="0.3">
      <c r="A270" s="1"/>
      <c r="B270" s="1"/>
      <c r="C270" s="1"/>
      <c r="D270" s="1"/>
      <c r="E270" s="1"/>
      <c r="F270" s="1"/>
      <c r="G270" s="1"/>
      <c r="H270" s="1"/>
      <c r="I270" s="77"/>
      <c r="J270" s="77"/>
      <c r="K270" s="1"/>
      <c r="L270" s="1"/>
      <c r="M270" s="1"/>
      <c r="N270" s="1"/>
      <c r="O270" s="1"/>
      <c r="P270" s="1"/>
      <c r="Q270" s="1"/>
      <c r="R270" s="1"/>
      <c r="S270" s="1"/>
      <c r="T270" s="1"/>
      <c r="U270" s="1"/>
      <c r="V270" s="1"/>
      <c r="W270" s="1"/>
      <c r="X270" s="1"/>
      <c r="Y270" s="1"/>
      <c r="Z270" s="1"/>
      <c r="AA270" s="1"/>
      <c r="AB270" s="1"/>
      <c r="AC270" s="1"/>
      <c r="AD270" s="1"/>
      <c r="AE270" s="1"/>
      <c r="AF270" s="1"/>
      <c r="AG270" s="1"/>
      <c r="AH270" s="1"/>
    </row>
  </sheetData>
  <mergeCells count="13">
    <mergeCell ref="F188:AH188"/>
    <mergeCell ref="B198:E198"/>
    <mergeCell ref="B184:E184"/>
    <mergeCell ref="B188:B189"/>
    <mergeCell ref="C188:C189"/>
    <mergeCell ref="D188:D189"/>
    <mergeCell ref="E188:E189"/>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558</v>
      </c>
      <c r="C5" s="213" t="s">
        <v>1157</v>
      </c>
      <c r="D5" s="213" t="s">
        <v>1157</v>
      </c>
      <c r="E5" s="213" t="s">
        <v>1157</v>
      </c>
      <c r="F5" s="213" t="s">
        <v>1157</v>
      </c>
      <c r="G5" s="213" t="s">
        <v>1157</v>
      </c>
      <c r="H5" s="213" t="s">
        <v>1157</v>
      </c>
      <c r="I5" s="213" t="s">
        <v>1157</v>
      </c>
      <c r="J5" s="213" t="s">
        <v>1157</v>
      </c>
      <c r="K5" s="213" t="s">
        <v>1157</v>
      </c>
      <c r="L5" s="213" t="s">
        <v>1157</v>
      </c>
      <c r="M5" s="213" t="s">
        <v>1157</v>
      </c>
      <c r="N5" s="213" t="s">
        <v>1157</v>
      </c>
      <c r="O5" s="213" t="s">
        <v>1157</v>
      </c>
      <c r="P5" s="213" t="s">
        <v>1157</v>
      </c>
      <c r="Q5" s="213" t="s">
        <v>1157</v>
      </c>
      <c r="R5" s="213" t="s">
        <v>1157</v>
      </c>
      <c r="S5" s="217" t="s">
        <v>558</v>
      </c>
      <c r="T5" s="214" t="s">
        <v>1158</v>
      </c>
      <c r="U5" s="214" t="s">
        <v>1158</v>
      </c>
      <c r="V5" s="214" t="s">
        <v>1158</v>
      </c>
      <c r="W5" s="214" t="s">
        <v>1158</v>
      </c>
      <c r="X5" s="214" t="s">
        <v>1158</v>
      </c>
      <c r="Y5" s="217" t="s">
        <v>558</v>
      </c>
      <c r="Z5" s="215" t="s">
        <v>1158</v>
      </c>
      <c r="AA5" s="215" t="s">
        <v>1158</v>
      </c>
      <c r="AB5" s="215" t="s">
        <v>1158</v>
      </c>
      <c r="AC5" s="215" t="s">
        <v>1158</v>
      </c>
      <c r="AD5" s="215" t="s">
        <v>1158</v>
      </c>
    </row>
    <row r="6" spans="1:30" ht="21" x14ac:dyDescent="0.3">
      <c r="A6" s="1"/>
      <c r="B6" s="217"/>
      <c r="C6" s="216" t="s">
        <v>563</v>
      </c>
      <c r="D6" s="216" t="s">
        <v>563</v>
      </c>
      <c r="E6" s="216" t="s">
        <v>563</v>
      </c>
      <c r="F6" s="216" t="s">
        <v>563</v>
      </c>
      <c r="G6" s="216" t="s">
        <v>562</v>
      </c>
      <c r="H6" s="216" t="s">
        <v>562</v>
      </c>
      <c r="I6" s="216" t="s">
        <v>562</v>
      </c>
      <c r="J6" s="216" t="s">
        <v>562</v>
      </c>
      <c r="K6" s="216" t="s">
        <v>561</v>
      </c>
      <c r="L6" s="216" t="s">
        <v>561</v>
      </c>
      <c r="M6" s="216" t="s">
        <v>561</v>
      </c>
      <c r="N6" s="216" t="s">
        <v>561</v>
      </c>
      <c r="O6" s="213" t="s">
        <v>1159</v>
      </c>
      <c r="P6" s="213" t="s">
        <v>1159</v>
      </c>
      <c r="Q6" s="213" t="s">
        <v>1159</v>
      </c>
      <c r="R6" s="213" t="s">
        <v>1159</v>
      </c>
      <c r="S6" s="217"/>
      <c r="T6" s="214" t="s">
        <v>1160</v>
      </c>
      <c r="U6" s="214" t="s">
        <v>1160</v>
      </c>
      <c r="V6" s="214" t="s">
        <v>1160</v>
      </c>
      <c r="W6" s="214" t="s">
        <v>1160</v>
      </c>
      <c r="X6" s="214" t="s">
        <v>1160</v>
      </c>
      <c r="Y6" s="217"/>
      <c r="Z6" s="215" t="s">
        <v>1161</v>
      </c>
      <c r="AA6" s="215" t="s">
        <v>1161</v>
      </c>
      <c r="AB6" s="215" t="s">
        <v>1161</v>
      </c>
      <c r="AC6" s="215" t="s">
        <v>1161</v>
      </c>
      <c r="AD6" s="215" t="s">
        <v>1161</v>
      </c>
    </row>
    <row r="7" spans="1:30" ht="30.6" x14ac:dyDescent="0.3">
      <c r="A7" s="1"/>
      <c r="B7" s="217"/>
      <c r="C7" s="78" t="s">
        <v>1162</v>
      </c>
      <c r="D7" s="78" t="s">
        <v>1163</v>
      </c>
      <c r="E7" s="78" t="s">
        <v>1164</v>
      </c>
      <c r="F7" s="78" t="s">
        <v>1165</v>
      </c>
      <c r="G7" s="78" t="s">
        <v>1166</v>
      </c>
      <c r="H7" s="78" t="s">
        <v>1167</v>
      </c>
      <c r="I7" s="78" t="s">
        <v>1168</v>
      </c>
      <c r="J7" s="78" t="s">
        <v>1169</v>
      </c>
      <c r="K7" s="78" t="s">
        <v>1170</v>
      </c>
      <c r="L7" s="78" t="s">
        <v>1171</v>
      </c>
      <c r="M7" s="78" t="s">
        <v>1172</v>
      </c>
      <c r="N7" s="78" t="s">
        <v>1173</v>
      </c>
      <c r="O7" s="64" t="s">
        <v>1174</v>
      </c>
      <c r="P7" s="64" t="s">
        <v>1175</v>
      </c>
      <c r="Q7" s="64" t="s">
        <v>1176</v>
      </c>
      <c r="R7" s="64" t="s">
        <v>1177</v>
      </c>
      <c r="S7" s="218"/>
      <c r="T7" s="79" t="s">
        <v>564</v>
      </c>
      <c r="U7" s="79" t="s">
        <v>565</v>
      </c>
      <c r="V7" s="79" t="s">
        <v>566</v>
      </c>
      <c r="W7" s="79" t="s">
        <v>567</v>
      </c>
      <c r="X7" s="79" t="s">
        <v>1177</v>
      </c>
      <c r="Y7" s="218"/>
      <c r="Z7" s="80" t="s">
        <v>1178</v>
      </c>
      <c r="AA7" s="80" t="s">
        <v>1179</v>
      </c>
      <c r="AB7" s="80" t="s">
        <v>1180</v>
      </c>
      <c r="AC7" s="80" t="s">
        <v>1181</v>
      </c>
      <c r="AD7" s="80" t="s">
        <v>998</v>
      </c>
    </row>
    <row r="8" spans="1:30" x14ac:dyDescent="0.3">
      <c r="A8" s="1"/>
      <c r="B8" s="81" t="s">
        <v>775</v>
      </c>
      <c r="C8" s="82">
        <v>141.6</v>
      </c>
      <c r="D8" s="82">
        <v>100.98</v>
      </c>
      <c r="E8" s="82">
        <v>0</v>
      </c>
      <c r="F8" s="82">
        <v>47.4</v>
      </c>
      <c r="G8" s="82">
        <v>2207.9</v>
      </c>
      <c r="H8" s="82">
        <v>2992.9</v>
      </c>
      <c r="I8" s="82">
        <v>0</v>
      </c>
      <c r="J8" s="82">
        <v>458.2</v>
      </c>
      <c r="K8" s="82">
        <v>538.9</v>
      </c>
      <c r="L8" s="82">
        <v>0</v>
      </c>
      <c r="M8" s="82">
        <v>0</v>
      </c>
      <c r="N8" s="82">
        <v>0</v>
      </c>
      <c r="O8" s="82">
        <v>289.98</v>
      </c>
      <c r="P8" s="82">
        <v>5659</v>
      </c>
      <c r="Q8" s="82">
        <v>538.9</v>
      </c>
      <c r="R8" s="83">
        <v>6487.88</v>
      </c>
      <c r="S8" s="81" t="s">
        <v>775</v>
      </c>
      <c r="T8" s="82">
        <v>2888.4</v>
      </c>
      <c r="U8" s="82">
        <v>3093.88</v>
      </c>
      <c r="V8" s="82">
        <v>0</v>
      </c>
      <c r="W8" s="82">
        <v>505.6</v>
      </c>
      <c r="X8" s="83">
        <v>6487.88</v>
      </c>
      <c r="Y8" s="81" t="s">
        <v>775</v>
      </c>
      <c r="Z8" s="82">
        <v>176.4</v>
      </c>
      <c r="AA8" s="82">
        <v>65.28</v>
      </c>
      <c r="AB8" s="82">
        <v>0</v>
      </c>
      <c r="AC8" s="82">
        <v>505.6</v>
      </c>
      <c r="AD8" s="83">
        <v>747.28</v>
      </c>
    </row>
    <row r="9" spans="1:30" x14ac:dyDescent="0.3">
      <c r="A9" s="1"/>
      <c r="B9" s="81" t="s">
        <v>776</v>
      </c>
      <c r="C9" s="82">
        <v>142.4</v>
      </c>
      <c r="D9" s="82">
        <v>101.22</v>
      </c>
      <c r="E9" s="82">
        <v>0</v>
      </c>
      <c r="F9" s="82">
        <v>38.6</v>
      </c>
      <c r="G9" s="82">
        <v>2237.3000000000002</v>
      </c>
      <c r="H9" s="82">
        <v>2887.1</v>
      </c>
      <c r="I9" s="82">
        <v>0</v>
      </c>
      <c r="J9" s="82">
        <v>486.5</v>
      </c>
      <c r="K9" s="82">
        <v>549.1</v>
      </c>
      <c r="L9" s="82">
        <v>0</v>
      </c>
      <c r="M9" s="82">
        <v>0</v>
      </c>
      <c r="N9" s="82">
        <v>0</v>
      </c>
      <c r="O9" s="82">
        <v>282.22000000000003</v>
      </c>
      <c r="P9" s="82">
        <v>5610.9</v>
      </c>
      <c r="Q9" s="82">
        <v>549.1</v>
      </c>
      <c r="R9" s="83">
        <v>6442.22</v>
      </c>
      <c r="S9" s="81" t="s">
        <v>776</v>
      </c>
      <c r="T9" s="82">
        <v>2928.8</v>
      </c>
      <c r="U9" s="82">
        <v>2988.32</v>
      </c>
      <c r="V9" s="82">
        <v>0</v>
      </c>
      <c r="W9" s="82">
        <v>525.1</v>
      </c>
      <c r="X9" s="83">
        <v>6442.22</v>
      </c>
      <c r="Y9" s="81" t="s">
        <v>776</v>
      </c>
      <c r="Z9" s="82">
        <v>176.3</v>
      </c>
      <c r="AA9" s="82">
        <v>65.42</v>
      </c>
      <c r="AB9" s="82">
        <v>0</v>
      </c>
      <c r="AC9" s="82">
        <v>525.1</v>
      </c>
      <c r="AD9" s="83">
        <v>766.82</v>
      </c>
    </row>
    <row r="10" spans="1:30" x14ac:dyDescent="0.3">
      <c r="A10" s="1"/>
      <c r="B10" s="81" t="s">
        <v>777</v>
      </c>
      <c r="C10" s="82">
        <v>135.5</v>
      </c>
      <c r="D10" s="82">
        <v>101.67</v>
      </c>
      <c r="E10" s="82">
        <v>0</v>
      </c>
      <c r="F10" s="82">
        <v>31.8</v>
      </c>
      <c r="G10" s="82">
        <v>2140.5</v>
      </c>
      <c r="H10" s="82">
        <v>2837.4</v>
      </c>
      <c r="I10" s="82">
        <v>0</v>
      </c>
      <c r="J10" s="82">
        <v>490.4</v>
      </c>
      <c r="K10" s="82">
        <v>495.5</v>
      </c>
      <c r="L10" s="82">
        <v>0</v>
      </c>
      <c r="M10" s="82">
        <v>0</v>
      </c>
      <c r="N10" s="82">
        <v>0</v>
      </c>
      <c r="O10" s="82">
        <v>268.97000000000003</v>
      </c>
      <c r="P10" s="82">
        <v>5468.3</v>
      </c>
      <c r="Q10" s="82">
        <v>495.5</v>
      </c>
      <c r="R10" s="83">
        <v>6232.77</v>
      </c>
      <c r="S10" s="81" t="s">
        <v>777</v>
      </c>
      <c r="T10" s="82">
        <v>2771.5</v>
      </c>
      <c r="U10" s="82">
        <v>2939.07</v>
      </c>
      <c r="V10" s="82">
        <v>0</v>
      </c>
      <c r="W10" s="82">
        <v>522.20000000000005</v>
      </c>
      <c r="X10" s="83">
        <v>6232.77</v>
      </c>
      <c r="Y10" s="81" t="s">
        <v>777</v>
      </c>
      <c r="Z10" s="82">
        <v>175.4</v>
      </c>
      <c r="AA10" s="82">
        <v>66.17</v>
      </c>
      <c r="AB10" s="82">
        <v>0</v>
      </c>
      <c r="AC10" s="82">
        <v>522.20000000000005</v>
      </c>
      <c r="AD10" s="83">
        <v>763.77</v>
      </c>
    </row>
    <row r="11" spans="1:30" x14ac:dyDescent="0.3">
      <c r="A11" s="1"/>
      <c r="B11" s="81" t="s">
        <v>778</v>
      </c>
      <c r="C11" s="82">
        <v>138.46</v>
      </c>
      <c r="D11" s="82">
        <v>102.2</v>
      </c>
      <c r="E11" s="82">
        <v>0</v>
      </c>
      <c r="F11" s="82">
        <v>38.6</v>
      </c>
      <c r="G11" s="82">
        <v>2074.9</v>
      </c>
      <c r="H11" s="82">
        <v>2800.9</v>
      </c>
      <c r="I11" s="82">
        <v>0</v>
      </c>
      <c r="J11" s="82">
        <v>456.1</v>
      </c>
      <c r="K11" s="82">
        <v>510.2</v>
      </c>
      <c r="L11" s="82">
        <v>0</v>
      </c>
      <c r="M11" s="82">
        <v>0</v>
      </c>
      <c r="N11" s="82">
        <v>0</v>
      </c>
      <c r="O11" s="82">
        <v>279.26</v>
      </c>
      <c r="P11" s="82">
        <v>5331.9</v>
      </c>
      <c r="Q11" s="82">
        <v>510.2</v>
      </c>
      <c r="R11" s="83">
        <v>6121.36</v>
      </c>
      <c r="S11" s="81" t="s">
        <v>778</v>
      </c>
      <c r="T11" s="82">
        <v>2723.56</v>
      </c>
      <c r="U11" s="82">
        <v>2903.1</v>
      </c>
      <c r="V11" s="82">
        <v>0</v>
      </c>
      <c r="W11" s="82">
        <v>494.7</v>
      </c>
      <c r="X11" s="83">
        <v>6121.36</v>
      </c>
      <c r="Y11" s="81" t="s">
        <v>778</v>
      </c>
      <c r="Z11" s="82">
        <v>175.76</v>
      </c>
      <c r="AA11" s="82">
        <v>66.2</v>
      </c>
      <c r="AB11" s="82">
        <v>0</v>
      </c>
      <c r="AC11" s="82">
        <v>494.7</v>
      </c>
      <c r="AD11" s="83">
        <v>736.66</v>
      </c>
    </row>
    <row r="12" spans="1:30" x14ac:dyDescent="0.3">
      <c r="A12" s="1"/>
      <c r="B12" s="81" t="s">
        <v>779</v>
      </c>
      <c r="C12" s="82">
        <v>142.56</v>
      </c>
      <c r="D12" s="82">
        <v>101.77</v>
      </c>
      <c r="E12" s="82">
        <v>0</v>
      </c>
      <c r="F12" s="82">
        <v>41.4</v>
      </c>
      <c r="G12" s="82">
        <v>2285</v>
      </c>
      <c r="H12" s="82">
        <v>2704.8</v>
      </c>
      <c r="I12" s="82">
        <v>0</v>
      </c>
      <c r="J12" s="82">
        <v>407.4</v>
      </c>
      <c r="K12" s="82">
        <v>523</v>
      </c>
      <c r="L12" s="82">
        <v>0</v>
      </c>
      <c r="M12" s="82">
        <v>0</v>
      </c>
      <c r="N12" s="82">
        <v>0</v>
      </c>
      <c r="O12" s="82">
        <v>285.73</v>
      </c>
      <c r="P12" s="82">
        <v>5397.2</v>
      </c>
      <c r="Q12" s="82">
        <v>523</v>
      </c>
      <c r="R12" s="83">
        <v>6205.93</v>
      </c>
      <c r="S12" s="81" t="s">
        <v>779</v>
      </c>
      <c r="T12" s="82">
        <v>2950.56</v>
      </c>
      <c r="U12" s="82">
        <v>2806.57</v>
      </c>
      <c r="V12" s="82">
        <v>0</v>
      </c>
      <c r="W12" s="82">
        <v>448.8</v>
      </c>
      <c r="X12" s="83">
        <v>6205.93</v>
      </c>
      <c r="Y12" s="81" t="s">
        <v>779</v>
      </c>
      <c r="Z12" s="82">
        <v>166.86</v>
      </c>
      <c r="AA12" s="82">
        <v>66.37</v>
      </c>
      <c r="AB12" s="82">
        <v>0</v>
      </c>
      <c r="AC12" s="82">
        <v>448.8</v>
      </c>
      <c r="AD12" s="83">
        <v>682.03</v>
      </c>
    </row>
    <row r="13" spans="1:30" x14ac:dyDescent="0.3">
      <c r="A13" s="1"/>
      <c r="B13" s="81" t="s">
        <v>780</v>
      </c>
      <c r="C13" s="82">
        <v>142.32</v>
      </c>
      <c r="D13" s="82">
        <v>101.19</v>
      </c>
      <c r="E13" s="82">
        <v>0</v>
      </c>
      <c r="F13" s="82">
        <v>33.5</v>
      </c>
      <c r="G13" s="82">
        <v>2236.1999999999998</v>
      </c>
      <c r="H13" s="82">
        <v>2698</v>
      </c>
      <c r="I13" s="82">
        <v>0</v>
      </c>
      <c r="J13" s="82">
        <v>327.39999999999998</v>
      </c>
      <c r="K13" s="82">
        <v>517.70000000000005</v>
      </c>
      <c r="L13" s="82">
        <v>0</v>
      </c>
      <c r="M13" s="82">
        <v>0</v>
      </c>
      <c r="N13" s="82">
        <v>0</v>
      </c>
      <c r="O13" s="82">
        <v>277.01</v>
      </c>
      <c r="P13" s="82">
        <v>5261.6</v>
      </c>
      <c r="Q13" s="82">
        <v>517.70000000000005</v>
      </c>
      <c r="R13" s="83">
        <v>6056.31</v>
      </c>
      <c r="S13" s="81" t="s">
        <v>780</v>
      </c>
      <c r="T13" s="82">
        <v>2896.22</v>
      </c>
      <c r="U13" s="82">
        <v>2799.19</v>
      </c>
      <c r="V13" s="82">
        <v>0</v>
      </c>
      <c r="W13" s="82">
        <v>360.9</v>
      </c>
      <c r="X13" s="83">
        <v>6056.31</v>
      </c>
      <c r="Y13" s="81" t="s">
        <v>780</v>
      </c>
      <c r="Z13" s="82">
        <v>162.82</v>
      </c>
      <c r="AA13" s="82">
        <v>66.89</v>
      </c>
      <c r="AB13" s="82">
        <v>0</v>
      </c>
      <c r="AC13" s="82">
        <v>360.9</v>
      </c>
      <c r="AD13" s="83">
        <v>590.61</v>
      </c>
    </row>
    <row r="14" spans="1:30" x14ac:dyDescent="0.3">
      <c r="A14" s="1"/>
      <c r="B14" s="81" t="s">
        <v>781</v>
      </c>
      <c r="C14" s="82">
        <v>129.62</v>
      </c>
      <c r="D14" s="82">
        <v>101.36</v>
      </c>
      <c r="E14" s="82">
        <v>0</v>
      </c>
      <c r="F14" s="82">
        <v>32.700000000000003</v>
      </c>
      <c r="G14" s="82">
        <v>2244.1999999999998</v>
      </c>
      <c r="H14" s="82">
        <v>2837.9</v>
      </c>
      <c r="I14" s="82">
        <v>0</v>
      </c>
      <c r="J14" s="82">
        <v>330.1</v>
      </c>
      <c r="K14" s="82">
        <v>464.1</v>
      </c>
      <c r="L14" s="82">
        <v>0</v>
      </c>
      <c r="M14" s="82">
        <v>0</v>
      </c>
      <c r="N14" s="82">
        <v>0</v>
      </c>
      <c r="O14" s="82">
        <v>263.68</v>
      </c>
      <c r="P14" s="82">
        <v>5412.2</v>
      </c>
      <c r="Q14" s="82">
        <v>464.1</v>
      </c>
      <c r="R14" s="83">
        <v>6139.98</v>
      </c>
      <c r="S14" s="81" t="s">
        <v>781</v>
      </c>
      <c r="T14" s="82">
        <v>2837.92</v>
      </c>
      <c r="U14" s="82">
        <v>2939.26</v>
      </c>
      <c r="V14" s="82">
        <v>0</v>
      </c>
      <c r="W14" s="82">
        <v>362.8</v>
      </c>
      <c r="X14" s="83">
        <v>6139.98</v>
      </c>
      <c r="Y14" s="81" t="s">
        <v>781</v>
      </c>
      <c r="Z14" s="82">
        <v>160.22</v>
      </c>
      <c r="AA14" s="82">
        <v>66.260000000000005</v>
      </c>
      <c r="AB14" s="82">
        <v>0</v>
      </c>
      <c r="AC14" s="82">
        <v>362.8</v>
      </c>
      <c r="AD14" s="83">
        <v>589.28</v>
      </c>
    </row>
    <row r="15" spans="1:30" x14ac:dyDescent="0.3">
      <c r="A15" s="1"/>
      <c r="B15" s="81" t="s">
        <v>782</v>
      </c>
      <c r="C15" s="82">
        <v>131.12</v>
      </c>
      <c r="D15" s="82">
        <v>100.14</v>
      </c>
      <c r="E15" s="82">
        <v>0</v>
      </c>
      <c r="F15" s="82">
        <v>34.799999999999997</v>
      </c>
      <c r="G15" s="82">
        <v>2075.6999999999998</v>
      </c>
      <c r="H15" s="82">
        <v>2994.8</v>
      </c>
      <c r="I15" s="82">
        <v>0</v>
      </c>
      <c r="J15" s="82">
        <v>296</v>
      </c>
      <c r="K15" s="82">
        <v>468.2</v>
      </c>
      <c r="L15" s="82">
        <v>0</v>
      </c>
      <c r="M15" s="82">
        <v>0</v>
      </c>
      <c r="N15" s="82">
        <v>0</v>
      </c>
      <c r="O15" s="82">
        <v>266.06</v>
      </c>
      <c r="P15" s="82">
        <v>5366.5</v>
      </c>
      <c r="Q15" s="82">
        <v>468.2</v>
      </c>
      <c r="R15" s="83">
        <v>6100.76</v>
      </c>
      <c r="S15" s="81" t="s">
        <v>782</v>
      </c>
      <c r="T15" s="82">
        <v>2675.02</v>
      </c>
      <c r="U15" s="82">
        <v>3094.94</v>
      </c>
      <c r="V15" s="82">
        <v>0</v>
      </c>
      <c r="W15" s="82">
        <v>330.8</v>
      </c>
      <c r="X15" s="83">
        <v>6100.76</v>
      </c>
      <c r="Y15" s="81" t="s">
        <v>782</v>
      </c>
      <c r="Z15" s="82">
        <v>160.12</v>
      </c>
      <c r="AA15" s="82">
        <v>65.540000000000006</v>
      </c>
      <c r="AB15" s="82">
        <v>0</v>
      </c>
      <c r="AC15" s="82">
        <v>330.8</v>
      </c>
      <c r="AD15" s="83">
        <v>556.46</v>
      </c>
    </row>
    <row r="16" spans="1:30" x14ac:dyDescent="0.3">
      <c r="A16" s="1"/>
      <c r="B16" s="81" t="s">
        <v>783</v>
      </c>
      <c r="C16" s="82">
        <v>131.62</v>
      </c>
      <c r="D16" s="82">
        <v>101.13</v>
      </c>
      <c r="E16" s="82">
        <v>0</v>
      </c>
      <c r="F16" s="82">
        <v>38.5</v>
      </c>
      <c r="G16" s="82">
        <v>2107.4</v>
      </c>
      <c r="H16" s="82">
        <v>2998.5</v>
      </c>
      <c r="I16" s="82">
        <v>0</v>
      </c>
      <c r="J16" s="82">
        <v>274.5</v>
      </c>
      <c r="K16" s="82">
        <v>469.7</v>
      </c>
      <c r="L16" s="82">
        <v>0</v>
      </c>
      <c r="M16" s="82">
        <v>0</v>
      </c>
      <c r="N16" s="82">
        <v>0</v>
      </c>
      <c r="O16" s="82">
        <v>271.25</v>
      </c>
      <c r="P16" s="82">
        <v>5380.4</v>
      </c>
      <c r="Q16" s="82">
        <v>469.7</v>
      </c>
      <c r="R16" s="83">
        <v>6121.35</v>
      </c>
      <c r="S16" s="81" t="s">
        <v>783</v>
      </c>
      <c r="T16" s="82">
        <v>2708.72</v>
      </c>
      <c r="U16" s="82">
        <v>3099.63</v>
      </c>
      <c r="V16" s="82">
        <v>0</v>
      </c>
      <c r="W16" s="82">
        <v>313</v>
      </c>
      <c r="X16" s="83">
        <v>6121.35</v>
      </c>
      <c r="Y16" s="81" t="s">
        <v>783</v>
      </c>
      <c r="Z16" s="82">
        <v>160.22</v>
      </c>
      <c r="AA16" s="82">
        <v>66.03</v>
      </c>
      <c r="AB16" s="82">
        <v>0</v>
      </c>
      <c r="AC16" s="82">
        <v>313</v>
      </c>
      <c r="AD16" s="83">
        <v>539.25</v>
      </c>
    </row>
    <row r="17" spans="1:30" x14ac:dyDescent="0.3">
      <c r="A17" s="1"/>
      <c r="B17" s="81" t="s">
        <v>784</v>
      </c>
      <c r="C17" s="82">
        <v>129.72</v>
      </c>
      <c r="D17" s="82">
        <v>119.48</v>
      </c>
      <c r="E17" s="82">
        <v>0</v>
      </c>
      <c r="F17" s="82">
        <v>43.6</v>
      </c>
      <c r="G17" s="82">
        <v>2073.6</v>
      </c>
      <c r="H17" s="82">
        <v>2991.5</v>
      </c>
      <c r="I17" s="82">
        <v>0</v>
      </c>
      <c r="J17" s="82">
        <v>247.2</v>
      </c>
      <c r="K17" s="82">
        <v>473.4</v>
      </c>
      <c r="L17" s="82">
        <v>0</v>
      </c>
      <c r="M17" s="82">
        <v>0</v>
      </c>
      <c r="N17" s="82">
        <v>0</v>
      </c>
      <c r="O17" s="82">
        <v>292.8</v>
      </c>
      <c r="P17" s="82">
        <v>5312.3</v>
      </c>
      <c r="Q17" s="82">
        <v>473.4</v>
      </c>
      <c r="R17" s="83">
        <v>6078.5</v>
      </c>
      <c r="S17" s="81" t="s">
        <v>784</v>
      </c>
      <c r="T17" s="82">
        <v>2676.72</v>
      </c>
      <c r="U17" s="82">
        <v>3110.98</v>
      </c>
      <c r="V17" s="82">
        <v>0</v>
      </c>
      <c r="W17" s="82">
        <v>290.8</v>
      </c>
      <c r="X17" s="83">
        <v>6078.5</v>
      </c>
      <c r="Y17" s="81" t="s">
        <v>784</v>
      </c>
      <c r="Z17" s="82">
        <v>160.02000000000001</v>
      </c>
      <c r="AA17" s="82">
        <v>65.680000000000007</v>
      </c>
      <c r="AB17" s="82">
        <v>0</v>
      </c>
      <c r="AC17" s="82">
        <v>290.8</v>
      </c>
      <c r="AD17" s="83">
        <v>516.5</v>
      </c>
    </row>
    <row r="18" spans="1:30" x14ac:dyDescent="0.3">
      <c r="A18" s="1"/>
      <c r="B18" s="81" t="s">
        <v>785</v>
      </c>
      <c r="C18" s="82">
        <v>168.38</v>
      </c>
      <c r="D18" s="82">
        <v>151.69999999999999</v>
      </c>
      <c r="E18" s="82">
        <v>0</v>
      </c>
      <c r="F18" s="82">
        <v>37</v>
      </c>
      <c r="G18" s="82">
        <v>2059.8000000000002</v>
      </c>
      <c r="H18" s="82">
        <v>2999.3</v>
      </c>
      <c r="I18" s="82">
        <v>0</v>
      </c>
      <c r="J18" s="82">
        <v>186.3</v>
      </c>
      <c r="K18" s="82">
        <v>467.1</v>
      </c>
      <c r="L18" s="82">
        <v>0</v>
      </c>
      <c r="M18" s="82">
        <v>0.90600000000000003</v>
      </c>
      <c r="N18" s="82">
        <v>0</v>
      </c>
      <c r="O18" s="82">
        <v>357.08</v>
      </c>
      <c r="P18" s="82">
        <v>5245.4</v>
      </c>
      <c r="Q18" s="82">
        <v>468.00599999999997</v>
      </c>
      <c r="R18" s="83">
        <v>6070.4859999999999</v>
      </c>
      <c r="S18" s="81" t="s">
        <v>785</v>
      </c>
      <c r="T18" s="82">
        <v>2695.28</v>
      </c>
      <c r="U18" s="82">
        <v>3151</v>
      </c>
      <c r="V18" s="82">
        <v>0.90600000000000003</v>
      </c>
      <c r="W18" s="82">
        <v>223.3</v>
      </c>
      <c r="X18" s="83">
        <v>6070.4859999999999</v>
      </c>
      <c r="Y18" s="81" t="s">
        <v>785</v>
      </c>
      <c r="Z18" s="82">
        <v>162.88</v>
      </c>
      <c r="AA18" s="82">
        <v>66.599999999999994</v>
      </c>
      <c r="AB18" s="82">
        <v>0.90600000000000003</v>
      </c>
      <c r="AC18" s="82">
        <v>223.3</v>
      </c>
      <c r="AD18" s="83">
        <v>453.68599999999998</v>
      </c>
    </row>
    <row r="19" spans="1:30" x14ac:dyDescent="0.3">
      <c r="A19" s="1"/>
      <c r="B19" s="81" t="s">
        <v>786</v>
      </c>
      <c r="C19" s="82">
        <v>171.12</v>
      </c>
      <c r="D19" s="82">
        <v>150.18</v>
      </c>
      <c r="E19" s="82">
        <v>0</v>
      </c>
      <c r="F19" s="82">
        <v>32.5</v>
      </c>
      <c r="G19" s="82">
        <v>1933.9</v>
      </c>
      <c r="H19" s="82">
        <v>2991.7</v>
      </c>
      <c r="I19" s="82">
        <v>0</v>
      </c>
      <c r="J19" s="82">
        <v>132.9</v>
      </c>
      <c r="K19" s="82">
        <v>470.7</v>
      </c>
      <c r="L19" s="82">
        <v>0</v>
      </c>
      <c r="M19" s="82">
        <v>80.373999999999995</v>
      </c>
      <c r="N19" s="82">
        <v>0</v>
      </c>
      <c r="O19" s="82">
        <v>353.8</v>
      </c>
      <c r="P19" s="82">
        <v>5058.5</v>
      </c>
      <c r="Q19" s="82">
        <v>551.07399999999996</v>
      </c>
      <c r="R19" s="83">
        <v>5963.3739999999998</v>
      </c>
      <c r="S19" s="81" t="s">
        <v>786</v>
      </c>
      <c r="T19" s="82">
        <v>2575.7199999999998</v>
      </c>
      <c r="U19" s="82">
        <v>3141.88</v>
      </c>
      <c r="V19" s="82">
        <v>80.373999999999995</v>
      </c>
      <c r="W19" s="82">
        <v>165.4</v>
      </c>
      <c r="X19" s="83">
        <v>5963.3739999999998</v>
      </c>
      <c r="Y19" s="81" t="s">
        <v>786</v>
      </c>
      <c r="Z19" s="82">
        <v>165.72</v>
      </c>
      <c r="AA19" s="82">
        <v>66.58</v>
      </c>
      <c r="AB19" s="82">
        <v>80.373999999999995</v>
      </c>
      <c r="AC19" s="82">
        <v>165.4</v>
      </c>
      <c r="AD19" s="83">
        <v>478.07400000000001</v>
      </c>
    </row>
    <row r="20" spans="1:30" x14ac:dyDescent="0.3">
      <c r="A20" s="1"/>
      <c r="B20" s="81" t="s">
        <v>787</v>
      </c>
      <c r="C20" s="82">
        <v>172.32</v>
      </c>
      <c r="D20" s="82">
        <v>149.99</v>
      </c>
      <c r="E20" s="82">
        <v>0</v>
      </c>
      <c r="F20" s="82">
        <v>37.1</v>
      </c>
      <c r="G20" s="82">
        <v>1573.1</v>
      </c>
      <c r="H20" s="82">
        <v>2830.5</v>
      </c>
      <c r="I20" s="82">
        <v>0</v>
      </c>
      <c r="J20" s="82">
        <v>142.4</v>
      </c>
      <c r="K20" s="82">
        <v>438.3</v>
      </c>
      <c r="L20" s="82">
        <v>0</v>
      </c>
      <c r="M20" s="82">
        <v>343.29899999999998</v>
      </c>
      <c r="N20" s="82">
        <v>0</v>
      </c>
      <c r="O20" s="82">
        <v>359.41</v>
      </c>
      <c r="P20" s="82">
        <v>4546</v>
      </c>
      <c r="Q20" s="82">
        <v>781.59900000000005</v>
      </c>
      <c r="R20" s="83">
        <v>5687.009</v>
      </c>
      <c r="S20" s="81" t="s">
        <v>787</v>
      </c>
      <c r="T20" s="82">
        <v>2183.7199999999998</v>
      </c>
      <c r="U20" s="82">
        <v>2980.49</v>
      </c>
      <c r="V20" s="82">
        <v>343.29899999999998</v>
      </c>
      <c r="W20" s="82">
        <v>179.5</v>
      </c>
      <c r="X20" s="83">
        <v>5687.009</v>
      </c>
      <c r="Y20" s="81" t="s">
        <v>787</v>
      </c>
      <c r="Z20" s="82">
        <v>160.91999999999999</v>
      </c>
      <c r="AA20" s="82">
        <v>66.09</v>
      </c>
      <c r="AB20" s="82">
        <v>343.29899999999998</v>
      </c>
      <c r="AC20" s="82">
        <v>179.5</v>
      </c>
      <c r="AD20" s="83">
        <v>749.80899999999997</v>
      </c>
    </row>
    <row r="21" spans="1:30" x14ac:dyDescent="0.3">
      <c r="A21" s="1"/>
      <c r="B21" s="81" t="s">
        <v>788</v>
      </c>
      <c r="C21" s="82">
        <v>166.28</v>
      </c>
      <c r="D21" s="82">
        <v>150.36000000000001</v>
      </c>
      <c r="E21" s="82">
        <v>0</v>
      </c>
      <c r="F21" s="82">
        <v>34.4</v>
      </c>
      <c r="G21" s="82">
        <v>1552.1</v>
      </c>
      <c r="H21" s="82">
        <v>2733.1</v>
      </c>
      <c r="I21" s="82">
        <v>0.1</v>
      </c>
      <c r="J21" s="82">
        <v>120.6</v>
      </c>
      <c r="K21" s="82">
        <v>413.2</v>
      </c>
      <c r="L21" s="82">
        <v>0</v>
      </c>
      <c r="M21" s="82">
        <v>581.29899999999998</v>
      </c>
      <c r="N21" s="82">
        <v>0</v>
      </c>
      <c r="O21" s="82">
        <v>351.04</v>
      </c>
      <c r="P21" s="82">
        <v>4405.8999999999996</v>
      </c>
      <c r="Q21" s="82">
        <v>994.49900000000002</v>
      </c>
      <c r="R21" s="83">
        <v>5751.4390000000003</v>
      </c>
      <c r="S21" s="81" t="s">
        <v>788</v>
      </c>
      <c r="T21" s="82">
        <v>2131.58</v>
      </c>
      <c r="U21" s="82">
        <v>2883.46</v>
      </c>
      <c r="V21" s="82">
        <v>581.399</v>
      </c>
      <c r="W21" s="82">
        <v>155</v>
      </c>
      <c r="X21" s="83">
        <v>5751.4390000000003</v>
      </c>
      <c r="Y21" s="81" t="s">
        <v>788</v>
      </c>
      <c r="Z21" s="82">
        <v>152.18</v>
      </c>
      <c r="AA21" s="82">
        <v>66.760000000000005</v>
      </c>
      <c r="AB21" s="82">
        <v>581.399</v>
      </c>
      <c r="AC21" s="82">
        <v>155</v>
      </c>
      <c r="AD21" s="83">
        <v>955.33900000000006</v>
      </c>
    </row>
    <row r="22" spans="1:30" x14ac:dyDescent="0.3">
      <c r="A22" s="1"/>
      <c r="B22" s="81" t="s">
        <v>789</v>
      </c>
      <c r="C22" s="82">
        <v>171.18</v>
      </c>
      <c r="D22" s="82">
        <v>101.28</v>
      </c>
      <c r="E22" s="82">
        <v>0.1</v>
      </c>
      <c r="F22" s="82">
        <v>36.299999999999997</v>
      </c>
      <c r="G22" s="82">
        <v>1609</v>
      </c>
      <c r="H22" s="82">
        <v>2588.6</v>
      </c>
      <c r="I22" s="82">
        <v>0.1</v>
      </c>
      <c r="J22" s="82">
        <v>128.69999999999999</v>
      </c>
      <c r="K22" s="82">
        <v>421.1</v>
      </c>
      <c r="L22" s="82">
        <v>0</v>
      </c>
      <c r="M22" s="82">
        <v>785.822</v>
      </c>
      <c r="N22" s="82">
        <v>0</v>
      </c>
      <c r="O22" s="82">
        <v>308.86</v>
      </c>
      <c r="P22" s="82">
        <v>4326.3999999999996</v>
      </c>
      <c r="Q22" s="82">
        <v>1206.922</v>
      </c>
      <c r="R22" s="83">
        <v>5842.1819999999998</v>
      </c>
      <c r="S22" s="81" t="s">
        <v>789</v>
      </c>
      <c r="T22" s="82">
        <v>2201.2800000000002</v>
      </c>
      <c r="U22" s="82">
        <v>2689.88</v>
      </c>
      <c r="V22" s="82">
        <v>786.02200000000005</v>
      </c>
      <c r="W22" s="82">
        <v>165</v>
      </c>
      <c r="X22" s="83">
        <v>5842.1819999999998</v>
      </c>
      <c r="Y22" s="81" t="s">
        <v>789</v>
      </c>
      <c r="Z22" s="82">
        <v>158.97999999999999</v>
      </c>
      <c r="AA22" s="82">
        <v>67.08</v>
      </c>
      <c r="AB22" s="82">
        <v>786.02200000000005</v>
      </c>
      <c r="AC22" s="82">
        <v>165</v>
      </c>
      <c r="AD22" s="83">
        <v>1177.0820000000001</v>
      </c>
    </row>
    <row r="23" spans="1:30" x14ac:dyDescent="0.3">
      <c r="A23" s="1"/>
      <c r="B23" s="81" t="s">
        <v>790</v>
      </c>
      <c r="C23" s="82">
        <v>170.88</v>
      </c>
      <c r="D23" s="82">
        <v>101.78</v>
      </c>
      <c r="E23" s="82">
        <v>0.1</v>
      </c>
      <c r="F23" s="82">
        <v>42.2</v>
      </c>
      <c r="G23" s="82">
        <v>1599.1</v>
      </c>
      <c r="H23" s="82">
        <v>2683.6</v>
      </c>
      <c r="I23" s="82">
        <v>0.2</v>
      </c>
      <c r="J23" s="82">
        <v>95.3</v>
      </c>
      <c r="K23" s="82">
        <v>421.8</v>
      </c>
      <c r="L23" s="82">
        <v>0</v>
      </c>
      <c r="M23" s="82">
        <v>845.80799999999999</v>
      </c>
      <c r="N23" s="82">
        <v>0</v>
      </c>
      <c r="O23" s="82">
        <v>314.95999999999998</v>
      </c>
      <c r="P23" s="82">
        <v>4378.2</v>
      </c>
      <c r="Q23" s="82">
        <v>1267.6079999999999</v>
      </c>
      <c r="R23" s="83">
        <v>5960.768</v>
      </c>
      <c r="S23" s="81" t="s">
        <v>790</v>
      </c>
      <c r="T23" s="82">
        <v>2191.7800000000002</v>
      </c>
      <c r="U23" s="82">
        <v>2785.38</v>
      </c>
      <c r="V23" s="82">
        <v>846.10799999999995</v>
      </c>
      <c r="W23" s="82">
        <v>137.5</v>
      </c>
      <c r="X23" s="83">
        <v>5960.768</v>
      </c>
      <c r="Y23" s="81" t="s">
        <v>790</v>
      </c>
      <c r="Z23" s="82">
        <v>160.97999999999999</v>
      </c>
      <c r="AA23" s="82">
        <v>66.680000000000007</v>
      </c>
      <c r="AB23" s="82">
        <v>846.10799999999995</v>
      </c>
      <c r="AC23" s="82">
        <v>137.5</v>
      </c>
      <c r="AD23" s="83">
        <v>1211.268</v>
      </c>
    </row>
    <row r="24" spans="1:30" x14ac:dyDescent="0.3">
      <c r="A24" s="1"/>
      <c r="B24" s="81" t="s">
        <v>791</v>
      </c>
      <c r="C24" s="82">
        <v>172.78</v>
      </c>
      <c r="D24" s="82">
        <v>100.98</v>
      </c>
      <c r="E24" s="82">
        <v>0.2</v>
      </c>
      <c r="F24" s="82">
        <v>34.299999999999997</v>
      </c>
      <c r="G24" s="82">
        <v>1634</v>
      </c>
      <c r="H24" s="82">
        <v>2697.7</v>
      </c>
      <c r="I24" s="82">
        <v>0.8</v>
      </c>
      <c r="J24" s="82">
        <v>103.1</v>
      </c>
      <c r="K24" s="82">
        <v>439.1</v>
      </c>
      <c r="L24" s="82">
        <v>0</v>
      </c>
      <c r="M24" s="82">
        <v>874.38499999999999</v>
      </c>
      <c r="N24" s="82">
        <v>0</v>
      </c>
      <c r="O24" s="82">
        <v>308.26</v>
      </c>
      <c r="P24" s="82">
        <v>4435.6000000000004</v>
      </c>
      <c r="Q24" s="82">
        <v>1313.4849999999999</v>
      </c>
      <c r="R24" s="83">
        <v>6057.3450000000003</v>
      </c>
      <c r="S24" s="81" t="s">
        <v>791</v>
      </c>
      <c r="T24" s="82">
        <v>2245.88</v>
      </c>
      <c r="U24" s="82">
        <v>2798.68</v>
      </c>
      <c r="V24" s="82">
        <v>875.38499999999999</v>
      </c>
      <c r="W24" s="82">
        <v>137.4</v>
      </c>
      <c r="X24" s="83">
        <v>6057.3450000000003</v>
      </c>
      <c r="Y24" s="81" t="s">
        <v>791</v>
      </c>
      <c r="Z24" s="82">
        <v>160.78</v>
      </c>
      <c r="AA24" s="82">
        <v>66.38</v>
      </c>
      <c r="AB24" s="82">
        <v>875.38499999999999</v>
      </c>
      <c r="AC24" s="82">
        <v>137.4</v>
      </c>
      <c r="AD24" s="83">
        <v>1239.9449999999999</v>
      </c>
    </row>
    <row r="25" spans="1:30" x14ac:dyDescent="0.3">
      <c r="A25" s="1"/>
      <c r="B25" s="81" t="s">
        <v>792</v>
      </c>
      <c r="C25" s="82">
        <v>179.94</v>
      </c>
      <c r="D25" s="82">
        <v>101.89</v>
      </c>
      <c r="E25" s="82">
        <v>0.3</v>
      </c>
      <c r="F25" s="82">
        <v>39.799999999999997</v>
      </c>
      <c r="G25" s="82">
        <v>1777.9</v>
      </c>
      <c r="H25" s="82">
        <v>2686.5</v>
      </c>
      <c r="I25" s="82">
        <v>0.9</v>
      </c>
      <c r="J25" s="82">
        <v>99.8</v>
      </c>
      <c r="K25" s="82">
        <v>427.7</v>
      </c>
      <c r="L25" s="82">
        <v>0</v>
      </c>
      <c r="M25" s="82">
        <v>892.702</v>
      </c>
      <c r="N25" s="82">
        <v>0</v>
      </c>
      <c r="O25" s="82">
        <v>321.93</v>
      </c>
      <c r="P25" s="82">
        <v>4565.1000000000004</v>
      </c>
      <c r="Q25" s="82">
        <v>1320.402</v>
      </c>
      <c r="R25" s="83">
        <v>6207.4319999999998</v>
      </c>
      <c r="S25" s="81" t="s">
        <v>792</v>
      </c>
      <c r="T25" s="82">
        <v>2385.54</v>
      </c>
      <c r="U25" s="82">
        <v>2788.39</v>
      </c>
      <c r="V25" s="82">
        <v>893.90200000000004</v>
      </c>
      <c r="W25" s="82">
        <v>139.6</v>
      </c>
      <c r="X25" s="83">
        <v>6207.4319999999998</v>
      </c>
      <c r="Y25" s="81" t="s">
        <v>792</v>
      </c>
      <c r="Z25" s="82">
        <v>160.04</v>
      </c>
      <c r="AA25" s="82">
        <v>67.19</v>
      </c>
      <c r="AB25" s="82">
        <v>893.90200000000004</v>
      </c>
      <c r="AC25" s="82">
        <v>139.6</v>
      </c>
      <c r="AD25" s="83">
        <v>1260.732</v>
      </c>
    </row>
    <row r="26" spans="1:30" x14ac:dyDescent="0.3">
      <c r="A26" s="1"/>
      <c r="B26" s="81" t="s">
        <v>793</v>
      </c>
      <c r="C26" s="82">
        <v>181.48</v>
      </c>
      <c r="D26" s="82">
        <v>101.17</v>
      </c>
      <c r="E26" s="82">
        <v>0.3</v>
      </c>
      <c r="F26" s="82">
        <v>47.2</v>
      </c>
      <c r="G26" s="82">
        <v>1739.9</v>
      </c>
      <c r="H26" s="82">
        <v>2841.9</v>
      </c>
      <c r="I26" s="82">
        <v>1</v>
      </c>
      <c r="J26" s="82">
        <v>115.7</v>
      </c>
      <c r="K26" s="82">
        <v>442.1</v>
      </c>
      <c r="L26" s="82">
        <v>0</v>
      </c>
      <c r="M26" s="82">
        <v>898.60500000000002</v>
      </c>
      <c r="N26" s="82">
        <v>0</v>
      </c>
      <c r="O26" s="82">
        <v>330.15</v>
      </c>
      <c r="P26" s="82">
        <v>4698.5</v>
      </c>
      <c r="Q26" s="82">
        <v>1340.7049999999999</v>
      </c>
      <c r="R26" s="83">
        <v>6369.3549999999996</v>
      </c>
      <c r="S26" s="81" t="s">
        <v>793</v>
      </c>
      <c r="T26" s="82">
        <v>2363.48</v>
      </c>
      <c r="U26" s="82">
        <v>2943.07</v>
      </c>
      <c r="V26" s="82">
        <v>899.90499999999997</v>
      </c>
      <c r="W26" s="82">
        <v>162.9</v>
      </c>
      <c r="X26" s="83">
        <v>6369.3549999999996</v>
      </c>
      <c r="Y26" s="81" t="s">
        <v>793</v>
      </c>
      <c r="Z26" s="82">
        <v>167.18</v>
      </c>
      <c r="AA26" s="82">
        <v>66.069999999999993</v>
      </c>
      <c r="AB26" s="82">
        <v>899.90499999999997</v>
      </c>
      <c r="AC26" s="82">
        <v>162.9</v>
      </c>
      <c r="AD26" s="83">
        <v>1296.0550000000001</v>
      </c>
    </row>
    <row r="27" spans="1:30" x14ac:dyDescent="0.3">
      <c r="A27" s="1"/>
      <c r="B27" s="81" t="s">
        <v>794</v>
      </c>
      <c r="C27" s="82">
        <v>177.24</v>
      </c>
      <c r="D27" s="82">
        <v>100.79</v>
      </c>
      <c r="E27" s="82">
        <v>0.4</v>
      </c>
      <c r="F27" s="82">
        <v>64.7</v>
      </c>
      <c r="G27" s="82">
        <v>1701.8</v>
      </c>
      <c r="H27" s="82">
        <v>2848.5</v>
      </c>
      <c r="I27" s="82">
        <v>1.2</v>
      </c>
      <c r="J27" s="82">
        <v>161.30000000000001</v>
      </c>
      <c r="K27" s="82">
        <v>432.2</v>
      </c>
      <c r="L27" s="82">
        <v>0</v>
      </c>
      <c r="M27" s="82">
        <v>903.572</v>
      </c>
      <c r="N27" s="82">
        <v>0</v>
      </c>
      <c r="O27" s="82">
        <v>343.13</v>
      </c>
      <c r="P27" s="82">
        <v>4712.8</v>
      </c>
      <c r="Q27" s="82">
        <v>1335.7719999999999</v>
      </c>
      <c r="R27" s="83">
        <v>6391.7020000000002</v>
      </c>
      <c r="S27" s="81" t="s">
        <v>794</v>
      </c>
      <c r="T27" s="82">
        <v>2311.2399999999998</v>
      </c>
      <c r="U27" s="82">
        <v>2949.29</v>
      </c>
      <c r="V27" s="82">
        <v>905.17200000000003</v>
      </c>
      <c r="W27" s="82">
        <v>226</v>
      </c>
      <c r="X27" s="83">
        <v>6391.7020000000002</v>
      </c>
      <c r="Y27" s="81" t="s">
        <v>794</v>
      </c>
      <c r="Z27" s="82">
        <v>170.54</v>
      </c>
      <c r="AA27" s="82">
        <v>66.489999999999995</v>
      </c>
      <c r="AB27" s="82">
        <v>905.17200000000003</v>
      </c>
      <c r="AC27" s="82">
        <v>226</v>
      </c>
      <c r="AD27" s="83">
        <v>1368.202</v>
      </c>
    </row>
    <row r="28" spans="1:30" x14ac:dyDescent="0.3">
      <c r="A28" s="1"/>
      <c r="B28" s="81" t="s">
        <v>795</v>
      </c>
      <c r="C28" s="82">
        <v>178.94</v>
      </c>
      <c r="D28" s="82">
        <v>100.68</v>
      </c>
      <c r="E28" s="82">
        <v>0.4</v>
      </c>
      <c r="F28" s="82">
        <v>66.8</v>
      </c>
      <c r="G28" s="82">
        <v>1747</v>
      </c>
      <c r="H28" s="82">
        <v>2838.8</v>
      </c>
      <c r="I28" s="82">
        <v>1.2</v>
      </c>
      <c r="J28" s="82">
        <v>196.7</v>
      </c>
      <c r="K28" s="82">
        <v>431.3</v>
      </c>
      <c r="L28" s="82">
        <v>0</v>
      </c>
      <c r="M28" s="82">
        <v>911.39499999999998</v>
      </c>
      <c r="N28" s="82">
        <v>0</v>
      </c>
      <c r="O28" s="82">
        <v>346.82</v>
      </c>
      <c r="P28" s="82">
        <v>4783.7</v>
      </c>
      <c r="Q28" s="82">
        <v>1342.6949999999999</v>
      </c>
      <c r="R28" s="83">
        <v>6473.2150000000001</v>
      </c>
      <c r="S28" s="81" t="s">
        <v>795</v>
      </c>
      <c r="T28" s="82">
        <v>2357.2399999999998</v>
      </c>
      <c r="U28" s="82">
        <v>2939.48</v>
      </c>
      <c r="V28" s="82">
        <v>912.995</v>
      </c>
      <c r="W28" s="82">
        <v>263.5</v>
      </c>
      <c r="X28" s="83">
        <v>6473.2150000000001</v>
      </c>
      <c r="Y28" s="81" t="s">
        <v>795</v>
      </c>
      <c r="Z28" s="82">
        <v>170.34</v>
      </c>
      <c r="AA28" s="82">
        <v>66.180000000000007</v>
      </c>
      <c r="AB28" s="82">
        <v>912.995</v>
      </c>
      <c r="AC28" s="82">
        <v>263.5</v>
      </c>
      <c r="AD28" s="83">
        <v>1413.0150000000001</v>
      </c>
    </row>
    <row r="29" spans="1:30" x14ac:dyDescent="0.3">
      <c r="A29" s="1"/>
      <c r="B29" s="81" t="s">
        <v>796</v>
      </c>
      <c r="C29" s="82">
        <v>177.74</v>
      </c>
      <c r="D29" s="82">
        <v>102.19</v>
      </c>
      <c r="E29" s="82">
        <v>0.4</v>
      </c>
      <c r="F29" s="82">
        <v>81.400000000000006</v>
      </c>
      <c r="G29" s="82">
        <v>1763.8</v>
      </c>
      <c r="H29" s="82">
        <v>2842.6</v>
      </c>
      <c r="I29" s="82">
        <v>1.3</v>
      </c>
      <c r="J29" s="82">
        <v>207.6</v>
      </c>
      <c r="K29" s="82">
        <v>423.5</v>
      </c>
      <c r="L29" s="82">
        <v>0</v>
      </c>
      <c r="M29" s="82">
        <v>923.62199999999996</v>
      </c>
      <c r="N29" s="82">
        <v>0</v>
      </c>
      <c r="O29" s="82">
        <v>361.73</v>
      </c>
      <c r="P29" s="82">
        <v>4815.3</v>
      </c>
      <c r="Q29" s="82">
        <v>1347.1220000000001</v>
      </c>
      <c r="R29" s="83">
        <v>6524.152</v>
      </c>
      <c r="S29" s="81" t="s">
        <v>796</v>
      </c>
      <c r="T29" s="82">
        <v>2365.04</v>
      </c>
      <c r="U29" s="82">
        <v>2944.79</v>
      </c>
      <c r="V29" s="82">
        <v>925.322</v>
      </c>
      <c r="W29" s="82">
        <v>289</v>
      </c>
      <c r="X29" s="83">
        <v>6524.152</v>
      </c>
      <c r="Y29" s="81" t="s">
        <v>796</v>
      </c>
      <c r="Z29" s="82">
        <v>170.44</v>
      </c>
      <c r="AA29" s="82">
        <v>66.19</v>
      </c>
      <c r="AB29" s="82">
        <v>925.322</v>
      </c>
      <c r="AC29" s="82">
        <v>289</v>
      </c>
      <c r="AD29" s="83">
        <v>1450.952</v>
      </c>
    </row>
    <row r="30" spans="1:30" x14ac:dyDescent="0.3">
      <c r="A30" s="1"/>
      <c r="B30" s="81" t="s">
        <v>797</v>
      </c>
      <c r="C30" s="82">
        <v>172.5</v>
      </c>
      <c r="D30" s="82">
        <v>99.13</v>
      </c>
      <c r="E30" s="82">
        <v>0.4</v>
      </c>
      <c r="F30" s="82">
        <v>83.5</v>
      </c>
      <c r="G30" s="82">
        <v>1820.4</v>
      </c>
      <c r="H30" s="82">
        <v>2739.1</v>
      </c>
      <c r="I30" s="82">
        <v>1.3</v>
      </c>
      <c r="J30" s="82">
        <v>243.6</v>
      </c>
      <c r="K30" s="82">
        <v>417.7</v>
      </c>
      <c r="L30" s="82">
        <v>0</v>
      </c>
      <c r="M30" s="82">
        <v>926.48599999999999</v>
      </c>
      <c r="N30" s="82">
        <v>0</v>
      </c>
      <c r="O30" s="82">
        <v>355.53</v>
      </c>
      <c r="P30" s="82">
        <v>4804.3999999999996</v>
      </c>
      <c r="Q30" s="82">
        <v>1344.1859999999999</v>
      </c>
      <c r="R30" s="83">
        <v>6504.116</v>
      </c>
      <c r="S30" s="81" t="s">
        <v>797</v>
      </c>
      <c r="T30" s="82">
        <v>2410.6</v>
      </c>
      <c r="U30" s="82">
        <v>2838.23</v>
      </c>
      <c r="V30" s="82">
        <v>928.18600000000004</v>
      </c>
      <c r="W30" s="82">
        <v>327.10000000000002</v>
      </c>
      <c r="X30" s="83">
        <v>6504.116</v>
      </c>
      <c r="Y30" s="81" t="s">
        <v>797</v>
      </c>
      <c r="Z30" s="82">
        <v>169.2</v>
      </c>
      <c r="AA30" s="82">
        <v>63.53</v>
      </c>
      <c r="AB30" s="82">
        <v>928.18600000000004</v>
      </c>
      <c r="AC30" s="82">
        <v>327.10000000000002</v>
      </c>
      <c r="AD30" s="83">
        <v>1488.0160000000001</v>
      </c>
    </row>
    <row r="31" spans="1:30" x14ac:dyDescent="0.3">
      <c r="A31" s="1"/>
      <c r="B31" s="81" t="s">
        <v>798</v>
      </c>
      <c r="C31" s="82">
        <v>175.64</v>
      </c>
      <c r="D31" s="82">
        <v>101.46</v>
      </c>
      <c r="E31" s="82">
        <v>0.4</v>
      </c>
      <c r="F31" s="82">
        <v>88.3</v>
      </c>
      <c r="G31" s="82">
        <v>2016.1</v>
      </c>
      <c r="H31" s="82">
        <v>2569.6</v>
      </c>
      <c r="I31" s="82">
        <v>1.3</v>
      </c>
      <c r="J31" s="82">
        <v>270.10000000000002</v>
      </c>
      <c r="K31" s="82">
        <v>452.2</v>
      </c>
      <c r="L31" s="82">
        <v>0</v>
      </c>
      <c r="M31" s="82">
        <v>925.13699999999994</v>
      </c>
      <c r="N31" s="82">
        <v>0</v>
      </c>
      <c r="O31" s="82">
        <v>365.8</v>
      </c>
      <c r="P31" s="82">
        <v>4857.1000000000004</v>
      </c>
      <c r="Q31" s="82">
        <v>1377.337</v>
      </c>
      <c r="R31" s="83">
        <v>6600.2370000000001</v>
      </c>
      <c r="S31" s="81" t="s">
        <v>798</v>
      </c>
      <c r="T31" s="82">
        <v>2643.94</v>
      </c>
      <c r="U31" s="82">
        <v>2671.06</v>
      </c>
      <c r="V31" s="82">
        <v>926.83699999999999</v>
      </c>
      <c r="W31" s="82">
        <v>358.4</v>
      </c>
      <c r="X31" s="83">
        <v>6600.2370000000001</v>
      </c>
      <c r="Y31" s="81" t="s">
        <v>798</v>
      </c>
      <c r="Z31" s="82">
        <v>170.64</v>
      </c>
      <c r="AA31" s="82">
        <v>66.459999999999994</v>
      </c>
      <c r="AB31" s="82">
        <v>926.83699999999999</v>
      </c>
      <c r="AC31" s="82">
        <v>358.4</v>
      </c>
      <c r="AD31" s="83">
        <v>1522.337</v>
      </c>
    </row>
    <row r="32" spans="1:30" x14ac:dyDescent="0.3">
      <c r="A32" s="1"/>
      <c r="B32" s="81" t="s">
        <v>799</v>
      </c>
      <c r="C32" s="82">
        <v>170.54</v>
      </c>
      <c r="D32" s="82">
        <v>101.8</v>
      </c>
      <c r="E32" s="82">
        <v>0.4</v>
      </c>
      <c r="F32" s="82">
        <v>85.7</v>
      </c>
      <c r="G32" s="82">
        <v>2015.8</v>
      </c>
      <c r="H32" s="82">
        <v>2562.9</v>
      </c>
      <c r="I32" s="82">
        <v>1.3</v>
      </c>
      <c r="J32" s="82">
        <v>320.7</v>
      </c>
      <c r="K32" s="82">
        <v>444</v>
      </c>
      <c r="L32" s="82">
        <v>0</v>
      </c>
      <c r="M32" s="82">
        <v>920.40899999999999</v>
      </c>
      <c r="N32" s="82">
        <v>0</v>
      </c>
      <c r="O32" s="82">
        <v>358.44</v>
      </c>
      <c r="P32" s="82">
        <v>4900.7</v>
      </c>
      <c r="Q32" s="82">
        <v>1364.4090000000001</v>
      </c>
      <c r="R32" s="83">
        <v>6623.549</v>
      </c>
      <c r="S32" s="81" t="s">
        <v>799</v>
      </c>
      <c r="T32" s="82">
        <v>2630.34</v>
      </c>
      <c r="U32" s="82">
        <v>2664.7</v>
      </c>
      <c r="V32" s="82">
        <v>922.10900000000004</v>
      </c>
      <c r="W32" s="82">
        <v>406.4</v>
      </c>
      <c r="X32" s="83">
        <v>6623.549</v>
      </c>
      <c r="Y32" s="81" t="s">
        <v>799</v>
      </c>
      <c r="Z32" s="82">
        <v>169.74</v>
      </c>
      <c r="AA32" s="82">
        <v>66.400000000000006</v>
      </c>
      <c r="AB32" s="82">
        <v>922.10900000000004</v>
      </c>
      <c r="AC32" s="82">
        <v>406.4</v>
      </c>
      <c r="AD32" s="83">
        <v>1564.6489999999999</v>
      </c>
    </row>
    <row r="33" spans="1:30" x14ac:dyDescent="0.3">
      <c r="A33" s="1"/>
      <c r="B33" s="81" t="s">
        <v>800</v>
      </c>
      <c r="C33" s="82">
        <v>167.64</v>
      </c>
      <c r="D33" s="82">
        <v>102.14</v>
      </c>
      <c r="E33" s="82">
        <v>0.4</v>
      </c>
      <c r="F33" s="82">
        <v>83.5</v>
      </c>
      <c r="G33" s="82">
        <v>1911.3</v>
      </c>
      <c r="H33" s="82">
        <v>2544.8000000000002</v>
      </c>
      <c r="I33" s="82">
        <v>1.3</v>
      </c>
      <c r="J33" s="82">
        <v>339.7</v>
      </c>
      <c r="K33" s="82">
        <v>432.2</v>
      </c>
      <c r="L33" s="82">
        <v>0</v>
      </c>
      <c r="M33" s="82">
        <v>918.70299999999997</v>
      </c>
      <c r="N33" s="82">
        <v>0</v>
      </c>
      <c r="O33" s="82">
        <v>353.68</v>
      </c>
      <c r="P33" s="82">
        <v>4797.1000000000004</v>
      </c>
      <c r="Q33" s="82">
        <v>1350.903</v>
      </c>
      <c r="R33" s="83">
        <v>6501.683</v>
      </c>
      <c r="S33" s="81" t="s">
        <v>800</v>
      </c>
      <c r="T33" s="82">
        <v>2511.14</v>
      </c>
      <c r="U33" s="82">
        <v>2646.94</v>
      </c>
      <c r="V33" s="82">
        <v>920.40300000000002</v>
      </c>
      <c r="W33" s="82">
        <v>423.2</v>
      </c>
      <c r="X33" s="83">
        <v>6501.683</v>
      </c>
      <c r="Y33" s="81" t="s">
        <v>800</v>
      </c>
      <c r="Z33" s="82">
        <v>170.34</v>
      </c>
      <c r="AA33" s="82">
        <v>66.94</v>
      </c>
      <c r="AB33" s="82">
        <v>920.40300000000002</v>
      </c>
      <c r="AC33" s="82">
        <v>423.2</v>
      </c>
      <c r="AD33" s="83">
        <v>1580.883</v>
      </c>
    </row>
    <row r="34" spans="1:30" x14ac:dyDescent="0.3">
      <c r="A34" s="1"/>
      <c r="B34" s="81" t="s">
        <v>801</v>
      </c>
      <c r="C34" s="82">
        <v>171.3</v>
      </c>
      <c r="D34" s="82">
        <v>101.34</v>
      </c>
      <c r="E34" s="82">
        <v>0.4</v>
      </c>
      <c r="F34" s="82">
        <v>83.6</v>
      </c>
      <c r="G34" s="82">
        <v>1953.3</v>
      </c>
      <c r="H34" s="82">
        <v>2460.5</v>
      </c>
      <c r="I34" s="82">
        <v>1.2</v>
      </c>
      <c r="J34" s="82">
        <v>420.1</v>
      </c>
      <c r="K34" s="82">
        <v>457</v>
      </c>
      <c r="L34" s="82">
        <v>0</v>
      </c>
      <c r="M34" s="82">
        <v>915.88699999999994</v>
      </c>
      <c r="N34" s="82">
        <v>0</v>
      </c>
      <c r="O34" s="82">
        <v>356.64</v>
      </c>
      <c r="P34" s="82">
        <v>4835.1000000000004</v>
      </c>
      <c r="Q34" s="82">
        <v>1372.8869999999999</v>
      </c>
      <c r="R34" s="83">
        <v>6564.6270000000004</v>
      </c>
      <c r="S34" s="81" t="s">
        <v>801</v>
      </c>
      <c r="T34" s="82">
        <v>2581.6</v>
      </c>
      <c r="U34" s="82">
        <v>2561.84</v>
      </c>
      <c r="V34" s="82">
        <v>917.48699999999997</v>
      </c>
      <c r="W34" s="82">
        <v>503.7</v>
      </c>
      <c r="X34" s="83">
        <v>6564.6270000000004</v>
      </c>
      <c r="Y34" s="81" t="s">
        <v>801</v>
      </c>
      <c r="Z34" s="82">
        <v>172.7</v>
      </c>
      <c r="AA34" s="82">
        <v>65.540000000000006</v>
      </c>
      <c r="AB34" s="82">
        <v>917.48699999999997</v>
      </c>
      <c r="AC34" s="82">
        <v>503.7</v>
      </c>
      <c r="AD34" s="83">
        <v>1659.4269999999999</v>
      </c>
    </row>
    <row r="35" spans="1:30" x14ac:dyDescent="0.3">
      <c r="A35" s="1"/>
      <c r="B35" s="81" t="s">
        <v>802</v>
      </c>
      <c r="C35" s="82">
        <v>148.19999999999999</v>
      </c>
      <c r="D35" s="82">
        <v>101.64</v>
      </c>
      <c r="E35" s="82">
        <v>0.4</v>
      </c>
      <c r="F35" s="82">
        <v>86.4</v>
      </c>
      <c r="G35" s="82">
        <v>1848.3</v>
      </c>
      <c r="H35" s="82">
        <v>2446.9</v>
      </c>
      <c r="I35" s="82">
        <v>1.2</v>
      </c>
      <c r="J35" s="82">
        <v>414.6</v>
      </c>
      <c r="K35" s="82">
        <v>442.5</v>
      </c>
      <c r="L35" s="82">
        <v>0</v>
      </c>
      <c r="M35" s="82">
        <v>908.923</v>
      </c>
      <c r="N35" s="82">
        <v>0</v>
      </c>
      <c r="O35" s="82">
        <v>336.64</v>
      </c>
      <c r="P35" s="82">
        <v>4711</v>
      </c>
      <c r="Q35" s="82">
        <v>1351.423</v>
      </c>
      <c r="R35" s="83">
        <v>6399.0630000000001</v>
      </c>
      <c r="S35" s="81" t="s">
        <v>802</v>
      </c>
      <c r="T35" s="82">
        <v>2439</v>
      </c>
      <c r="U35" s="82">
        <v>2548.54</v>
      </c>
      <c r="V35" s="82">
        <v>910.52300000000002</v>
      </c>
      <c r="W35" s="82">
        <v>501</v>
      </c>
      <c r="X35" s="83">
        <v>6399.0630000000001</v>
      </c>
      <c r="Y35" s="81" t="s">
        <v>802</v>
      </c>
      <c r="Z35" s="82">
        <v>171.1</v>
      </c>
      <c r="AA35" s="82">
        <v>65.84</v>
      </c>
      <c r="AB35" s="82">
        <v>910.52300000000002</v>
      </c>
      <c r="AC35" s="82">
        <v>501</v>
      </c>
      <c r="AD35" s="83">
        <v>1648.463</v>
      </c>
    </row>
    <row r="36" spans="1:30" x14ac:dyDescent="0.3">
      <c r="A36" s="1"/>
      <c r="B36" s="81" t="s">
        <v>803</v>
      </c>
      <c r="C36" s="82">
        <v>144.80000000000001</v>
      </c>
      <c r="D36" s="82">
        <v>101.83</v>
      </c>
      <c r="E36" s="82">
        <v>0.3</v>
      </c>
      <c r="F36" s="82">
        <v>86.5</v>
      </c>
      <c r="G36" s="82">
        <v>1930.5</v>
      </c>
      <c r="H36" s="82">
        <v>2458</v>
      </c>
      <c r="I36" s="82">
        <v>1.1000000000000001</v>
      </c>
      <c r="J36" s="82">
        <v>441.4</v>
      </c>
      <c r="K36" s="82">
        <v>446.2</v>
      </c>
      <c r="L36" s="82">
        <v>0</v>
      </c>
      <c r="M36" s="82">
        <v>903.29100000000005</v>
      </c>
      <c r="N36" s="82">
        <v>0</v>
      </c>
      <c r="O36" s="82">
        <v>333.43</v>
      </c>
      <c r="P36" s="82">
        <v>4831</v>
      </c>
      <c r="Q36" s="82">
        <v>1349.491</v>
      </c>
      <c r="R36" s="83">
        <v>6513.9210000000003</v>
      </c>
      <c r="S36" s="81" t="s">
        <v>803</v>
      </c>
      <c r="T36" s="82">
        <v>2521.5</v>
      </c>
      <c r="U36" s="82">
        <v>2559.83</v>
      </c>
      <c r="V36" s="82">
        <v>904.69100000000003</v>
      </c>
      <c r="W36" s="82">
        <v>527.9</v>
      </c>
      <c r="X36" s="83">
        <v>6513.9210000000003</v>
      </c>
      <c r="Y36" s="81" t="s">
        <v>803</v>
      </c>
      <c r="Z36" s="82">
        <v>170.3</v>
      </c>
      <c r="AA36" s="82">
        <v>65.930000000000007</v>
      </c>
      <c r="AB36" s="82">
        <v>904.69100000000003</v>
      </c>
      <c r="AC36" s="82">
        <v>527.9</v>
      </c>
      <c r="AD36" s="83">
        <v>1668.8209999999999</v>
      </c>
    </row>
    <row r="37" spans="1:30" x14ac:dyDescent="0.3">
      <c r="A37" s="1"/>
      <c r="B37" s="81" t="s">
        <v>804</v>
      </c>
      <c r="C37" s="82">
        <v>145.9</v>
      </c>
      <c r="D37" s="82">
        <v>102.14</v>
      </c>
      <c r="E37" s="82">
        <v>0.1</v>
      </c>
      <c r="F37" s="82">
        <v>83.9</v>
      </c>
      <c r="G37" s="82">
        <v>1837.6</v>
      </c>
      <c r="H37" s="82">
        <v>2457.1</v>
      </c>
      <c r="I37" s="82">
        <v>1</v>
      </c>
      <c r="J37" s="82">
        <v>462.1</v>
      </c>
      <c r="K37" s="82">
        <v>457</v>
      </c>
      <c r="L37" s="82">
        <v>0</v>
      </c>
      <c r="M37" s="82">
        <v>895.39400000000001</v>
      </c>
      <c r="N37" s="82">
        <v>0</v>
      </c>
      <c r="O37" s="82">
        <v>332.04</v>
      </c>
      <c r="P37" s="82">
        <v>4757.8</v>
      </c>
      <c r="Q37" s="82">
        <v>1352.394</v>
      </c>
      <c r="R37" s="83">
        <v>6442.2340000000004</v>
      </c>
      <c r="S37" s="81" t="s">
        <v>804</v>
      </c>
      <c r="T37" s="82">
        <v>2440.5</v>
      </c>
      <c r="U37" s="82">
        <v>2559.2399999999998</v>
      </c>
      <c r="V37" s="82">
        <v>896.49400000000003</v>
      </c>
      <c r="W37" s="82">
        <v>546</v>
      </c>
      <c r="X37" s="83">
        <v>6442.2340000000004</v>
      </c>
      <c r="Y37" s="81" t="s">
        <v>804</v>
      </c>
      <c r="Z37" s="82">
        <v>177.6</v>
      </c>
      <c r="AA37" s="82">
        <v>66.14</v>
      </c>
      <c r="AB37" s="82">
        <v>896.49400000000003</v>
      </c>
      <c r="AC37" s="82">
        <v>546</v>
      </c>
      <c r="AD37" s="83">
        <v>1686.2339999999999</v>
      </c>
    </row>
    <row r="38" spans="1:30" x14ac:dyDescent="0.3">
      <c r="A38" s="1"/>
      <c r="B38" s="81" t="s">
        <v>805</v>
      </c>
      <c r="C38" s="82">
        <v>152.9</v>
      </c>
      <c r="D38" s="82">
        <v>102.57</v>
      </c>
      <c r="E38" s="82">
        <v>0.1</v>
      </c>
      <c r="F38" s="82">
        <v>85.5</v>
      </c>
      <c r="G38" s="82">
        <v>1833.1</v>
      </c>
      <c r="H38" s="82">
        <v>2410.1</v>
      </c>
      <c r="I38" s="82">
        <v>0.8</v>
      </c>
      <c r="J38" s="82">
        <v>476.3</v>
      </c>
      <c r="K38" s="82">
        <v>480.5</v>
      </c>
      <c r="L38" s="82">
        <v>0</v>
      </c>
      <c r="M38" s="82">
        <v>870.32100000000003</v>
      </c>
      <c r="N38" s="82">
        <v>0</v>
      </c>
      <c r="O38" s="82">
        <v>341.07</v>
      </c>
      <c r="P38" s="82">
        <v>4720.3</v>
      </c>
      <c r="Q38" s="82">
        <v>1350.8209999999999</v>
      </c>
      <c r="R38" s="83">
        <v>6412.1909999999998</v>
      </c>
      <c r="S38" s="81" t="s">
        <v>805</v>
      </c>
      <c r="T38" s="82">
        <v>2466.5</v>
      </c>
      <c r="U38" s="82">
        <v>2512.67</v>
      </c>
      <c r="V38" s="82">
        <v>871.221</v>
      </c>
      <c r="W38" s="82">
        <v>561.79999999999995</v>
      </c>
      <c r="X38" s="83">
        <v>6412.1909999999998</v>
      </c>
      <c r="Y38" s="81" t="s">
        <v>805</v>
      </c>
      <c r="Z38" s="82">
        <v>181.9</v>
      </c>
      <c r="AA38" s="82">
        <v>65.87</v>
      </c>
      <c r="AB38" s="82">
        <v>871.221</v>
      </c>
      <c r="AC38" s="82">
        <v>561.79999999999995</v>
      </c>
      <c r="AD38" s="83">
        <v>1680.7909999999999</v>
      </c>
    </row>
    <row r="39" spans="1:30" x14ac:dyDescent="0.3">
      <c r="A39" s="1"/>
      <c r="B39" s="81" t="s">
        <v>806</v>
      </c>
      <c r="C39" s="82">
        <v>128.9</v>
      </c>
      <c r="D39" s="82">
        <v>103.14</v>
      </c>
      <c r="E39" s="82">
        <v>0.1</v>
      </c>
      <c r="F39" s="82">
        <v>90.6</v>
      </c>
      <c r="G39" s="82">
        <v>2032.7</v>
      </c>
      <c r="H39" s="82">
        <v>2326.1</v>
      </c>
      <c r="I39" s="82">
        <v>0.6</v>
      </c>
      <c r="J39" s="82">
        <v>472.2</v>
      </c>
      <c r="K39" s="82">
        <v>474.3</v>
      </c>
      <c r="L39" s="82">
        <v>0</v>
      </c>
      <c r="M39" s="82">
        <v>804.25300000000004</v>
      </c>
      <c r="N39" s="82">
        <v>0</v>
      </c>
      <c r="O39" s="82">
        <v>322.74</v>
      </c>
      <c r="P39" s="82">
        <v>4831.6000000000004</v>
      </c>
      <c r="Q39" s="82">
        <v>1278.5530000000001</v>
      </c>
      <c r="R39" s="83">
        <v>6432.893</v>
      </c>
      <c r="S39" s="81" t="s">
        <v>806</v>
      </c>
      <c r="T39" s="82">
        <v>2635.9</v>
      </c>
      <c r="U39" s="82">
        <v>2429.2399999999998</v>
      </c>
      <c r="V39" s="82">
        <v>804.95299999999997</v>
      </c>
      <c r="W39" s="82">
        <v>562.79999999999995</v>
      </c>
      <c r="X39" s="83">
        <v>6432.893</v>
      </c>
      <c r="Y39" s="81" t="s">
        <v>806</v>
      </c>
      <c r="Z39" s="82">
        <v>182.5</v>
      </c>
      <c r="AA39" s="82">
        <v>66.84</v>
      </c>
      <c r="AB39" s="82">
        <v>804.95299999999997</v>
      </c>
      <c r="AC39" s="82">
        <v>562.79999999999995</v>
      </c>
      <c r="AD39" s="83">
        <v>1617.0930000000001</v>
      </c>
    </row>
    <row r="40" spans="1:30" x14ac:dyDescent="0.3">
      <c r="A40" s="1"/>
      <c r="B40" s="81" t="s">
        <v>807</v>
      </c>
      <c r="C40" s="82">
        <v>132.56</v>
      </c>
      <c r="D40" s="82">
        <v>82.94</v>
      </c>
      <c r="E40" s="82">
        <v>0</v>
      </c>
      <c r="F40" s="82">
        <v>89.6</v>
      </c>
      <c r="G40" s="82">
        <v>2051.4</v>
      </c>
      <c r="H40" s="82">
        <v>2401</v>
      </c>
      <c r="I40" s="82">
        <v>0.5</v>
      </c>
      <c r="J40" s="82">
        <v>520.5</v>
      </c>
      <c r="K40" s="82">
        <v>461</v>
      </c>
      <c r="L40" s="82">
        <v>0</v>
      </c>
      <c r="M40" s="82">
        <v>586.51499999999999</v>
      </c>
      <c r="N40" s="82">
        <v>0</v>
      </c>
      <c r="O40" s="82">
        <v>305.10000000000002</v>
      </c>
      <c r="P40" s="82">
        <v>4973.3999999999996</v>
      </c>
      <c r="Q40" s="82">
        <v>1047.5150000000001</v>
      </c>
      <c r="R40" s="83">
        <v>6326.0150000000003</v>
      </c>
      <c r="S40" s="81" t="s">
        <v>807</v>
      </c>
      <c r="T40" s="82">
        <v>2644.96</v>
      </c>
      <c r="U40" s="82">
        <v>2483.94</v>
      </c>
      <c r="V40" s="82">
        <v>587.01499999999999</v>
      </c>
      <c r="W40" s="82">
        <v>610.1</v>
      </c>
      <c r="X40" s="83">
        <v>6326.0150000000003</v>
      </c>
      <c r="Y40" s="81" t="s">
        <v>807</v>
      </c>
      <c r="Z40" s="82">
        <v>182.66</v>
      </c>
      <c r="AA40" s="82">
        <v>46.44</v>
      </c>
      <c r="AB40" s="82">
        <v>587.01499999999999</v>
      </c>
      <c r="AC40" s="82">
        <v>610.1</v>
      </c>
      <c r="AD40" s="83">
        <v>1426.2149999999999</v>
      </c>
    </row>
    <row r="41" spans="1:30" x14ac:dyDescent="0.3">
      <c r="A41" s="1"/>
      <c r="B41" s="81" t="s">
        <v>808</v>
      </c>
      <c r="C41" s="82">
        <v>135.46</v>
      </c>
      <c r="D41" s="82">
        <v>82.24</v>
      </c>
      <c r="E41" s="82">
        <v>0</v>
      </c>
      <c r="F41" s="82">
        <v>91.2</v>
      </c>
      <c r="G41" s="82">
        <v>2148.1</v>
      </c>
      <c r="H41" s="82">
        <v>2539.6</v>
      </c>
      <c r="I41" s="82">
        <v>0.1</v>
      </c>
      <c r="J41" s="82">
        <v>544.5</v>
      </c>
      <c r="K41" s="82">
        <v>517.9</v>
      </c>
      <c r="L41" s="82">
        <v>0</v>
      </c>
      <c r="M41" s="82">
        <v>266.35399999999998</v>
      </c>
      <c r="N41" s="82">
        <v>0</v>
      </c>
      <c r="O41" s="82">
        <v>308.89999999999998</v>
      </c>
      <c r="P41" s="82">
        <v>5232.3</v>
      </c>
      <c r="Q41" s="82">
        <v>784.25400000000002</v>
      </c>
      <c r="R41" s="83">
        <v>6325.4539999999997</v>
      </c>
      <c r="S41" s="81" t="s">
        <v>808</v>
      </c>
      <c r="T41" s="82">
        <v>2801.46</v>
      </c>
      <c r="U41" s="82">
        <v>2621.84</v>
      </c>
      <c r="V41" s="82">
        <v>266.45400000000001</v>
      </c>
      <c r="W41" s="82">
        <v>635.70000000000005</v>
      </c>
      <c r="X41" s="83">
        <v>6325.4539999999997</v>
      </c>
      <c r="Y41" s="81" t="s">
        <v>808</v>
      </c>
      <c r="Z41" s="82">
        <v>182.66</v>
      </c>
      <c r="AA41" s="82">
        <v>46.24</v>
      </c>
      <c r="AB41" s="82">
        <v>266.45400000000001</v>
      </c>
      <c r="AC41" s="82">
        <v>635.70000000000005</v>
      </c>
      <c r="AD41" s="83">
        <v>1131.0540000000001</v>
      </c>
    </row>
    <row r="42" spans="1:30" x14ac:dyDescent="0.3">
      <c r="A42" s="1"/>
      <c r="B42" s="81" t="s">
        <v>809</v>
      </c>
      <c r="C42" s="82">
        <v>134.19999999999999</v>
      </c>
      <c r="D42" s="82">
        <v>82.54</v>
      </c>
      <c r="E42" s="82">
        <v>0</v>
      </c>
      <c r="F42" s="82">
        <v>92.5</v>
      </c>
      <c r="G42" s="82">
        <v>2313</v>
      </c>
      <c r="H42" s="82">
        <v>2760.6</v>
      </c>
      <c r="I42" s="82">
        <v>0</v>
      </c>
      <c r="J42" s="82">
        <v>554</v>
      </c>
      <c r="K42" s="82">
        <v>563.70000000000005</v>
      </c>
      <c r="L42" s="82">
        <v>0</v>
      </c>
      <c r="M42" s="82">
        <v>30.238</v>
      </c>
      <c r="N42" s="82">
        <v>0</v>
      </c>
      <c r="O42" s="82">
        <v>309.24</v>
      </c>
      <c r="P42" s="82">
        <v>5627.6</v>
      </c>
      <c r="Q42" s="82">
        <v>593.93799999999999</v>
      </c>
      <c r="R42" s="83">
        <v>6530.7780000000002</v>
      </c>
      <c r="S42" s="81" t="s">
        <v>809</v>
      </c>
      <c r="T42" s="82">
        <v>3010.9</v>
      </c>
      <c r="U42" s="82">
        <v>2843.14</v>
      </c>
      <c r="V42" s="82">
        <v>30.238</v>
      </c>
      <c r="W42" s="82">
        <v>646.5</v>
      </c>
      <c r="X42" s="83">
        <v>6530.7780000000002</v>
      </c>
      <c r="Y42" s="81" t="s">
        <v>809</v>
      </c>
      <c r="Z42" s="82">
        <v>183.9</v>
      </c>
      <c r="AA42" s="82">
        <v>44.84</v>
      </c>
      <c r="AB42" s="82">
        <v>30.238</v>
      </c>
      <c r="AC42" s="82">
        <v>646.5</v>
      </c>
      <c r="AD42" s="83">
        <v>905.47799999999995</v>
      </c>
    </row>
    <row r="43" spans="1:30" x14ac:dyDescent="0.3">
      <c r="A43" s="1"/>
      <c r="B43" s="81" t="s">
        <v>810</v>
      </c>
      <c r="C43" s="82">
        <v>133.80000000000001</v>
      </c>
      <c r="D43" s="82">
        <v>83.23</v>
      </c>
      <c r="E43" s="82">
        <v>0</v>
      </c>
      <c r="F43" s="82">
        <v>87</v>
      </c>
      <c r="G43" s="82">
        <v>2505.1999999999998</v>
      </c>
      <c r="H43" s="82">
        <v>2921.3</v>
      </c>
      <c r="I43" s="82">
        <v>0</v>
      </c>
      <c r="J43" s="82">
        <v>526.6</v>
      </c>
      <c r="K43" s="82">
        <v>567.9</v>
      </c>
      <c r="L43" s="82">
        <v>0</v>
      </c>
      <c r="M43" s="82">
        <v>0</v>
      </c>
      <c r="N43" s="82">
        <v>0</v>
      </c>
      <c r="O43" s="82">
        <v>304.02999999999997</v>
      </c>
      <c r="P43" s="82">
        <v>5953.1</v>
      </c>
      <c r="Q43" s="82">
        <v>567.9</v>
      </c>
      <c r="R43" s="83">
        <v>6825.03</v>
      </c>
      <c r="S43" s="81" t="s">
        <v>810</v>
      </c>
      <c r="T43" s="82">
        <v>3206.9</v>
      </c>
      <c r="U43" s="82">
        <v>3004.53</v>
      </c>
      <c r="V43" s="82">
        <v>0</v>
      </c>
      <c r="W43" s="82">
        <v>613.6</v>
      </c>
      <c r="X43" s="83">
        <v>6825.03</v>
      </c>
      <c r="Y43" s="81" t="s">
        <v>810</v>
      </c>
      <c r="Z43" s="82">
        <v>185</v>
      </c>
      <c r="AA43" s="82">
        <v>45.13</v>
      </c>
      <c r="AB43" s="82">
        <v>0</v>
      </c>
      <c r="AC43" s="82">
        <v>613.6</v>
      </c>
      <c r="AD43" s="83">
        <v>843.73</v>
      </c>
    </row>
    <row r="44" spans="1:30" x14ac:dyDescent="0.3">
      <c r="A44" s="1"/>
      <c r="B44" s="81" t="s">
        <v>811</v>
      </c>
      <c r="C44" s="82">
        <v>163.54</v>
      </c>
      <c r="D44" s="82">
        <v>83.35</v>
      </c>
      <c r="E44" s="82">
        <v>0</v>
      </c>
      <c r="F44" s="82">
        <v>79.3</v>
      </c>
      <c r="G44" s="82">
        <v>2693.1</v>
      </c>
      <c r="H44" s="82">
        <v>3124.2</v>
      </c>
      <c r="I44" s="82">
        <v>0</v>
      </c>
      <c r="J44" s="82">
        <v>490.9</v>
      </c>
      <c r="K44" s="82">
        <v>620.1</v>
      </c>
      <c r="L44" s="82">
        <v>0</v>
      </c>
      <c r="M44" s="82">
        <v>0</v>
      </c>
      <c r="N44" s="82">
        <v>0</v>
      </c>
      <c r="O44" s="82">
        <v>326.19</v>
      </c>
      <c r="P44" s="82">
        <v>6308.2</v>
      </c>
      <c r="Q44" s="82">
        <v>620.1</v>
      </c>
      <c r="R44" s="83">
        <v>7254.49</v>
      </c>
      <c r="S44" s="81" t="s">
        <v>811</v>
      </c>
      <c r="T44" s="82">
        <v>3476.74</v>
      </c>
      <c r="U44" s="82">
        <v>3207.55</v>
      </c>
      <c r="V44" s="82">
        <v>0</v>
      </c>
      <c r="W44" s="82">
        <v>570.20000000000005</v>
      </c>
      <c r="X44" s="83">
        <v>7254.49</v>
      </c>
      <c r="Y44" s="81" t="s">
        <v>811</v>
      </c>
      <c r="Z44" s="82">
        <v>185.84</v>
      </c>
      <c r="AA44" s="82">
        <v>45.45</v>
      </c>
      <c r="AB44" s="82">
        <v>0</v>
      </c>
      <c r="AC44" s="82">
        <v>570.20000000000005</v>
      </c>
      <c r="AD44" s="83">
        <v>801.49</v>
      </c>
    </row>
    <row r="45" spans="1:30" x14ac:dyDescent="0.3">
      <c r="A45" s="1"/>
      <c r="B45" s="81" t="s">
        <v>812</v>
      </c>
      <c r="C45" s="82">
        <v>207.3</v>
      </c>
      <c r="D45" s="82">
        <v>82.9</v>
      </c>
      <c r="E45" s="82">
        <v>0</v>
      </c>
      <c r="F45" s="82">
        <v>85.7</v>
      </c>
      <c r="G45" s="82">
        <v>2699.9</v>
      </c>
      <c r="H45" s="82">
        <v>3128.6</v>
      </c>
      <c r="I45" s="82">
        <v>0</v>
      </c>
      <c r="J45" s="82">
        <v>476.8</v>
      </c>
      <c r="K45" s="82">
        <v>638.6</v>
      </c>
      <c r="L45" s="82">
        <v>0</v>
      </c>
      <c r="M45" s="82">
        <v>0</v>
      </c>
      <c r="N45" s="82">
        <v>0</v>
      </c>
      <c r="O45" s="82">
        <v>375.9</v>
      </c>
      <c r="P45" s="82">
        <v>6305.3</v>
      </c>
      <c r="Q45" s="82">
        <v>638.6</v>
      </c>
      <c r="R45" s="83">
        <v>7319.8</v>
      </c>
      <c r="S45" s="81" t="s">
        <v>812</v>
      </c>
      <c r="T45" s="82">
        <v>3545.8</v>
      </c>
      <c r="U45" s="82">
        <v>3211.5</v>
      </c>
      <c r="V45" s="82">
        <v>0</v>
      </c>
      <c r="W45" s="82">
        <v>562.5</v>
      </c>
      <c r="X45" s="83">
        <v>7319.8</v>
      </c>
      <c r="Y45" s="81" t="s">
        <v>812</v>
      </c>
      <c r="Z45" s="82">
        <v>192.5</v>
      </c>
      <c r="AA45" s="82">
        <v>45.5</v>
      </c>
      <c r="AB45" s="82">
        <v>0</v>
      </c>
      <c r="AC45" s="82">
        <v>562.5</v>
      </c>
      <c r="AD45" s="83">
        <v>800.5</v>
      </c>
    </row>
    <row r="46" spans="1:30" x14ac:dyDescent="0.3">
      <c r="A46" s="1"/>
      <c r="B46" s="81" t="s">
        <v>813</v>
      </c>
      <c r="C46" s="82">
        <v>205.7</v>
      </c>
      <c r="D46" s="82">
        <v>81.569999999999993</v>
      </c>
      <c r="E46" s="82">
        <v>0</v>
      </c>
      <c r="F46" s="82">
        <v>83</v>
      </c>
      <c r="G46" s="82">
        <v>2771.9</v>
      </c>
      <c r="H46" s="82">
        <v>3080.4</v>
      </c>
      <c r="I46" s="82">
        <v>0</v>
      </c>
      <c r="J46" s="82">
        <v>460.3</v>
      </c>
      <c r="K46" s="82">
        <v>623.6</v>
      </c>
      <c r="L46" s="82">
        <v>0</v>
      </c>
      <c r="M46" s="82">
        <v>0</v>
      </c>
      <c r="N46" s="82">
        <v>0</v>
      </c>
      <c r="O46" s="82">
        <v>370.27</v>
      </c>
      <c r="P46" s="82">
        <v>6312.6</v>
      </c>
      <c r="Q46" s="82">
        <v>623.6</v>
      </c>
      <c r="R46" s="83">
        <v>7306.47</v>
      </c>
      <c r="S46" s="81" t="s">
        <v>813</v>
      </c>
      <c r="T46" s="82">
        <v>3601.2</v>
      </c>
      <c r="U46" s="82">
        <v>3161.97</v>
      </c>
      <c r="V46" s="82">
        <v>0</v>
      </c>
      <c r="W46" s="82">
        <v>543.29999999999995</v>
      </c>
      <c r="X46" s="83">
        <v>7306.47</v>
      </c>
      <c r="Y46" s="81" t="s">
        <v>813</v>
      </c>
      <c r="Z46" s="82">
        <v>193.7</v>
      </c>
      <c r="AA46" s="82">
        <v>45.27</v>
      </c>
      <c r="AB46" s="82">
        <v>0</v>
      </c>
      <c r="AC46" s="82">
        <v>543.29999999999995</v>
      </c>
      <c r="AD46" s="83">
        <v>782.27</v>
      </c>
    </row>
    <row r="47" spans="1:30" x14ac:dyDescent="0.3">
      <c r="A47" s="1"/>
      <c r="B47" s="81" t="s">
        <v>814</v>
      </c>
      <c r="C47" s="82">
        <v>204.74</v>
      </c>
      <c r="D47" s="82">
        <v>81.31</v>
      </c>
      <c r="E47" s="82">
        <v>0</v>
      </c>
      <c r="F47" s="82">
        <v>88.4</v>
      </c>
      <c r="G47" s="82">
        <v>2818.9</v>
      </c>
      <c r="H47" s="82">
        <v>3038.1</v>
      </c>
      <c r="I47" s="82">
        <v>0</v>
      </c>
      <c r="J47" s="82">
        <v>413.5</v>
      </c>
      <c r="K47" s="82">
        <v>632.29999999999995</v>
      </c>
      <c r="L47" s="82">
        <v>0</v>
      </c>
      <c r="M47" s="82">
        <v>0</v>
      </c>
      <c r="N47" s="82">
        <v>0</v>
      </c>
      <c r="O47" s="82">
        <v>374.45</v>
      </c>
      <c r="P47" s="82">
        <v>6270.5</v>
      </c>
      <c r="Q47" s="82">
        <v>632.29999999999995</v>
      </c>
      <c r="R47" s="83">
        <v>7277.25</v>
      </c>
      <c r="S47" s="81" t="s">
        <v>814</v>
      </c>
      <c r="T47" s="82">
        <v>3655.94</v>
      </c>
      <c r="U47" s="82">
        <v>3119.41</v>
      </c>
      <c r="V47" s="82">
        <v>0</v>
      </c>
      <c r="W47" s="82">
        <v>501.9</v>
      </c>
      <c r="X47" s="83">
        <v>7277.25</v>
      </c>
      <c r="Y47" s="81" t="s">
        <v>814</v>
      </c>
      <c r="Z47" s="82">
        <v>194.04</v>
      </c>
      <c r="AA47" s="82">
        <v>45.61</v>
      </c>
      <c r="AB47" s="82">
        <v>0</v>
      </c>
      <c r="AC47" s="82">
        <v>501.9</v>
      </c>
      <c r="AD47" s="83">
        <v>741.55</v>
      </c>
    </row>
    <row r="48" spans="1:30" x14ac:dyDescent="0.3">
      <c r="A48" s="1"/>
      <c r="B48" s="81" t="s">
        <v>815</v>
      </c>
      <c r="C48" s="82">
        <v>207.08</v>
      </c>
      <c r="D48" s="82">
        <v>81.45</v>
      </c>
      <c r="E48" s="82">
        <v>0</v>
      </c>
      <c r="F48" s="82">
        <v>87.8</v>
      </c>
      <c r="G48" s="82">
        <v>2867.9</v>
      </c>
      <c r="H48" s="82">
        <v>3033.4</v>
      </c>
      <c r="I48" s="82">
        <v>0</v>
      </c>
      <c r="J48" s="82">
        <v>362.4</v>
      </c>
      <c r="K48" s="82">
        <v>636.1</v>
      </c>
      <c r="L48" s="82">
        <v>0</v>
      </c>
      <c r="M48" s="82">
        <v>0</v>
      </c>
      <c r="N48" s="82">
        <v>0</v>
      </c>
      <c r="O48" s="82">
        <v>376.33</v>
      </c>
      <c r="P48" s="82">
        <v>6263.7</v>
      </c>
      <c r="Q48" s="82">
        <v>636.1</v>
      </c>
      <c r="R48" s="83">
        <v>7276.13</v>
      </c>
      <c r="S48" s="81" t="s">
        <v>815</v>
      </c>
      <c r="T48" s="82">
        <v>3711.08</v>
      </c>
      <c r="U48" s="82">
        <v>3114.85</v>
      </c>
      <c r="V48" s="82">
        <v>0</v>
      </c>
      <c r="W48" s="82">
        <v>450.2</v>
      </c>
      <c r="X48" s="83">
        <v>7276.13</v>
      </c>
      <c r="Y48" s="81" t="s">
        <v>815</v>
      </c>
      <c r="Z48" s="82">
        <v>192.28</v>
      </c>
      <c r="AA48" s="82">
        <v>45.55</v>
      </c>
      <c r="AB48" s="82">
        <v>0</v>
      </c>
      <c r="AC48" s="82">
        <v>450.2</v>
      </c>
      <c r="AD48" s="83">
        <v>688.03</v>
      </c>
    </row>
    <row r="49" spans="1:30" x14ac:dyDescent="0.3">
      <c r="A49" s="1"/>
      <c r="B49" s="81" t="s">
        <v>816</v>
      </c>
      <c r="C49" s="82">
        <v>204.78</v>
      </c>
      <c r="D49" s="82">
        <v>81.75</v>
      </c>
      <c r="E49" s="82">
        <v>0</v>
      </c>
      <c r="F49" s="82">
        <v>82.7</v>
      </c>
      <c r="G49" s="82">
        <v>2805.4</v>
      </c>
      <c r="H49" s="82">
        <v>3133.9</v>
      </c>
      <c r="I49" s="82">
        <v>0</v>
      </c>
      <c r="J49" s="82">
        <v>292</v>
      </c>
      <c r="K49" s="82">
        <v>615.5</v>
      </c>
      <c r="L49" s="82">
        <v>0</v>
      </c>
      <c r="M49" s="82">
        <v>0</v>
      </c>
      <c r="N49" s="82">
        <v>0</v>
      </c>
      <c r="O49" s="82">
        <v>369.23</v>
      </c>
      <c r="P49" s="82">
        <v>6231.3</v>
      </c>
      <c r="Q49" s="82">
        <v>615.5</v>
      </c>
      <c r="R49" s="83">
        <v>7216.03</v>
      </c>
      <c r="S49" s="81" t="s">
        <v>816</v>
      </c>
      <c r="T49" s="82">
        <v>3625.68</v>
      </c>
      <c r="U49" s="82">
        <v>3215.65</v>
      </c>
      <c r="V49" s="82">
        <v>0</v>
      </c>
      <c r="W49" s="82">
        <v>374.7</v>
      </c>
      <c r="X49" s="83">
        <v>7216.03</v>
      </c>
      <c r="Y49" s="81" t="s">
        <v>816</v>
      </c>
      <c r="Z49" s="82">
        <v>190.68</v>
      </c>
      <c r="AA49" s="82">
        <v>46.05</v>
      </c>
      <c r="AB49" s="82">
        <v>0</v>
      </c>
      <c r="AC49" s="82">
        <v>374.7</v>
      </c>
      <c r="AD49" s="83">
        <v>611.42999999999995</v>
      </c>
    </row>
    <row r="50" spans="1:30" x14ac:dyDescent="0.3">
      <c r="A50" s="1"/>
      <c r="B50" s="81" t="s">
        <v>817</v>
      </c>
      <c r="C50" s="82">
        <v>206.48</v>
      </c>
      <c r="D50" s="82">
        <v>81.760000000000005</v>
      </c>
      <c r="E50" s="82">
        <v>0</v>
      </c>
      <c r="F50" s="82">
        <v>78.5</v>
      </c>
      <c r="G50" s="82">
        <v>2821.5</v>
      </c>
      <c r="H50" s="82">
        <v>3126.3</v>
      </c>
      <c r="I50" s="82">
        <v>0</v>
      </c>
      <c r="J50" s="82">
        <v>257.39999999999998</v>
      </c>
      <c r="K50" s="82">
        <v>598.79999999999995</v>
      </c>
      <c r="L50" s="82">
        <v>0</v>
      </c>
      <c r="M50" s="82">
        <v>0</v>
      </c>
      <c r="N50" s="82">
        <v>0</v>
      </c>
      <c r="O50" s="82">
        <v>366.74</v>
      </c>
      <c r="P50" s="82">
        <v>6205.2</v>
      </c>
      <c r="Q50" s="82">
        <v>598.79999999999995</v>
      </c>
      <c r="R50" s="83">
        <v>7170.74</v>
      </c>
      <c r="S50" s="81" t="s">
        <v>817</v>
      </c>
      <c r="T50" s="82">
        <v>3626.78</v>
      </c>
      <c r="U50" s="82">
        <v>3208.06</v>
      </c>
      <c r="V50" s="82">
        <v>0</v>
      </c>
      <c r="W50" s="82">
        <v>335.9</v>
      </c>
      <c r="X50" s="83">
        <v>7170.74</v>
      </c>
      <c r="Y50" s="81" t="s">
        <v>817</v>
      </c>
      <c r="Z50" s="82">
        <v>194.78</v>
      </c>
      <c r="AA50" s="82">
        <v>46.86</v>
      </c>
      <c r="AB50" s="82">
        <v>0</v>
      </c>
      <c r="AC50" s="82">
        <v>335.9</v>
      </c>
      <c r="AD50" s="83">
        <v>577.54</v>
      </c>
    </row>
    <row r="51" spans="1:30" x14ac:dyDescent="0.3">
      <c r="A51" s="1"/>
      <c r="B51" s="81" t="s">
        <v>818</v>
      </c>
      <c r="C51" s="82">
        <v>146.47999999999999</v>
      </c>
      <c r="D51" s="82">
        <v>82.04</v>
      </c>
      <c r="E51" s="82">
        <v>0</v>
      </c>
      <c r="F51" s="82">
        <v>73.400000000000006</v>
      </c>
      <c r="G51" s="82">
        <v>2744.8</v>
      </c>
      <c r="H51" s="82">
        <v>3127.3</v>
      </c>
      <c r="I51" s="82">
        <v>0</v>
      </c>
      <c r="J51" s="82">
        <v>244.3</v>
      </c>
      <c r="K51" s="82">
        <v>596.20000000000005</v>
      </c>
      <c r="L51" s="82">
        <v>0</v>
      </c>
      <c r="M51" s="82">
        <v>0</v>
      </c>
      <c r="N51" s="82">
        <v>0</v>
      </c>
      <c r="O51" s="82">
        <v>301.92</v>
      </c>
      <c r="P51" s="82">
        <v>6116.4</v>
      </c>
      <c r="Q51" s="82">
        <v>596.20000000000005</v>
      </c>
      <c r="R51" s="83">
        <v>7014.52</v>
      </c>
      <c r="S51" s="81" t="s">
        <v>818</v>
      </c>
      <c r="T51" s="82">
        <v>3487.48</v>
      </c>
      <c r="U51" s="82">
        <v>3209.34</v>
      </c>
      <c r="V51" s="82">
        <v>0</v>
      </c>
      <c r="W51" s="82">
        <v>317.7</v>
      </c>
      <c r="X51" s="83">
        <v>7014.52</v>
      </c>
      <c r="Y51" s="81" t="s">
        <v>818</v>
      </c>
      <c r="Z51" s="82">
        <v>193.18</v>
      </c>
      <c r="AA51" s="82">
        <v>47.74</v>
      </c>
      <c r="AB51" s="82">
        <v>0</v>
      </c>
      <c r="AC51" s="82">
        <v>317.7</v>
      </c>
      <c r="AD51" s="83">
        <v>558.62</v>
      </c>
    </row>
    <row r="52" spans="1:30" x14ac:dyDescent="0.3">
      <c r="A52" s="1"/>
      <c r="B52" s="81" t="s">
        <v>819</v>
      </c>
      <c r="C52" s="82">
        <v>128.58000000000001</v>
      </c>
      <c r="D52" s="82">
        <v>82.64</v>
      </c>
      <c r="E52" s="82">
        <v>0</v>
      </c>
      <c r="F52" s="82">
        <v>70.599999999999994</v>
      </c>
      <c r="G52" s="82">
        <v>2793</v>
      </c>
      <c r="H52" s="82">
        <v>3122.2</v>
      </c>
      <c r="I52" s="82">
        <v>0</v>
      </c>
      <c r="J52" s="82">
        <v>223.2</v>
      </c>
      <c r="K52" s="82">
        <v>540.79999999999995</v>
      </c>
      <c r="L52" s="82">
        <v>0</v>
      </c>
      <c r="M52" s="82">
        <v>0</v>
      </c>
      <c r="N52" s="82">
        <v>0</v>
      </c>
      <c r="O52" s="82">
        <v>281.82</v>
      </c>
      <c r="P52" s="82">
        <v>6138.4</v>
      </c>
      <c r="Q52" s="82">
        <v>540.79999999999995</v>
      </c>
      <c r="R52" s="83">
        <v>6961.02</v>
      </c>
      <c r="S52" s="81" t="s">
        <v>819</v>
      </c>
      <c r="T52" s="82">
        <v>3462.38</v>
      </c>
      <c r="U52" s="82">
        <v>3204.84</v>
      </c>
      <c r="V52" s="82">
        <v>0</v>
      </c>
      <c r="W52" s="82">
        <v>293.8</v>
      </c>
      <c r="X52" s="83">
        <v>6961.02</v>
      </c>
      <c r="Y52" s="81" t="s">
        <v>819</v>
      </c>
      <c r="Z52" s="82">
        <v>181.08</v>
      </c>
      <c r="AA52" s="82">
        <v>48.04</v>
      </c>
      <c r="AB52" s="82">
        <v>0</v>
      </c>
      <c r="AC52" s="82">
        <v>293.8</v>
      </c>
      <c r="AD52" s="83">
        <v>522.91999999999996</v>
      </c>
    </row>
    <row r="53" spans="1:30" x14ac:dyDescent="0.3">
      <c r="A53" s="1"/>
      <c r="B53" s="81" t="s">
        <v>820</v>
      </c>
      <c r="C53" s="82">
        <v>130.88</v>
      </c>
      <c r="D53" s="82">
        <v>82.13</v>
      </c>
      <c r="E53" s="82">
        <v>0</v>
      </c>
      <c r="F53" s="82">
        <v>66.3</v>
      </c>
      <c r="G53" s="82">
        <v>2479.4</v>
      </c>
      <c r="H53" s="82">
        <v>3134.3</v>
      </c>
      <c r="I53" s="82">
        <v>0</v>
      </c>
      <c r="J53" s="82">
        <v>220.1</v>
      </c>
      <c r="K53" s="82">
        <v>538.79999999999995</v>
      </c>
      <c r="L53" s="82">
        <v>0</v>
      </c>
      <c r="M53" s="82">
        <v>0</v>
      </c>
      <c r="N53" s="82">
        <v>0</v>
      </c>
      <c r="O53" s="82">
        <v>279.31</v>
      </c>
      <c r="P53" s="82">
        <v>5833.8</v>
      </c>
      <c r="Q53" s="82">
        <v>538.79999999999995</v>
      </c>
      <c r="R53" s="83">
        <v>6651.91</v>
      </c>
      <c r="S53" s="81" t="s">
        <v>820</v>
      </c>
      <c r="T53" s="82">
        <v>3149.08</v>
      </c>
      <c r="U53" s="82">
        <v>3216.43</v>
      </c>
      <c r="V53" s="82">
        <v>0</v>
      </c>
      <c r="W53" s="82">
        <v>286.39999999999998</v>
      </c>
      <c r="X53" s="83">
        <v>6651.91</v>
      </c>
      <c r="Y53" s="81" t="s">
        <v>820</v>
      </c>
      <c r="Z53" s="82">
        <v>179.48</v>
      </c>
      <c r="AA53" s="82">
        <v>47.83</v>
      </c>
      <c r="AB53" s="82">
        <v>0</v>
      </c>
      <c r="AC53" s="82">
        <v>286.39999999999998</v>
      </c>
      <c r="AD53" s="83">
        <v>513.71</v>
      </c>
    </row>
    <row r="54" spans="1:30" x14ac:dyDescent="0.3">
      <c r="A54" s="1"/>
      <c r="B54" s="81" t="s">
        <v>821</v>
      </c>
      <c r="C54" s="82">
        <v>131.88</v>
      </c>
      <c r="D54" s="82">
        <v>82.35</v>
      </c>
      <c r="E54" s="82">
        <v>0</v>
      </c>
      <c r="F54" s="82">
        <v>69</v>
      </c>
      <c r="G54" s="82">
        <v>2363.3000000000002</v>
      </c>
      <c r="H54" s="82">
        <v>3130.9</v>
      </c>
      <c r="I54" s="82">
        <v>0</v>
      </c>
      <c r="J54" s="82">
        <v>190.1</v>
      </c>
      <c r="K54" s="82">
        <v>548.5</v>
      </c>
      <c r="L54" s="82">
        <v>0</v>
      </c>
      <c r="M54" s="82">
        <v>0</v>
      </c>
      <c r="N54" s="82">
        <v>0</v>
      </c>
      <c r="O54" s="82">
        <v>283.23</v>
      </c>
      <c r="P54" s="82">
        <v>5684.3</v>
      </c>
      <c r="Q54" s="82">
        <v>548.5</v>
      </c>
      <c r="R54" s="83">
        <v>6516.03</v>
      </c>
      <c r="S54" s="81" t="s">
        <v>821</v>
      </c>
      <c r="T54" s="82">
        <v>3043.68</v>
      </c>
      <c r="U54" s="82">
        <v>3213.25</v>
      </c>
      <c r="V54" s="82">
        <v>0</v>
      </c>
      <c r="W54" s="82">
        <v>259.10000000000002</v>
      </c>
      <c r="X54" s="83">
        <v>6516.03</v>
      </c>
      <c r="Y54" s="81" t="s">
        <v>821</v>
      </c>
      <c r="Z54" s="82">
        <v>181.28</v>
      </c>
      <c r="AA54" s="82">
        <v>46.85</v>
      </c>
      <c r="AB54" s="82">
        <v>0</v>
      </c>
      <c r="AC54" s="82">
        <v>259.10000000000002</v>
      </c>
      <c r="AD54" s="83">
        <v>487.23</v>
      </c>
    </row>
    <row r="55" spans="1:30" x14ac:dyDescent="0.3">
      <c r="A55" s="1"/>
      <c r="B55" s="81" t="s">
        <v>72</v>
      </c>
      <c r="C55" s="82">
        <v>129.28</v>
      </c>
      <c r="D55" s="82">
        <v>82.84</v>
      </c>
      <c r="E55" s="82">
        <v>0</v>
      </c>
      <c r="F55" s="82">
        <v>58.4</v>
      </c>
      <c r="G55" s="82">
        <v>2254.1</v>
      </c>
      <c r="H55" s="82">
        <v>3139.2</v>
      </c>
      <c r="I55" s="82">
        <v>0</v>
      </c>
      <c r="J55" s="82">
        <v>176.4</v>
      </c>
      <c r="K55" s="82">
        <v>489.4</v>
      </c>
      <c r="L55" s="82">
        <v>0</v>
      </c>
      <c r="M55" s="82">
        <v>0</v>
      </c>
      <c r="N55" s="82">
        <v>0</v>
      </c>
      <c r="O55" s="82">
        <v>270.52</v>
      </c>
      <c r="P55" s="82">
        <v>5569.7</v>
      </c>
      <c r="Q55" s="82">
        <v>489.4</v>
      </c>
      <c r="R55" s="83">
        <v>6329.62</v>
      </c>
      <c r="S55" s="81" t="s">
        <v>72</v>
      </c>
      <c r="T55" s="82">
        <v>2872.78</v>
      </c>
      <c r="U55" s="82">
        <v>3222.04</v>
      </c>
      <c r="V55" s="82">
        <v>0</v>
      </c>
      <c r="W55" s="82">
        <v>234.8</v>
      </c>
      <c r="X55" s="83">
        <v>6329.62</v>
      </c>
      <c r="Y55" s="81" t="s">
        <v>72</v>
      </c>
      <c r="Z55" s="82">
        <v>180.18</v>
      </c>
      <c r="AA55" s="82">
        <v>46.94</v>
      </c>
      <c r="AB55" s="82">
        <v>0</v>
      </c>
      <c r="AC55" s="82">
        <v>234.8</v>
      </c>
      <c r="AD55" s="83">
        <v>461.92</v>
      </c>
    </row>
    <row r="56" spans="1:30" x14ac:dyDescent="0.3">
      <c r="A56" s="1"/>
      <c r="B56" s="84" t="s">
        <v>976</v>
      </c>
      <c r="C56" s="85">
        <v>3817.13</v>
      </c>
      <c r="D56" s="85">
        <v>2389.1799999999998</v>
      </c>
      <c r="E56" s="85">
        <v>2.6</v>
      </c>
      <c r="F56" s="85">
        <v>1537.75</v>
      </c>
      <c r="G56" s="85">
        <v>51352.05</v>
      </c>
      <c r="H56" s="85">
        <v>67621.5</v>
      </c>
      <c r="I56" s="85">
        <v>9.25</v>
      </c>
      <c r="J56" s="85">
        <v>7639</v>
      </c>
      <c r="K56" s="85">
        <v>11965.35</v>
      </c>
      <c r="L56" s="85">
        <v>0</v>
      </c>
      <c r="M56" s="85">
        <v>8956.85</v>
      </c>
      <c r="N56" s="85">
        <v>0</v>
      </c>
      <c r="O56" s="85">
        <v>7746.66</v>
      </c>
      <c r="P56" s="85">
        <v>126621.8</v>
      </c>
      <c r="Q56" s="85">
        <v>20922.2</v>
      </c>
      <c r="R56" s="85">
        <v>155290.66</v>
      </c>
      <c r="S56" s="84" t="s">
        <v>976</v>
      </c>
      <c r="T56" s="85">
        <v>67134.53</v>
      </c>
      <c r="U56" s="85">
        <v>70010.679999999993</v>
      </c>
      <c r="V56" s="85">
        <v>8968.7000000000007</v>
      </c>
      <c r="W56" s="85">
        <v>9176.75</v>
      </c>
      <c r="X56" s="85">
        <v>155290.66</v>
      </c>
      <c r="Y56" s="84" t="s">
        <v>976</v>
      </c>
      <c r="Z56" s="85">
        <v>4182.18</v>
      </c>
      <c r="AA56" s="85">
        <v>1428.98</v>
      </c>
      <c r="AB56" s="85">
        <v>8968.7000000000007</v>
      </c>
      <c r="AC56" s="85">
        <v>9176.75</v>
      </c>
      <c r="AD56" s="85">
        <v>23756.61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1182</v>
      </c>
      <c r="C5" s="1"/>
      <c r="D5" s="1"/>
      <c r="E5" s="1"/>
      <c r="F5" s="1"/>
      <c r="G5" s="1"/>
      <c r="H5" s="1"/>
      <c r="I5" s="1"/>
      <c r="J5" s="1"/>
      <c r="K5" s="1"/>
      <c r="L5" s="1"/>
      <c r="M5" s="1"/>
      <c r="N5" s="1"/>
      <c r="O5" s="1"/>
      <c r="P5" s="1"/>
    </row>
    <row r="6" spans="1:16" ht="27.6" x14ac:dyDescent="0.3">
      <c r="A6" s="1"/>
      <c r="B6" s="3" t="s">
        <v>162</v>
      </c>
      <c r="C6" s="3" t="s">
        <v>1183</v>
      </c>
      <c r="D6" s="3" t="s">
        <v>1184</v>
      </c>
      <c r="E6" s="3" t="s">
        <v>1185</v>
      </c>
      <c r="F6" s="3" t="s">
        <v>165</v>
      </c>
      <c r="G6" s="3" t="s">
        <v>166</v>
      </c>
      <c r="H6" s="3" t="s">
        <v>1186</v>
      </c>
      <c r="I6" s="3" t="s">
        <v>1187</v>
      </c>
      <c r="J6" s="3" t="s">
        <v>1188</v>
      </c>
      <c r="K6" s="3" t="s">
        <v>1189</v>
      </c>
      <c r="L6" s="3" t="s">
        <v>1190</v>
      </c>
      <c r="M6" s="3" t="s">
        <v>1191</v>
      </c>
      <c r="N6" s="3" t="s">
        <v>1192</v>
      </c>
      <c r="O6" s="3" t="s">
        <v>1193</v>
      </c>
      <c r="P6" s="3" t="s">
        <v>1194</v>
      </c>
    </row>
    <row r="7" spans="1:16" x14ac:dyDescent="0.3">
      <c r="A7" s="1"/>
      <c r="B7" s="6" t="s">
        <v>612</v>
      </c>
      <c r="C7" s="6" t="s">
        <v>999</v>
      </c>
      <c r="D7" s="86" t="s">
        <v>82</v>
      </c>
      <c r="E7" s="6" t="s">
        <v>1195</v>
      </c>
      <c r="F7" s="86" t="s">
        <v>39</v>
      </c>
      <c r="G7" s="86" t="s">
        <v>19</v>
      </c>
      <c r="H7" s="86" t="s">
        <v>929</v>
      </c>
      <c r="I7" s="86" t="s">
        <v>929</v>
      </c>
      <c r="J7" s="86" t="s">
        <v>1196</v>
      </c>
      <c r="K7" s="86" t="s">
        <v>929</v>
      </c>
      <c r="L7" s="86" t="s">
        <v>929</v>
      </c>
      <c r="M7" s="86" t="s">
        <v>929</v>
      </c>
      <c r="N7" s="86" t="s">
        <v>929</v>
      </c>
      <c r="O7" s="6" t="s">
        <v>1197</v>
      </c>
      <c r="P7" s="6"/>
    </row>
    <row r="8" spans="1:16" x14ac:dyDescent="0.3">
      <c r="A8" s="1"/>
      <c r="B8" s="6" t="s">
        <v>14</v>
      </c>
      <c r="C8" s="6" t="s">
        <v>1057</v>
      </c>
      <c r="D8" s="86" t="s">
        <v>82</v>
      </c>
      <c r="E8" s="6" t="s">
        <v>1198</v>
      </c>
      <c r="F8" s="86" t="s">
        <v>39</v>
      </c>
      <c r="G8" s="86" t="s">
        <v>1199</v>
      </c>
      <c r="H8" s="86" t="s">
        <v>929</v>
      </c>
      <c r="I8" s="86" t="s">
        <v>929</v>
      </c>
      <c r="J8" s="86" t="s">
        <v>1196</v>
      </c>
      <c r="K8" s="86" t="s">
        <v>929</v>
      </c>
      <c r="L8" s="86" t="s">
        <v>929</v>
      </c>
      <c r="M8" s="86" t="s">
        <v>929</v>
      </c>
      <c r="N8" s="86" t="s">
        <v>929</v>
      </c>
      <c r="O8" s="6" t="s">
        <v>1197</v>
      </c>
      <c r="P8" s="6"/>
    </row>
    <row r="9" spans="1:16" ht="26.4" x14ac:dyDescent="0.3">
      <c r="A9" s="1"/>
      <c r="B9" s="6" t="s">
        <v>22</v>
      </c>
      <c r="C9" s="6" t="s">
        <v>1002</v>
      </c>
      <c r="D9" s="86" t="s">
        <v>82</v>
      </c>
      <c r="E9" s="6" t="s">
        <v>1200</v>
      </c>
      <c r="F9" s="86" t="s">
        <v>39</v>
      </c>
      <c r="G9" s="86" t="s">
        <v>19</v>
      </c>
      <c r="H9" s="86" t="s">
        <v>1201</v>
      </c>
      <c r="I9" s="86" t="s">
        <v>929</v>
      </c>
      <c r="J9" s="86" t="s">
        <v>1196</v>
      </c>
      <c r="K9" s="86" t="s">
        <v>929</v>
      </c>
      <c r="L9" s="86" t="s">
        <v>929</v>
      </c>
      <c r="M9" s="86" t="s">
        <v>929</v>
      </c>
      <c r="N9" s="86" t="s">
        <v>929</v>
      </c>
      <c r="O9" s="6" t="s">
        <v>1197</v>
      </c>
      <c r="P9" s="6"/>
    </row>
    <row r="10" spans="1:16" ht="26.4" x14ac:dyDescent="0.3">
      <c r="A10" s="1"/>
      <c r="B10" s="6" t="s">
        <v>22</v>
      </c>
      <c r="C10" s="6" t="s">
        <v>1002</v>
      </c>
      <c r="D10" s="86" t="s">
        <v>25</v>
      </c>
      <c r="E10" s="6" t="s">
        <v>1200</v>
      </c>
      <c r="F10" s="86" t="s">
        <v>39</v>
      </c>
      <c r="G10" s="86" t="s">
        <v>26</v>
      </c>
      <c r="H10" s="86" t="s">
        <v>929</v>
      </c>
      <c r="I10" s="86" t="s">
        <v>929</v>
      </c>
      <c r="J10" s="86" t="s">
        <v>1196</v>
      </c>
      <c r="K10" s="86" t="s">
        <v>929</v>
      </c>
      <c r="L10" s="86" t="s">
        <v>929</v>
      </c>
      <c r="M10" s="86" t="s">
        <v>929</v>
      </c>
      <c r="N10" s="86" t="s">
        <v>929</v>
      </c>
      <c r="O10" s="6" t="s">
        <v>1197</v>
      </c>
      <c r="P10" s="6"/>
    </row>
    <row r="11" spans="1:16" x14ac:dyDescent="0.3">
      <c r="A11" s="1"/>
      <c r="B11" s="6" t="s">
        <v>610</v>
      </c>
      <c r="C11" s="6" t="s">
        <v>1005</v>
      </c>
      <c r="D11" s="86" t="s">
        <v>1202</v>
      </c>
      <c r="E11" s="6" t="s">
        <v>1203</v>
      </c>
      <c r="F11" s="86" t="s">
        <v>39</v>
      </c>
      <c r="G11" s="86" t="s">
        <v>19</v>
      </c>
      <c r="H11" s="86" t="s">
        <v>929</v>
      </c>
      <c r="I11" s="86" t="s">
        <v>929</v>
      </c>
      <c r="J11" s="86" t="s">
        <v>1196</v>
      </c>
      <c r="K11" s="86" t="s">
        <v>929</v>
      </c>
      <c r="L11" s="86" t="s">
        <v>929</v>
      </c>
      <c r="M11" s="86" t="s">
        <v>929</v>
      </c>
      <c r="N11" s="86" t="s">
        <v>929</v>
      </c>
      <c r="O11" s="6" t="s">
        <v>1197</v>
      </c>
      <c r="P11" s="6"/>
    </row>
    <row r="12" spans="1:16" x14ac:dyDescent="0.3">
      <c r="A12" s="1"/>
      <c r="B12" s="6" t="s">
        <v>84</v>
      </c>
      <c r="C12" s="6" t="s">
        <v>1073</v>
      </c>
      <c r="D12" s="86" t="s">
        <v>82</v>
      </c>
      <c r="E12" s="6" t="s">
        <v>1204</v>
      </c>
      <c r="F12" s="86" t="s">
        <v>1205</v>
      </c>
      <c r="G12" s="86" t="s">
        <v>1206</v>
      </c>
      <c r="H12" s="86" t="s">
        <v>1207</v>
      </c>
      <c r="I12" s="86" t="s">
        <v>1208</v>
      </c>
      <c r="J12" s="86" t="s">
        <v>1209</v>
      </c>
      <c r="K12" s="86" t="s">
        <v>929</v>
      </c>
      <c r="L12" s="86" t="s">
        <v>929</v>
      </c>
      <c r="M12" s="86" t="s">
        <v>929</v>
      </c>
      <c r="N12" s="86" t="s">
        <v>929</v>
      </c>
      <c r="O12" s="6" t="s">
        <v>1197</v>
      </c>
      <c r="P12" s="6"/>
    </row>
    <row r="13" spans="1:16" x14ac:dyDescent="0.3">
      <c r="A13" s="1"/>
      <c r="B13" s="6" t="s">
        <v>91</v>
      </c>
      <c r="C13" s="6" t="s">
        <v>96</v>
      </c>
      <c r="D13" s="86" t="s">
        <v>82</v>
      </c>
      <c r="E13" s="6" t="s">
        <v>1210</v>
      </c>
      <c r="F13" s="86" t="s">
        <v>39</v>
      </c>
      <c r="G13" s="86" t="s">
        <v>19</v>
      </c>
      <c r="H13" s="86" t="s">
        <v>929</v>
      </c>
      <c r="I13" s="86" t="s">
        <v>929</v>
      </c>
      <c r="J13" s="86" t="s">
        <v>1211</v>
      </c>
      <c r="K13" s="86" t="s">
        <v>929</v>
      </c>
      <c r="L13" s="86" t="s">
        <v>929</v>
      </c>
      <c r="M13" s="86" t="s">
        <v>929</v>
      </c>
      <c r="N13" s="86" t="s">
        <v>929</v>
      </c>
      <c r="O13" s="6" t="s">
        <v>1197</v>
      </c>
      <c r="P13" s="6"/>
    </row>
    <row r="14" spans="1:16" x14ac:dyDescent="0.3">
      <c r="A14" s="1"/>
      <c r="B14" s="6" t="s">
        <v>100</v>
      </c>
      <c r="C14" s="6" t="s">
        <v>101</v>
      </c>
      <c r="D14" s="86" t="s">
        <v>82</v>
      </c>
      <c r="E14" s="6" t="s">
        <v>1212</v>
      </c>
      <c r="F14" s="86" t="s">
        <v>39</v>
      </c>
      <c r="G14" s="86" t="s">
        <v>1213</v>
      </c>
      <c r="H14" s="86" t="s">
        <v>929</v>
      </c>
      <c r="I14" s="86" t="s">
        <v>929</v>
      </c>
      <c r="J14" s="86" t="s">
        <v>1211</v>
      </c>
      <c r="K14" s="86" t="s">
        <v>929</v>
      </c>
      <c r="L14" s="86" t="s">
        <v>929</v>
      </c>
      <c r="M14" s="86" t="s">
        <v>929</v>
      </c>
      <c r="N14" s="86" t="s">
        <v>929</v>
      </c>
      <c r="O14" s="6" t="s">
        <v>1197</v>
      </c>
      <c r="P14" s="6"/>
    </row>
    <row r="15" spans="1:16" x14ac:dyDescent="0.3">
      <c r="A15" s="1"/>
      <c r="B15" s="6" t="s">
        <v>100</v>
      </c>
      <c r="C15" s="6" t="s">
        <v>101</v>
      </c>
      <c r="D15" s="86" t="s">
        <v>82</v>
      </c>
      <c r="E15" s="6" t="s">
        <v>1212</v>
      </c>
      <c r="F15" s="86" t="s">
        <v>1213</v>
      </c>
      <c r="G15" s="86" t="s">
        <v>1214</v>
      </c>
      <c r="H15" s="86" t="s">
        <v>929</v>
      </c>
      <c r="I15" s="86" t="s">
        <v>929</v>
      </c>
      <c r="J15" s="86" t="s">
        <v>1215</v>
      </c>
      <c r="K15" s="86" t="s">
        <v>929</v>
      </c>
      <c r="L15" s="86" t="s">
        <v>929</v>
      </c>
      <c r="M15" s="86" t="s">
        <v>929</v>
      </c>
      <c r="N15" s="86" t="s">
        <v>929</v>
      </c>
      <c r="O15" s="6" t="s">
        <v>1197</v>
      </c>
      <c r="P15" s="6"/>
    </row>
    <row r="16" spans="1:16" x14ac:dyDescent="0.3">
      <c r="A16" s="1"/>
      <c r="B16" s="6" t="s">
        <v>100</v>
      </c>
      <c r="C16" s="6" t="s">
        <v>101</v>
      </c>
      <c r="D16" s="86" t="s">
        <v>82</v>
      </c>
      <c r="E16" s="6" t="s">
        <v>1212</v>
      </c>
      <c r="F16" s="86" t="s">
        <v>1214</v>
      </c>
      <c r="G16" s="86" t="s">
        <v>1216</v>
      </c>
      <c r="H16" s="86" t="s">
        <v>929</v>
      </c>
      <c r="I16" s="86" t="s">
        <v>929</v>
      </c>
      <c r="J16" s="86" t="s">
        <v>1211</v>
      </c>
      <c r="K16" s="86" t="s">
        <v>929</v>
      </c>
      <c r="L16" s="86" t="s">
        <v>929</v>
      </c>
      <c r="M16" s="86" t="s">
        <v>929</v>
      </c>
      <c r="N16" s="86" t="s">
        <v>929</v>
      </c>
      <c r="O16" s="6" t="s">
        <v>1197</v>
      </c>
      <c r="P16" s="6"/>
    </row>
    <row r="17" spans="1:16" x14ac:dyDescent="0.3">
      <c r="A17" s="1"/>
      <c r="B17" s="6" t="s">
        <v>100</v>
      </c>
      <c r="C17" s="6" t="s">
        <v>101</v>
      </c>
      <c r="D17" s="86" t="s">
        <v>82</v>
      </c>
      <c r="E17" s="6" t="s">
        <v>1212</v>
      </c>
      <c r="F17" s="86" t="s">
        <v>1216</v>
      </c>
      <c r="G17" s="86" t="s">
        <v>1217</v>
      </c>
      <c r="H17" s="86" t="s">
        <v>929</v>
      </c>
      <c r="I17" s="86" t="s">
        <v>929</v>
      </c>
      <c r="J17" s="86" t="s">
        <v>1215</v>
      </c>
      <c r="K17" s="86" t="s">
        <v>929</v>
      </c>
      <c r="L17" s="86" t="s">
        <v>929</v>
      </c>
      <c r="M17" s="86" t="s">
        <v>929</v>
      </c>
      <c r="N17" s="86" t="s">
        <v>929</v>
      </c>
      <c r="O17" s="6" t="s">
        <v>1197</v>
      </c>
      <c r="P17" s="6"/>
    </row>
    <row r="18" spans="1:16" x14ac:dyDescent="0.3">
      <c r="A18" s="1"/>
      <c r="B18" s="6" t="s">
        <v>100</v>
      </c>
      <c r="C18" s="6" t="s">
        <v>101</v>
      </c>
      <c r="D18" s="86" t="s">
        <v>82</v>
      </c>
      <c r="E18" s="6" t="s">
        <v>1212</v>
      </c>
      <c r="F18" s="86" t="s">
        <v>1217</v>
      </c>
      <c r="G18" s="86" t="s">
        <v>1218</v>
      </c>
      <c r="H18" s="86" t="s">
        <v>929</v>
      </c>
      <c r="I18" s="86" t="s">
        <v>929</v>
      </c>
      <c r="J18" s="86" t="s">
        <v>1211</v>
      </c>
      <c r="K18" s="86" t="s">
        <v>929</v>
      </c>
      <c r="L18" s="86" t="s">
        <v>929</v>
      </c>
      <c r="M18" s="86" t="s">
        <v>929</v>
      </c>
      <c r="N18" s="86" t="s">
        <v>929</v>
      </c>
      <c r="O18" s="6" t="s">
        <v>1197</v>
      </c>
      <c r="P18" s="6"/>
    </row>
    <row r="19" spans="1:16" x14ac:dyDescent="0.3">
      <c r="A19" s="1"/>
      <c r="B19" s="6" t="s">
        <v>100</v>
      </c>
      <c r="C19" s="6" t="s">
        <v>101</v>
      </c>
      <c r="D19" s="86" t="s">
        <v>82</v>
      </c>
      <c r="E19" s="6" t="s">
        <v>1212</v>
      </c>
      <c r="F19" s="86" t="s">
        <v>1218</v>
      </c>
      <c r="G19" s="86" t="s">
        <v>1219</v>
      </c>
      <c r="H19" s="86" t="s">
        <v>929</v>
      </c>
      <c r="I19" s="86" t="s">
        <v>929</v>
      </c>
      <c r="J19" s="86" t="s">
        <v>1215</v>
      </c>
      <c r="K19" s="86" t="s">
        <v>929</v>
      </c>
      <c r="L19" s="86" t="s">
        <v>929</v>
      </c>
      <c r="M19" s="86" t="s">
        <v>929</v>
      </c>
      <c r="N19" s="86" t="s">
        <v>929</v>
      </c>
      <c r="O19" s="6" t="s">
        <v>1197</v>
      </c>
      <c r="P19" s="6"/>
    </row>
    <row r="20" spans="1:16" x14ac:dyDescent="0.3">
      <c r="A20" s="1"/>
      <c r="B20" s="6" t="s">
        <v>100</v>
      </c>
      <c r="C20" s="6" t="s">
        <v>101</v>
      </c>
      <c r="D20" s="86" t="s">
        <v>82</v>
      </c>
      <c r="E20" s="6" t="s">
        <v>1212</v>
      </c>
      <c r="F20" s="86" t="s">
        <v>1219</v>
      </c>
      <c r="G20" s="86" t="s">
        <v>19</v>
      </c>
      <c r="H20" s="86" t="s">
        <v>929</v>
      </c>
      <c r="I20" s="86" t="s">
        <v>929</v>
      </c>
      <c r="J20" s="86" t="s">
        <v>1211</v>
      </c>
      <c r="K20" s="86" t="s">
        <v>929</v>
      </c>
      <c r="L20" s="86" t="s">
        <v>929</v>
      </c>
      <c r="M20" s="86" t="s">
        <v>929</v>
      </c>
      <c r="N20" s="86" t="s">
        <v>929</v>
      </c>
      <c r="O20" s="6" t="s">
        <v>1197</v>
      </c>
      <c r="P20" s="6"/>
    </row>
    <row r="21" spans="1:16" ht="26.4" x14ac:dyDescent="0.3">
      <c r="A21" s="1"/>
      <c r="B21" s="6" t="s">
        <v>611</v>
      </c>
      <c r="C21" s="6" t="s">
        <v>1100</v>
      </c>
      <c r="D21" s="86" t="s">
        <v>1101</v>
      </c>
      <c r="E21" s="6" t="s">
        <v>1220</v>
      </c>
      <c r="F21" s="86" t="s">
        <v>39</v>
      </c>
      <c r="G21" s="86" t="s">
        <v>19</v>
      </c>
      <c r="H21" s="86" t="s">
        <v>929</v>
      </c>
      <c r="I21" s="86" t="s">
        <v>929</v>
      </c>
      <c r="J21" s="86" t="s">
        <v>1196</v>
      </c>
      <c r="K21" s="86" t="s">
        <v>929</v>
      </c>
      <c r="L21" s="86" t="s">
        <v>929</v>
      </c>
      <c r="M21" s="86" t="s">
        <v>929</v>
      </c>
      <c r="N21" s="86" t="s">
        <v>929</v>
      </c>
      <c r="O21" s="6" t="s">
        <v>1197</v>
      </c>
      <c r="P21" s="6"/>
    </row>
    <row r="22" spans="1:16" ht="26.4" x14ac:dyDescent="0.3">
      <c r="A22" s="1"/>
      <c r="B22" s="6" t="s">
        <v>611</v>
      </c>
      <c r="C22" s="6" t="s">
        <v>1100</v>
      </c>
      <c r="D22" s="86" t="s">
        <v>1102</v>
      </c>
      <c r="E22" s="6" t="s">
        <v>1221</v>
      </c>
      <c r="F22" s="86" t="s">
        <v>39</v>
      </c>
      <c r="G22" s="86" t="s">
        <v>19</v>
      </c>
      <c r="H22" s="86" t="s">
        <v>929</v>
      </c>
      <c r="I22" s="86" t="s">
        <v>929</v>
      </c>
      <c r="J22" s="86" t="s">
        <v>1196</v>
      </c>
      <c r="K22" s="86" t="s">
        <v>929</v>
      </c>
      <c r="L22" s="86" t="s">
        <v>929</v>
      </c>
      <c r="M22" s="86" t="s">
        <v>929</v>
      </c>
      <c r="N22" s="86" t="s">
        <v>929</v>
      </c>
      <c r="O22" s="6" t="s">
        <v>1197</v>
      </c>
      <c r="P22" s="6"/>
    </row>
    <row r="23" spans="1:16" ht="92.4" x14ac:dyDescent="0.3">
      <c r="A23" s="1"/>
      <c r="B23" s="6" t="s">
        <v>103</v>
      </c>
      <c r="C23" s="6" t="s">
        <v>107</v>
      </c>
      <c r="D23" s="86" t="s">
        <v>82</v>
      </c>
      <c r="E23" s="6" t="s">
        <v>1222</v>
      </c>
      <c r="F23" s="86" t="s">
        <v>39</v>
      </c>
      <c r="G23" s="86" t="s">
        <v>19</v>
      </c>
      <c r="H23" s="86" t="s">
        <v>929</v>
      </c>
      <c r="I23" s="86" t="s">
        <v>929</v>
      </c>
      <c r="J23" s="86" t="s">
        <v>1211</v>
      </c>
      <c r="K23" s="86" t="s">
        <v>929</v>
      </c>
      <c r="L23" s="86" t="s">
        <v>929</v>
      </c>
      <c r="M23" s="86" t="s">
        <v>929</v>
      </c>
      <c r="N23" s="86" t="s">
        <v>929</v>
      </c>
      <c r="O23" s="6" t="s">
        <v>1197</v>
      </c>
      <c r="P23" s="6" t="s">
        <v>1223</v>
      </c>
    </row>
    <row r="24" spans="1:16" x14ac:dyDescent="0.3">
      <c r="A24" s="1"/>
      <c r="B24" s="6" t="s">
        <v>103</v>
      </c>
      <c r="C24" s="6" t="s">
        <v>110</v>
      </c>
      <c r="D24" s="86" t="s">
        <v>82</v>
      </c>
      <c r="E24" s="6" t="s">
        <v>1224</v>
      </c>
      <c r="F24" s="86" t="s">
        <v>39</v>
      </c>
      <c r="G24" s="86" t="s">
        <v>1225</v>
      </c>
      <c r="H24" s="86" t="s">
        <v>929</v>
      </c>
      <c r="I24" s="86" t="s">
        <v>929</v>
      </c>
      <c r="J24" s="86" t="s">
        <v>1211</v>
      </c>
      <c r="K24" s="86" t="s">
        <v>929</v>
      </c>
      <c r="L24" s="86" t="s">
        <v>929</v>
      </c>
      <c r="M24" s="86" t="s">
        <v>929</v>
      </c>
      <c r="N24" s="86" t="s">
        <v>929</v>
      </c>
      <c r="O24" s="6" t="s">
        <v>1197</v>
      </c>
      <c r="P24" s="6"/>
    </row>
    <row r="25" spans="1:16" x14ac:dyDescent="0.3">
      <c r="A25" s="1"/>
      <c r="B25" s="6" t="s">
        <v>103</v>
      </c>
      <c r="C25" s="6" t="s">
        <v>110</v>
      </c>
      <c r="D25" s="86" t="s">
        <v>82</v>
      </c>
      <c r="E25" s="6" t="s">
        <v>1224</v>
      </c>
      <c r="F25" s="86" t="s">
        <v>1225</v>
      </c>
      <c r="G25" s="86" t="s">
        <v>1226</v>
      </c>
      <c r="H25" s="86" t="s">
        <v>929</v>
      </c>
      <c r="I25" s="86" t="s">
        <v>929</v>
      </c>
      <c r="J25" s="86" t="s">
        <v>1215</v>
      </c>
      <c r="K25" s="86" t="s">
        <v>929</v>
      </c>
      <c r="L25" s="86" t="s">
        <v>929</v>
      </c>
      <c r="M25" s="86" t="s">
        <v>929</v>
      </c>
      <c r="N25" s="86" t="s">
        <v>929</v>
      </c>
      <c r="O25" s="6" t="s">
        <v>1197</v>
      </c>
      <c r="P25" s="6"/>
    </row>
    <row r="26" spans="1:16" x14ac:dyDescent="0.3">
      <c r="A26" s="1"/>
      <c r="B26" s="6" t="s">
        <v>103</v>
      </c>
      <c r="C26" s="6" t="s">
        <v>110</v>
      </c>
      <c r="D26" s="86" t="s">
        <v>82</v>
      </c>
      <c r="E26" s="6" t="s">
        <v>1224</v>
      </c>
      <c r="F26" s="86" t="s">
        <v>1226</v>
      </c>
      <c r="G26" s="86" t="s">
        <v>19</v>
      </c>
      <c r="H26" s="86" t="s">
        <v>929</v>
      </c>
      <c r="I26" s="86" t="s">
        <v>929</v>
      </c>
      <c r="J26" s="86" t="s">
        <v>1211</v>
      </c>
      <c r="K26" s="86" t="s">
        <v>929</v>
      </c>
      <c r="L26" s="86" t="s">
        <v>929</v>
      </c>
      <c r="M26" s="86" t="s">
        <v>929</v>
      </c>
      <c r="N26" s="86" t="s">
        <v>929</v>
      </c>
      <c r="O26" s="6" t="s">
        <v>1197</v>
      </c>
      <c r="P26" s="6"/>
    </row>
    <row r="27" spans="1:16" x14ac:dyDescent="0.3">
      <c r="A27" s="1"/>
      <c r="B27" s="6" t="s">
        <v>130</v>
      </c>
      <c r="C27" s="6" t="s">
        <v>135</v>
      </c>
      <c r="D27" s="86" t="s">
        <v>82</v>
      </c>
      <c r="E27" s="6" t="s">
        <v>1227</v>
      </c>
      <c r="F27" s="86" t="s">
        <v>39</v>
      </c>
      <c r="G27" s="86" t="s">
        <v>1228</v>
      </c>
      <c r="H27" s="86" t="s">
        <v>929</v>
      </c>
      <c r="I27" s="86" t="s">
        <v>929</v>
      </c>
      <c r="J27" s="86" t="s">
        <v>1211</v>
      </c>
      <c r="K27" s="86" t="s">
        <v>929</v>
      </c>
      <c r="L27" s="86" t="s">
        <v>929</v>
      </c>
      <c r="M27" s="86" t="s">
        <v>929</v>
      </c>
      <c r="N27" s="86" t="s">
        <v>929</v>
      </c>
      <c r="O27" s="6" t="s">
        <v>1197</v>
      </c>
      <c r="P27" s="6"/>
    </row>
    <row r="28" spans="1:16" x14ac:dyDescent="0.3">
      <c r="A28" s="1"/>
      <c r="B28" s="6" t="s">
        <v>130</v>
      </c>
      <c r="C28" s="6" t="s">
        <v>135</v>
      </c>
      <c r="D28" s="86" t="s">
        <v>82</v>
      </c>
      <c r="E28" s="6" t="s">
        <v>1227</v>
      </c>
      <c r="F28" s="86" t="s">
        <v>1228</v>
      </c>
      <c r="G28" s="86" t="s">
        <v>1229</v>
      </c>
      <c r="H28" s="86" t="s">
        <v>929</v>
      </c>
      <c r="I28" s="86" t="s">
        <v>929</v>
      </c>
      <c r="J28" s="86" t="s">
        <v>1215</v>
      </c>
      <c r="K28" s="86" t="s">
        <v>929</v>
      </c>
      <c r="L28" s="86" t="s">
        <v>929</v>
      </c>
      <c r="M28" s="86" t="s">
        <v>929</v>
      </c>
      <c r="N28" s="86" t="s">
        <v>929</v>
      </c>
      <c r="O28" s="6" t="s">
        <v>1197</v>
      </c>
      <c r="P28" s="6"/>
    </row>
    <row r="29" spans="1:16" x14ac:dyDescent="0.3">
      <c r="A29" s="1"/>
      <c r="B29" s="6" t="s">
        <v>130</v>
      </c>
      <c r="C29" s="6" t="s">
        <v>135</v>
      </c>
      <c r="D29" s="86" t="s">
        <v>82</v>
      </c>
      <c r="E29" s="6" t="s">
        <v>1227</v>
      </c>
      <c r="F29" s="86" t="s">
        <v>1229</v>
      </c>
      <c r="G29" s="86" t="s">
        <v>1230</v>
      </c>
      <c r="H29" s="86" t="s">
        <v>929</v>
      </c>
      <c r="I29" s="86" t="s">
        <v>929</v>
      </c>
      <c r="J29" s="86" t="s">
        <v>1211</v>
      </c>
      <c r="K29" s="86" t="s">
        <v>929</v>
      </c>
      <c r="L29" s="86" t="s">
        <v>929</v>
      </c>
      <c r="M29" s="86" t="s">
        <v>929</v>
      </c>
      <c r="N29" s="86" t="s">
        <v>929</v>
      </c>
      <c r="O29" s="6" t="s">
        <v>1197</v>
      </c>
      <c r="P29" s="6"/>
    </row>
    <row r="30" spans="1:16" x14ac:dyDescent="0.3">
      <c r="A30" s="1"/>
      <c r="B30" s="6" t="s">
        <v>130</v>
      </c>
      <c r="C30" s="6" t="s">
        <v>135</v>
      </c>
      <c r="D30" s="86" t="s">
        <v>82</v>
      </c>
      <c r="E30" s="6" t="s">
        <v>1227</v>
      </c>
      <c r="F30" s="86" t="s">
        <v>1230</v>
      </c>
      <c r="G30" s="86" t="s">
        <v>1231</v>
      </c>
      <c r="H30" s="86" t="s">
        <v>929</v>
      </c>
      <c r="I30" s="86" t="s">
        <v>929</v>
      </c>
      <c r="J30" s="86" t="s">
        <v>1215</v>
      </c>
      <c r="K30" s="86" t="s">
        <v>929</v>
      </c>
      <c r="L30" s="86" t="s">
        <v>929</v>
      </c>
      <c r="M30" s="86" t="s">
        <v>929</v>
      </c>
      <c r="N30" s="86" t="s">
        <v>929</v>
      </c>
      <c r="O30" s="6" t="s">
        <v>1197</v>
      </c>
      <c r="P30" s="6"/>
    </row>
    <row r="31" spans="1:16" x14ac:dyDescent="0.3">
      <c r="A31" s="1"/>
      <c r="B31" s="6" t="s">
        <v>130</v>
      </c>
      <c r="C31" s="6" t="s">
        <v>135</v>
      </c>
      <c r="D31" s="86" t="s">
        <v>82</v>
      </c>
      <c r="E31" s="6" t="s">
        <v>1227</v>
      </c>
      <c r="F31" s="86" t="s">
        <v>1231</v>
      </c>
      <c r="G31" s="86" t="s">
        <v>19</v>
      </c>
      <c r="H31" s="86" t="s">
        <v>929</v>
      </c>
      <c r="I31" s="86" t="s">
        <v>929</v>
      </c>
      <c r="J31" s="86" t="s">
        <v>1211</v>
      </c>
      <c r="K31" s="86" t="s">
        <v>929</v>
      </c>
      <c r="L31" s="86" t="s">
        <v>929</v>
      </c>
      <c r="M31" s="86" t="s">
        <v>929</v>
      </c>
      <c r="N31" s="86" t="s">
        <v>929</v>
      </c>
      <c r="O31" s="6" t="s">
        <v>1197</v>
      </c>
      <c r="P31" s="6"/>
    </row>
    <row r="32" spans="1:16" x14ac:dyDescent="0.3">
      <c r="A32" s="1"/>
      <c r="B32" s="6" t="s">
        <v>398</v>
      </c>
      <c r="C32" s="6" t="s">
        <v>1016</v>
      </c>
      <c r="D32" s="86" t="s">
        <v>82</v>
      </c>
      <c r="E32" s="6" t="s">
        <v>1232</v>
      </c>
      <c r="F32" s="86" t="s">
        <v>39</v>
      </c>
      <c r="G32" s="86" t="s">
        <v>19</v>
      </c>
      <c r="H32" s="86" t="s">
        <v>929</v>
      </c>
      <c r="I32" s="86" t="s">
        <v>929</v>
      </c>
      <c r="J32" s="86" t="s">
        <v>1211</v>
      </c>
      <c r="K32" s="86" t="s">
        <v>929</v>
      </c>
      <c r="L32" s="86" t="s">
        <v>929</v>
      </c>
      <c r="M32" s="86" t="s">
        <v>929</v>
      </c>
      <c r="N32" s="86" t="s">
        <v>929</v>
      </c>
      <c r="O32" s="6" t="s">
        <v>1197</v>
      </c>
      <c r="P32" s="6"/>
    </row>
    <row r="33" spans="1:16" x14ac:dyDescent="0.3">
      <c r="A33" s="1"/>
      <c r="B33" s="6" t="s">
        <v>398</v>
      </c>
      <c r="C33" s="6" t="s">
        <v>1130</v>
      </c>
      <c r="D33" s="86" t="s">
        <v>82</v>
      </c>
      <c r="E33" s="6" t="s">
        <v>1233</v>
      </c>
      <c r="F33" s="86" t="s">
        <v>39</v>
      </c>
      <c r="G33" s="86" t="s">
        <v>19</v>
      </c>
      <c r="H33" s="86" t="s">
        <v>929</v>
      </c>
      <c r="I33" s="86" t="s">
        <v>929</v>
      </c>
      <c r="J33" s="86" t="s">
        <v>1211</v>
      </c>
      <c r="K33" s="86" t="s">
        <v>929</v>
      </c>
      <c r="L33" s="86" t="s">
        <v>929</v>
      </c>
      <c r="M33" s="86" t="s">
        <v>929</v>
      </c>
      <c r="N33" s="86" t="s">
        <v>929</v>
      </c>
      <c r="O33" s="6" t="s">
        <v>1197</v>
      </c>
      <c r="P33" s="6"/>
    </row>
    <row r="34" spans="1:16" x14ac:dyDescent="0.3">
      <c r="A34" s="1"/>
      <c r="B34" s="6" t="s">
        <v>398</v>
      </c>
      <c r="C34" s="6" t="s">
        <v>1131</v>
      </c>
      <c r="D34" s="86" t="s">
        <v>82</v>
      </c>
      <c r="E34" s="6" t="s">
        <v>1234</v>
      </c>
      <c r="F34" s="86" t="s">
        <v>39</v>
      </c>
      <c r="G34" s="86" t="s">
        <v>19</v>
      </c>
      <c r="H34" s="86" t="s">
        <v>929</v>
      </c>
      <c r="I34" s="86" t="s">
        <v>929</v>
      </c>
      <c r="J34" s="86" t="s">
        <v>1211</v>
      </c>
      <c r="K34" s="86" t="s">
        <v>929</v>
      </c>
      <c r="L34" s="86" t="s">
        <v>929</v>
      </c>
      <c r="M34" s="86" t="s">
        <v>929</v>
      </c>
      <c r="N34" s="86" t="s">
        <v>929</v>
      </c>
      <c r="O34" s="6" t="s">
        <v>1197</v>
      </c>
      <c r="P34" s="6"/>
    </row>
    <row r="35" spans="1:16" x14ac:dyDescent="0.3">
      <c r="A35" s="1"/>
      <c r="B35" s="6" t="s">
        <v>398</v>
      </c>
      <c r="C35" s="6" t="s">
        <v>1132</v>
      </c>
      <c r="D35" s="86" t="s">
        <v>82</v>
      </c>
      <c r="E35" s="6" t="s">
        <v>1235</v>
      </c>
      <c r="F35" s="86" t="s">
        <v>39</v>
      </c>
      <c r="G35" s="86" t="s">
        <v>19</v>
      </c>
      <c r="H35" s="86" t="s">
        <v>929</v>
      </c>
      <c r="I35" s="86" t="s">
        <v>929</v>
      </c>
      <c r="J35" s="86" t="s">
        <v>1211</v>
      </c>
      <c r="K35" s="86" t="s">
        <v>929</v>
      </c>
      <c r="L35" s="86" t="s">
        <v>929</v>
      </c>
      <c r="M35" s="86" t="s">
        <v>929</v>
      </c>
      <c r="N35" s="86" t="s">
        <v>929</v>
      </c>
      <c r="O35" s="6" t="s">
        <v>1197</v>
      </c>
      <c r="P35" s="6"/>
    </row>
    <row r="36" spans="1:16" x14ac:dyDescent="0.3">
      <c r="A36" s="1"/>
      <c r="B36" s="6" t="s">
        <v>149</v>
      </c>
      <c r="C36" s="6" t="s">
        <v>1143</v>
      </c>
      <c r="D36" s="86" t="s">
        <v>82</v>
      </c>
      <c r="E36" s="6" t="s">
        <v>1236</v>
      </c>
      <c r="F36" s="86" t="s">
        <v>39</v>
      </c>
      <c r="G36" s="86" t="s">
        <v>1237</v>
      </c>
      <c r="H36" s="86" t="s">
        <v>929</v>
      </c>
      <c r="I36" s="86" t="s">
        <v>929</v>
      </c>
      <c r="J36" s="86" t="s">
        <v>1211</v>
      </c>
      <c r="K36" s="86" t="s">
        <v>929</v>
      </c>
      <c r="L36" s="86" t="s">
        <v>929</v>
      </c>
      <c r="M36" s="86" t="s">
        <v>929</v>
      </c>
      <c r="N36" s="86" t="s">
        <v>929</v>
      </c>
      <c r="O36" s="6" t="s">
        <v>1197</v>
      </c>
      <c r="P36" s="6"/>
    </row>
    <row r="37" spans="1:16" x14ac:dyDescent="0.3">
      <c r="A37" s="1"/>
      <c r="B37" s="6" t="s">
        <v>149</v>
      </c>
      <c r="C37" s="6" t="s">
        <v>1143</v>
      </c>
      <c r="D37" s="86" t="s">
        <v>82</v>
      </c>
      <c r="E37" s="6" t="s">
        <v>1236</v>
      </c>
      <c r="F37" s="86" t="s">
        <v>1237</v>
      </c>
      <c r="G37" s="86" t="s">
        <v>1238</v>
      </c>
      <c r="H37" s="86" t="s">
        <v>929</v>
      </c>
      <c r="I37" s="86" t="s">
        <v>929</v>
      </c>
      <c r="J37" s="86" t="s">
        <v>1215</v>
      </c>
      <c r="K37" s="86" t="s">
        <v>929</v>
      </c>
      <c r="L37" s="86" t="s">
        <v>929</v>
      </c>
      <c r="M37" s="86" t="s">
        <v>929</v>
      </c>
      <c r="N37" s="86" t="s">
        <v>929</v>
      </c>
      <c r="O37" s="6" t="s">
        <v>1197</v>
      </c>
      <c r="P37" s="6"/>
    </row>
    <row r="38" spans="1:16" x14ac:dyDescent="0.3">
      <c r="A38" s="1"/>
      <c r="B38" s="6" t="s">
        <v>149</v>
      </c>
      <c r="C38" s="6" t="s">
        <v>1143</v>
      </c>
      <c r="D38" s="86" t="s">
        <v>82</v>
      </c>
      <c r="E38" s="6" t="s">
        <v>1236</v>
      </c>
      <c r="F38" s="86" t="s">
        <v>1238</v>
      </c>
      <c r="G38" s="86" t="s">
        <v>19</v>
      </c>
      <c r="H38" s="86" t="s">
        <v>929</v>
      </c>
      <c r="I38" s="86" t="s">
        <v>929</v>
      </c>
      <c r="J38" s="86" t="s">
        <v>1211</v>
      </c>
      <c r="K38" s="86" t="s">
        <v>929</v>
      </c>
      <c r="L38" s="86" t="s">
        <v>929</v>
      </c>
      <c r="M38" s="86" t="s">
        <v>929</v>
      </c>
      <c r="N38" s="86" t="s">
        <v>929</v>
      </c>
      <c r="O38" s="6" t="s">
        <v>1197</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1239</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
      <c r="A7" s="1"/>
      <c r="B7" s="5" t="s">
        <v>175</v>
      </c>
      <c r="C7" s="5" t="s">
        <v>176</v>
      </c>
      <c r="D7" s="5" t="s">
        <v>82</v>
      </c>
      <c r="E7" s="4" t="s">
        <v>177</v>
      </c>
      <c r="F7" s="4" t="s">
        <v>178</v>
      </c>
      <c r="G7" s="6" t="s">
        <v>179</v>
      </c>
      <c r="H7" s="8">
        <v>0</v>
      </c>
      <c r="I7" s="5" t="s">
        <v>180</v>
      </c>
      <c r="J7" s="5" t="s">
        <v>181</v>
      </c>
      <c r="K7" s="5" t="s">
        <v>182</v>
      </c>
      <c r="L7" s="5" t="s">
        <v>183</v>
      </c>
      <c r="M7" s="8">
        <v>19865</v>
      </c>
      <c r="N7" s="5" t="s">
        <v>184</v>
      </c>
    </row>
    <row r="8" spans="1:14" x14ac:dyDescent="0.3">
      <c r="A8" s="1"/>
      <c r="B8" s="5" t="s">
        <v>212</v>
      </c>
      <c r="C8" s="5" t="s">
        <v>653</v>
      </c>
      <c r="D8" s="5" t="s">
        <v>117</v>
      </c>
      <c r="E8" s="4" t="s">
        <v>177</v>
      </c>
      <c r="F8" s="4" t="s">
        <v>178</v>
      </c>
      <c r="G8" s="6" t="s">
        <v>1240</v>
      </c>
      <c r="H8" s="8">
        <v>6.6</v>
      </c>
      <c r="I8" s="5" t="s">
        <v>180</v>
      </c>
      <c r="J8" s="5" t="s">
        <v>181</v>
      </c>
      <c r="K8" s="5" t="s">
        <v>182</v>
      </c>
      <c r="L8" s="5" t="s">
        <v>183</v>
      </c>
      <c r="M8" s="8">
        <v>17493</v>
      </c>
      <c r="N8" s="5" t="s">
        <v>184</v>
      </c>
    </row>
    <row r="9" spans="1:14" x14ac:dyDescent="0.3">
      <c r="A9" s="1"/>
      <c r="B9" s="5" t="s">
        <v>215</v>
      </c>
      <c r="C9" s="5" t="s">
        <v>216</v>
      </c>
      <c r="D9" s="5" t="s">
        <v>117</v>
      </c>
      <c r="E9" s="4" t="s">
        <v>177</v>
      </c>
      <c r="F9" s="4" t="s">
        <v>217</v>
      </c>
      <c r="G9" s="6" t="s">
        <v>218</v>
      </c>
      <c r="H9" s="8">
        <v>42.6</v>
      </c>
      <c r="I9" s="5" t="s">
        <v>180</v>
      </c>
      <c r="J9" s="5" t="s">
        <v>181</v>
      </c>
      <c r="K9" s="5" t="s">
        <v>182</v>
      </c>
      <c r="L9" s="5" t="s">
        <v>183</v>
      </c>
      <c r="M9" s="8">
        <v>108</v>
      </c>
      <c r="N9" s="5" t="s">
        <v>184</v>
      </c>
    </row>
    <row r="10" spans="1:14" x14ac:dyDescent="0.3">
      <c r="A10" s="1"/>
      <c r="B10" s="5" t="s">
        <v>215</v>
      </c>
      <c r="C10" s="5" t="s">
        <v>216</v>
      </c>
      <c r="D10" s="5" t="s">
        <v>117</v>
      </c>
      <c r="E10" s="4" t="s">
        <v>219</v>
      </c>
      <c r="F10" s="4" t="s">
        <v>178</v>
      </c>
      <c r="G10" s="6" t="s">
        <v>218</v>
      </c>
      <c r="H10" s="8">
        <v>42.6</v>
      </c>
      <c r="I10" s="5" t="s">
        <v>180</v>
      </c>
      <c r="J10" s="5" t="s">
        <v>181</v>
      </c>
      <c r="K10" s="5" t="s">
        <v>182</v>
      </c>
      <c r="L10" s="5" t="s">
        <v>183</v>
      </c>
      <c r="M10" s="8">
        <v>108</v>
      </c>
      <c r="N10" s="5" t="s">
        <v>184</v>
      </c>
    </row>
    <row r="11" spans="1:14" ht="26.4" x14ac:dyDescent="0.3">
      <c r="A11" s="1"/>
      <c r="B11" s="5" t="s">
        <v>260</v>
      </c>
      <c r="C11" s="5" t="s">
        <v>261</v>
      </c>
      <c r="D11" s="5" t="s">
        <v>119</v>
      </c>
      <c r="E11" s="4" t="s">
        <v>177</v>
      </c>
      <c r="F11" s="4" t="s">
        <v>265</v>
      </c>
      <c r="G11" s="6" t="s">
        <v>1241</v>
      </c>
      <c r="H11" s="8">
        <v>11.002000000000001</v>
      </c>
      <c r="I11" s="5" t="s">
        <v>180</v>
      </c>
      <c r="J11" s="5" t="s">
        <v>181</v>
      </c>
      <c r="K11" s="5" t="s">
        <v>182</v>
      </c>
      <c r="L11" s="5" t="s">
        <v>183</v>
      </c>
      <c r="M11" s="8">
        <v>125</v>
      </c>
      <c r="N11" s="5" t="s">
        <v>184</v>
      </c>
    </row>
    <row r="12" spans="1:14" ht="26.4" x14ac:dyDescent="0.3">
      <c r="A12" s="1"/>
      <c r="B12" s="5" t="s">
        <v>260</v>
      </c>
      <c r="C12" s="5" t="s">
        <v>271</v>
      </c>
      <c r="D12" s="5" t="s">
        <v>272</v>
      </c>
      <c r="E12" s="4" t="s">
        <v>177</v>
      </c>
      <c r="F12" s="4" t="s">
        <v>178</v>
      </c>
      <c r="G12" s="6" t="s">
        <v>273</v>
      </c>
      <c r="H12" s="8">
        <v>23</v>
      </c>
      <c r="I12" s="5" t="s">
        <v>180</v>
      </c>
      <c r="J12" s="5" t="s">
        <v>181</v>
      </c>
      <c r="K12" s="5" t="s">
        <v>182</v>
      </c>
      <c r="L12" s="5" t="s">
        <v>203</v>
      </c>
      <c r="M12" s="8">
        <v>12781</v>
      </c>
      <c r="N12" s="5" t="s">
        <v>184</v>
      </c>
    </row>
    <row r="13" spans="1:14" x14ac:dyDescent="0.3">
      <c r="A13" s="1"/>
      <c r="B13" s="5" t="s">
        <v>260</v>
      </c>
      <c r="C13" s="5" t="s">
        <v>271</v>
      </c>
      <c r="D13" s="5" t="s">
        <v>274</v>
      </c>
      <c r="E13" s="4" t="s">
        <v>177</v>
      </c>
      <c r="F13" s="4" t="s">
        <v>178</v>
      </c>
      <c r="G13" s="6" t="s">
        <v>1242</v>
      </c>
      <c r="H13" s="8">
        <v>5.7320000000000002</v>
      </c>
      <c r="I13" s="5" t="s">
        <v>180</v>
      </c>
      <c r="J13" s="5" t="s">
        <v>181</v>
      </c>
      <c r="K13" s="5" t="s">
        <v>182</v>
      </c>
      <c r="L13" s="5" t="s">
        <v>183</v>
      </c>
      <c r="M13" s="8">
        <v>12777</v>
      </c>
      <c r="N13" s="5" t="s">
        <v>184</v>
      </c>
    </row>
    <row r="14" spans="1:14" x14ac:dyDescent="0.3">
      <c r="A14" s="1"/>
      <c r="B14" s="5" t="s">
        <v>79</v>
      </c>
      <c r="C14" s="5" t="s">
        <v>1243</v>
      </c>
      <c r="D14" s="5" t="s">
        <v>119</v>
      </c>
      <c r="E14" s="4" t="s">
        <v>287</v>
      </c>
      <c r="F14" s="4" t="s">
        <v>283</v>
      </c>
      <c r="G14" s="6" t="s">
        <v>1244</v>
      </c>
      <c r="H14" s="8">
        <v>66</v>
      </c>
      <c r="I14" s="5" t="s">
        <v>180</v>
      </c>
      <c r="J14" s="5" t="s">
        <v>181</v>
      </c>
      <c r="K14" s="5" t="s">
        <v>182</v>
      </c>
      <c r="L14" s="5" t="s">
        <v>183</v>
      </c>
      <c r="M14" s="8">
        <v>9</v>
      </c>
      <c r="N14" s="5" t="s">
        <v>184</v>
      </c>
    </row>
    <row r="15" spans="1:14" ht="52.8" x14ac:dyDescent="0.3">
      <c r="A15" s="1"/>
      <c r="B15" s="5" t="s">
        <v>289</v>
      </c>
      <c r="C15" s="5" t="s">
        <v>290</v>
      </c>
      <c r="D15" s="5" t="s">
        <v>117</v>
      </c>
      <c r="E15" s="4" t="s">
        <v>291</v>
      </c>
      <c r="F15" s="4" t="s">
        <v>292</v>
      </c>
      <c r="G15" s="6" t="s">
        <v>1245</v>
      </c>
      <c r="H15" s="8">
        <v>20</v>
      </c>
      <c r="I15" s="5" t="s">
        <v>180</v>
      </c>
      <c r="J15" s="5" t="s">
        <v>181</v>
      </c>
      <c r="K15" s="5" t="s">
        <v>182</v>
      </c>
      <c r="L15" s="5" t="s">
        <v>183</v>
      </c>
      <c r="M15" s="8">
        <v>18265</v>
      </c>
      <c r="N15" s="5" t="s">
        <v>184</v>
      </c>
    </row>
    <row r="16" spans="1:14" ht="26.4" x14ac:dyDescent="0.3">
      <c r="A16" s="1"/>
      <c r="B16" s="5" t="s">
        <v>294</v>
      </c>
      <c r="C16" s="5" t="s">
        <v>295</v>
      </c>
      <c r="D16" s="5" t="s">
        <v>82</v>
      </c>
      <c r="E16" s="4" t="s">
        <v>297</v>
      </c>
      <c r="F16" s="4" t="s">
        <v>298</v>
      </c>
      <c r="G16" s="6" t="s">
        <v>300</v>
      </c>
      <c r="H16" s="8">
        <v>470</v>
      </c>
      <c r="I16" s="5" t="s">
        <v>180</v>
      </c>
      <c r="J16" s="5" t="s">
        <v>181</v>
      </c>
      <c r="K16" s="5" t="s">
        <v>182</v>
      </c>
      <c r="L16" s="5" t="s">
        <v>183</v>
      </c>
      <c r="M16" s="8">
        <v>14970</v>
      </c>
      <c r="N16" s="5" t="s">
        <v>184</v>
      </c>
    </row>
    <row r="17" spans="1:14" x14ac:dyDescent="0.3">
      <c r="A17" s="1"/>
      <c r="B17" s="5" t="s">
        <v>84</v>
      </c>
      <c r="C17" s="5" t="s">
        <v>309</v>
      </c>
      <c r="D17" s="5" t="s">
        <v>310</v>
      </c>
      <c r="E17" s="4" t="s">
        <v>311</v>
      </c>
      <c r="F17" s="4" t="s">
        <v>312</v>
      </c>
      <c r="G17" s="6" t="s">
        <v>313</v>
      </c>
      <c r="H17" s="8">
        <v>0</v>
      </c>
      <c r="I17" s="5" t="s">
        <v>180</v>
      </c>
      <c r="J17" s="5" t="s">
        <v>181</v>
      </c>
      <c r="K17" s="5" t="s">
        <v>182</v>
      </c>
      <c r="L17" s="5" t="s">
        <v>203</v>
      </c>
      <c r="M17" s="8">
        <v>16925</v>
      </c>
      <c r="N17" s="5" t="s">
        <v>184</v>
      </c>
    </row>
    <row r="18" spans="1:14" ht="39.6" x14ac:dyDescent="0.3">
      <c r="A18" s="1"/>
      <c r="B18" s="5" t="s">
        <v>604</v>
      </c>
      <c r="C18" s="5" t="s">
        <v>320</v>
      </c>
      <c r="D18" s="5" t="s">
        <v>321</v>
      </c>
      <c r="E18" s="4" t="s">
        <v>177</v>
      </c>
      <c r="F18" s="4" t="s">
        <v>178</v>
      </c>
      <c r="G18" s="6" t="s">
        <v>1246</v>
      </c>
      <c r="H18" s="8">
        <v>10.57</v>
      </c>
      <c r="I18" s="5" t="s">
        <v>180</v>
      </c>
      <c r="J18" s="5" t="s">
        <v>181</v>
      </c>
      <c r="K18" s="5" t="s">
        <v>182</v>
      </c>
      <c r="L18" s="5" t="s">
        <v>183</v>
      </c>
      <c r="M18" s="8">
        <v>20582</v>
      </c>
      <c r="N18" s="5" t="s">
        <v>184</v>
      </c>
    </row>
    <row r="19" spans="1:14" ht="26.4" x14ac:dyDescent="0.3">
      <c r="A19" s="1"/>
      <c r="B19" s="5" t="s">
        <v>604</v>
      </c>
      <c r="C19" s="5" t="s">
        <v>320</v>
      </c>
      <c r="D19" s="5" t="s">
        <v>321</v>
      </c>
      <c r="E19" s="4" t="s">
        <v>177</v>
      </c>
      <c r="F19" s="4" t="s">
        <v>178</v>
      </c>
      <c r="G19" s="6" t="s">
        <v>323</v>
      </c>
      <c r="H19" s="8">
        <v>10.57</v>
      </c>
      <c r="I19" s="5" t="s">
        <v>180</v>
      </c>
      <c r="J19" s="5" t="s">
        <v>181</v>
      </c>
      <c r="K19" s="5" t="s">
        <v>182</v>
      </c>
      <c r="L19" s="5" t="s">
        <v>183</v>
      </c>
      <c r="M19" s="8">
        <v>20582</v>
      </c>
      <c r="N19" s="5" t="s">
        <v>184</v>
      </c>
    </row>
    <row r="20" spans="1:14" x14ac:dyDescent="0.3">
      <c r="A20" s="1"/>
      <c r="B20" s="5" t="s">
        <v>604</v>
      </c>
      <c r="C20" s="5" t="s">
        <v>320</v>
      </c>
      <c r="D20" s="5" t="s">
        <v>321</v>
      </c>
      <c r="E20" s="4" t="s">
        <v>177</v>
      </c>
      <c r="F20" s="4" t="s">
        <v>178</v>
      </c>
      <c r="G20" s="6" t="s">
        <v>322</v>
      </c>
      <c r="H20" s="8">
        <v>10.57</v>
      </c>
      <c r="I20" s="5" t="s">
        <v>180</v>
      </c>
      <c r="J20" s="5" t="s">
        <v>181</v>
      </c>
      <c r="K20" s="5" t="s">
        <v>182</v>
      </c>
      <c r="L20" s="5" t="s">
        <v>183</v>
      </c>
      <c r="M20" s="8">
        <v>20582</v>
      </c>
      <c r="N20" s="5" t="s">
        <v>184</v>
      </c>
    </row>
    <row r="21" spans="1:14" ht="26.4" x14ac:dyDescent="0.3">
      <c r="A21" s="1"/>
      <c r="B21" s="5" t="s">
        <v>363</v>
      </c>
      <c r="C21" s="5" t="s">
        <v>364</v>
      </c>
      <c r="D21" s="5" t="s">
        <v>365</v>
      </c>
      <c r="E21" s="4" t="s">
        <v>177</v>
      </c>
      <c r="F21" s="4" t="s">
        <v>178</v>
      </c>
      <c r="G21" s="6" t="s">
        <v>1247</v>
      </c>
      <c r="H21" s="8">
        <v>179.37</v>
      </c>
      <c r="I21" s="5" t="s">
        <v>180</v>
      </c>
      <c r="J21" s="5" t="s">
        <v>181</v>
      </c>
      <c r="K21" s="5" t="s">
        <v>182</v>
      </c>
      <c r="L21" s="5" t="s">
        <v>193</v>
      </c>
      <c r="M21" s="8">
        <v>15108</v>
      </c>
      <c r="N21" s="5" t="s">
        <v>184</v>
      </c>
    </row>
    <row r="22" spans="1:14" x14ac:dyDescent="0.3">
      <c r="A22" s="1"/>
      <c r="B22" s="5" t="s">
        <v>113</v>
      </c>
      <c r="C22" s="5" t="s">
        <v>1248</v>
      </c>
      <c r="D22" s="5" t="s">
        <v>126</v>
      </c>
      <c r="E22" s="4" t="s">
        <v>177</v>
      </c>
      <c r="F22" s="4" t="s">
        <v>178</v>
      </c>
      <c r="G22" s="6" t="s">
        <v>374</v>
      </c>
      <c r="H22" s="8">
        <v>44.22</v>
      </c>
      <c r="I22" s="5" t="s">
        <v>180</v>
      </c>
      <c r="J22" s="5" t="s">
        <v>181</v>
      </c>
      <c r="K22" s="5" t="s">
        <v>182</v>
      </c>
      <c r="L22" s="5" t="s">
        <v>183</v>
      </c>
      <c r="M22" s="8">
        <v>78</v>
      </c>
      <c r="N22" s="5" t="s">
        <v>184</v>
      </c>
    </row>
    <row r="23" spans="1:14" x14ac:dyDescent="0.3">
      <c r="A23" s="1"/>
      <c r="B23" s="5" t="s">
        <v>113</v>
      </c>
      <c r="C23" s="5" t="s">
        <v>377</v>
      </c>
      <c r="D23" s="5" t="s">
        <v>94</v>
      </c>
      <c r="E23" s="4" t="s">
        <v>177</v>
      </c>
      <c r="F23" s="4" t="s">
        <v>178</v>
      </c>
      <c r="G23" s="6" t="s">
        <v>378</v>
      </c>
      <c r="H23" s="8">
        <v>0</v>
      </c>
      <c r="I23" s="5" t="s">
        <v>180</v>
      </c>
      <c r="J23" s="5" t="s">
        <v>181</v>
      </c>
      <c r="K23" s="5" t="s">
        <v>182</v>
      </c>
      <c r="L23" s="5" t="s">
        <v>193</v>
      </c>
      <c r="M23" s="8">
        <v>63</v>
      </c>
      <c r="N23" s="5" t="s">
        <v>184</v>
      </c>
    </row>
    <row r="24" spans="1:14" ht="26.4" x14ac:dyDescent="0.3">
      <c r="A24" s="1"/>
      <c r="B24" s="5" t="s">
        <v>130</v>
      </c>
      <c r="C24" s="5" t="s">
        <v>381</v>
      </c>
      <c r="D24" s="5" t="s">
        <v>94</v>
      </c>
      <c r="E24" s="4" t="s">
        <v>382</v>
      </c>
      <c r="F24" s="4" t="s">
        <v>383</v>
      </c>
      <c r="G24" s="6" t="s">
        <v>384</v>
      </c>
      <c r="H24" s="8">
        <v>24</v>
      </c>
      <c r="I24" s="5" t="s">
        <v>180</v>
      </c>
      <c r="J24" s="5" t="s">
        <v>181</v>
      </c>
      <c r="K24" s="5" t="s">
        <v>182</v>
      </c>
      <c r="L24" s="5" t="s">
        <v>183</v>
      </c>
      <c r="M24" s="8">
        <v>32</v>
      </c>
      <c r="N24" s="5" t="s">
        <v>184</v>
      </c>
    </row>
    <row r="25" spans="1:14" x14ac:dyDescent="0.3">
      <c r="A25" s="1"/>
      <c r="B25" s="5" t="s">
        <v>130</v>
      </c>
      <c r="C25" s="5" t="s">
        <v>381</v>
      </c>
      <c r="D25" s="5" t="s">
        <v>94</v>
      </c>
      <c r="E25" s="4" t="s">
        <v>382</v>
      </c>
      <c r="F25" s="4" t="s">
        <v>178</v>
      </c>
      <c r="G25" s="6" t="s">
        <v>385</v>
      </c>
      <c r="H25" s="8">
        <v>24</v>
      </c>
      <c r="I25" s="5" t="s">
        <v>180</v>
      </c>
      <c r="J25" s="5" t="s">
        <v>181</v>
      </c>
      <c r="K25" s="5" t="s">
        <v>182</v>
      </c>
      <c r="L25" s="5" t="s">
        <v>183</v>
      </c>
      <c r="M25" s="8">
        <v>32</v>
      </c>
      <c r="N25" s="5" t="s">
        <v>184</v>
      </c>
    </row>
    <row r="26" spans="1:14" ht="26.4" x14ac:dyDescent="0.3">
      <c r="A26" s="1"/>
      <c r="B26" s="5" t="s">
        <v>391</v>
      </c>
      <c r="C26" s="5" t="s">
        <v>395</v>
      </c>
      <c r="D26" s="5" t="s">
        <v>82</v>
      </c>
      <c r="E26" s="4" t="s">
        <v>177</v>
      </c>
      <c r="F26" s="4" t="s">
        <v>178</v>
      </c>
      <c r="G26" s="6" t="s">
        <v>1249</v>
      </c>
      <c r="H26" s="8">
        <v>6.8</v>
      </c>
      <c r="I26" s="5" t="s">
        <v>180</v>
      </c>
      <c r="J26" s="5" t="s">
        <v>181</v>
      </c>
      <c r="K26" s="5" t="s">
        <v>182</v>
      </c>
      <c r="L26" s="5" t="s">
        <v>193</v>
      </c>
      <c r="M26" s="8">
        <v>20667</v>
      </c>
      <c r="N26" s="5" t="s">
        <v>184</v>
      </c>
    </row>
    <row r="27" spans="1:14" ht="26.4" x14ac:dyDescent="0.3">
      <c r="A27" s="1"/>
      <c r="B27" s="5" t="s">
        <v>391</v>
      </c>
      <c r="C27" s="5" t="s">
        <v>395</v>
      </c>
      <c r="D27" s="5" t="s">
        <v>119</v>
      </c>
      <c r="E27" s="4" t="s">
        <v>177</v>
      </c>
      <c r="F27" s="4" t="s">
        <v>178</v>
      </c>
      <c r="G27" s="6" t="s">
        <v>1250</v>
      </c>
      <c r="H27" s="8">
        <v>0</v>
      </c>
      <c r="I27" s="5" t="s">
        <v>180</v>
      </c>
      <c r="J27" s="5" t="s">
        <v>181</v>
      </c>
      <c r="K27" s="5" t="s">
        <v>182</v>
      </c>
      <c r="L27" s="5" t="s">
        <v>183</v>
      </c>
      <c r="M27" s="8">
        <v>20669</v>
      </c>
      <c r="N27" s="5" t="s">
        <v>184</v>
      </c>
    </row>
    <row r="28" spans="1:14" x14ac:dyDescent="0.3">
      <c r="A28" s="1"/>
      <c r="B28" s="5" t="s">
        <v>398</v>
      </c>
      <c r="C28" s="5" t="s">
        <v>399</v>
      </c>
      <c r="D28" s="5" t="s">
        <v>119</v>
      </c>
      <c r="E28" s="4" t="s">
        <v>177</v>
      </c>
      <c r="F28" s="4" t="s">
        <v>178</v>
      </c>
      <c r="G28" s="6" t="s">
        <v>400</v>
      </c>
      <c r="H28" s="8">
        <v>1.5</v>
      </c>
      <c r="I28" s="5" t="s">
        <v>180</v>
      </c>
      <c r="J28" s="5" t="s">
        <v>181</v>
      </c>
      <c r="K28" s="5" t="s">
        <v>182</v>
      </c>
      <c r="L28" s="5" t="s">
        <v>183</v>
      </c>
      <c r="M28" s="8">
        <v>13300</v>
      </c>
      <c r="N28" s="5" t="s">
        <v>184</v>
      </c>
    </row>
    <row r="29" spans="1:14" x14ac:dyDescent="0.3">
      <c r="A29" s="1"/>
      <c r="B29" s="5" t="s">
        <v>144</v>
      </c>
      <c r="C29" s="5" t="s">
        <v>508</v>
      </c>
      <c r="D29" s="5" t="s">
        <v>117</v>
      </c>
      <c r="E29" s="4" t="s">
        <v>177</v>
      </c>
      <c r="F29" s="4" t="s">
        <v>178</v>
      </c>
      <c r="G29" s="6" t="s">
        <v>509</v>
      </c>
      <c r="H29" s="8">
        <v>22</v>
      </c>
      <c r="I29" s="5" t="s">
        <v>180</v>
      </c>
      <c r="J29" s="5" t="s">
        <v>181</v>
      </c>
      <c r="K29" s="5" t="s">
        <v>182</v>
      </c>
      <c r="L29" s="5" t="s">
        <v>183</v>
      </c>
      <c r="M29" s="8">
        <v>55</v>
      </c>
      <c r="N29" s="5" t="s">
        <v>184</v>
      </c>
    </row>
    <row r="30" spans="1:14" ht="26.4" x14ac:dyDescent="0.3">
      <c r="A30" s="1"/>
      <c r="B30" s="5" t="s">
        <v>144</v>
      </c>
      <c r="C30" s="5" t="s">
        <v>510</v>
      </c>
      <c r="D30" s="5" t="s">
        <v>122</v>
      </c>
      <c r="E30" s="4" t="s">
        <v>177</v>
      </c>
      <c r="F30" s="4" t="s">
        <v>178</v>
      </c>
      <c r="G30" s="6" t="s">
        <v>1251</v>
      </c>
      <c r="H30" s="8">
        <v>11.997999999999999</v>
      </c>
      <c r="I30" s="5" t="s">
        <v>180</v>
      </c>
      <c r="J30" s="5" t="s">
        <v>181</v>
      </c>
      <c r="K30" s="5" t="s">
        <v>182</v>
      </c>
      <c r="L30" s="5" t="s">
        <v>183</v>
      </c>
      <c r="M30" s="8">
        <v>42</v>
      </c>
      <c r="N30" s="5" t="s">
        <v>184</v>
      </c>
    </row>
    <row r="31" spans="1:14" ht="26.4" x14ac:dyDescent="0.3">
      <c r="A31" s="1"/>
      <c r="B31" s="5" t="s">
        <v>549</v>
      </c>
      <c r="C31" s="5" t="s">
        <v>550</v>
      </c>
      <c r="D31" s="5" t="s">
        <v>117</v>
      </c>
      <c r="E31" s="4" t="s">
        <v>177</v>
      </c>
      <c r="F31" s="4" t="s">
        <v>178</v>
      </c>
      <c r="G31" s="6" t="s">
        <v>1252</v>
      </c>
      <c r="H31" s="8">
        <v>0</v>
      </c>
      <c r="I31" s="5" t="s">
        <v>180</v>
      </c>
      <c r="J31" s="5" t="s">
        <v>181</v>
      </c>
      <c r="K31" s="5" t="s">
        <v>182</v>
      </c>
      <c r="L31" s="5" t="s">
        <v>183</v>
      </c>
      <c r="M31" s="8">
        <v>24348</v>
      </c>
      <c r="N31" s="5" t="s">
        <v>184</v>
      </c>
    </row>
    <row r="32" spans="1:14" ht="79.2" x14ac:dyDescent="0.3">
      <c r="A32" s="1"/>
      <c r="B32" s="5" t="s">
        <v>549</v>
      </c>
      <c r="C32" s="5" t="s">
        <v>550</v>
      </c>
      <c r="D32" s="5" t="s">
        <v>117</v>
      </c>
      <c r="E32" s="4" t="s">
        <v>552</v>
      </c>
      <c r="F32" s="4" t="s">
        <v>292</v>
      </c>
      <c r="G32" s="6" t="s">
        <v>1253</v>
      </c>
      <c r="H32" s="8">
        <v>0</v>
      </c>
      <c r="I32" s="5" t="s">
        <v>180</v>
      </c>
      <c r="J32" s="5" t="s">
        <v>181</v>
      </c>
      <c r="K32" s="5" t="s">
        <v>182</v>
      </c>
      <c r="L32" s="5" t="s">
        <v>183</v>
      </c>
      <c r="M32" s="8">
        <v>24348</v>
      </c>
      <c r="N32" s="5" t="s">
        <v>184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9" t="s">
        <v>71</v>
      </c>
      <c r="C3" s="195"/>
      <c r="D3" s="195"/>
      <c r="E3" s="220" t="s">
        <v>1254</v>
      </c>
      <c r="F3" s="220"/>
      <c r="G3" s="220"/>
      <c r="H3" s="2"/>
      <c r="I3" s="2"/>
      <c r="J3" s="2"/>
      <c r="K3" s="2"/>
      <c r="L3" s="2" t="s">
        <v>1255</v>
      </c>
      <c r="M3" s="2"/>
      <c r="N3" s="2"/>
      <c r="O3" s="2"/>
      <c r="P3" s="2"/>
      <c r="Q3" s="2"/>
      <c r="R3" s="2"/>
      <c r="S3" s="2"/>
      <c r="T3" s="2"/>
      <c r="U3" s="2"/>
      <c r="V3" s="2" t="s">
        <v>1254</v>
      </c>
      <c r="W3" s="2"/>
      <c r="X3" s="2"/>
      <c r="Y3" s="2"/>
      <c r="Z3" s="2"/>
      <c r="AA3" s="2"/>
      <c r="AB3" s="2"/>
      <c r="AC3" s="2" t="s">
        <v>1255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1257</v>
      </c>
      <c r="GT3" s="1"/>
      <c r="GU3" s="1"/>
      <c r="GV3" s="1"/>
      <c r="GW3" s="1"/>
      <c r="GX3" s="1"/>
      <c r="GY3" s="1"/>
      <c r="GZ3" s="1"/>
      <c r="HA3" s="87" t="s">
        <v>1258</v>
      </c>
      <c r="HB3" s="1"/>
      <c r="HC3" s="1"/>
      <c r="HD3" s="1"/>
      <c r="HE3" s="1"/>
      <c r="HF3" s="1"/>
      <c r="HG3" s="1"/>
      <c r="HH3" s="1"/>
      <c r="HI3" s="1"/>
      <c r="HJ3" s="87" t="s">
        <v>929</v>
      </c>
      <c r="HK3" s="1"/>
      <c r="HL3" s="1"/>
    </row>
    <row r="4" spans="1:220" ht="0" hidden="1" customHeight="1" x14ac:dyDescent="0.3">
      <c r="A4" s="1"/>
      <c r="B4" s="88" t="s">
        <v>1259</v>
      </c>
      <c r="C4" s="221" t="s">
        <v>1260</v>
      </c>
      <c r="D4" s="222" t="s">
        <v>79</v>
      </c>
      <c r="E4" s="223"/>
      <c r="F4" s="223"/>
      <c r="G4" s="224"/>
      <c r="H4" s="222" t="s">
        <v>1261</v>
      </c>
      <c r="I4" s="224"/>
      <c r="J4" s="222" t="s">
        <v>1262</v>
      </c>
      <c r="K4" s="224"/>
      <c r="L4" s="222" t="s">
        <v>103</v>
      </c>
      <c r="M4" s="223"/>
      <c r="N4" s="223"/>
      <c r="O4" s="223"/>
      <c r="P4" s="223"/>
      <c r="Q4" s="223"/>
      <c r="R4" s="223"/>
      <c r="S4" s="224"/>
      <c r="T4" s="222" t="s">
        <v>569</v>
      </c>
      <c r="U4" s="223"/>
      <c r="V4" s="223"/>
      <c r="W4" s="224"/>
      <c r="X4" s="221" t="s">
        <v>1263</v>
      </c>
      <c r="Y4" s="222" t="s">
        <v>260</v>
      </c>
      <c r="Z4" s="223"/>
      <c r="AA4" s="224"/>
      <c r="AB4" s="222" t="s">
        <v>74</v>
      </c>
      <c r="AC4" s="223"/>
      <c r="AD4" s="223"/>
      <c r="AE4" s="223"/>
      <c r="AF4" s="223"/>
      <c r="AG4" s="223"/>
      <c r="AH4" s="224"/>
      <c r="AI4" s="221" t="s">
        <v>1264</v>
      </c>
      <c r="AJ4" s="221" t="s">
        <v>1265</v>
      </c>
      <c r="AK4" s="221" t="s">
        <v>1266</v>
      </c>
      <c r="AL4" s="222" t="s">
        <v>1267</v>
      </c>
      <c r="AM4" s="224"/>
      <c r="AN4" s="222" t="s">
        <v>1268</v>
      </c>
      <c r="AO4" s="224"/>
      <c r="AP4" s="221" t="s">
        <v>1269</v>
      </c>
      <c r="AQ4" s="222" t="s">
        <v>1270</v>
      </c>
      <c r="AR4" s="224"/>
      <c r="AS4" s="221" t="s">
        <v>1271</v>
      </c>
      <c r="AT4" s="221" t="s">
        <v>1272</v>
      </c>
      <c r="AU4" s="221" t="s">
        <v>1273</v>
      </c>
      <c r="AV4" s="222" t="s">
        <v>100</v>
      </c>
      <c r="AW4" s="223"/>
      <c r="AX4" s="224"/>
      <c r="AY4" s="222" t="s">
        <v>144</v>
      </c>
      <c r="AZ4" s="223"/>
      <c r="BA4" s="223"/>
      <c r="BB4" s="223"/>
      <c r="BC4" s="223"/>
      <c r="BD4" s="223"/>
      <c r="BE4" s="223"/>
      <c r="BF4" s="224"/>
      <c r="BG4" s="222" t="s">
        <v>1274</v>
      </c>
      <c r="BH4" s="224"/>
      <c r="BI4" s="221" t="s">
        <v>666</v>
      </c>
      <c r="BJ4" s="222" t="s">
        <v>84</v>
      </c>
      <c r="BK4" s="223"/>
      <c r="BL4" s="224"/>
      <c r="BM4" s="222" t="s">
        <v>91</v>
      </c>
      <c r="BN4" s="223"/>
      <c r="BO4" s="223"/>
      <c r="BP4" s="223"/>
      <c r="BQ4" s="223"/>
      <c r="BR4" s="223"/>
      <c r="BS4" s="223"/>
      <c r="BT4" s="223"/>
      <c r="BU4" s="223"/>
      <c r="BV4" s="223"/>
      <c r="BW4" s="223"/>
      <c r="BX4" s="223"/>
      <c r="BY4" s="223"/>
      <c r="BZ4" s="224"/>
      <c r="CA4" s="222" t="s">
        <v>1275</v>
      </c>
      <c r="CB4" s="224"/>
      <c r="CC4" s="221" t="s">
        <v>1276</v>
      </c>
      <c r="CD4" s="222" t="s">
        <v>130</v>
      </c>
      <c r="CE4" s="223"/>
      <c r="CF4" s="223"/>
      <c r="CG4" s="223"/>
      <c r="CH4" s="223"/>
      <c r="CI4" s="223"/>
      <c r="CJ4" s="223"/>
      <c r="CK4" s="223"/>
      <c r="CL4" s="223"/>
      <c r="CM4" s="223"/>
      <c r="CN4" s="223"/>
      <c r="CO4" s="224"/>
      <c r="CP4" s="222" t="s">
        <v>141</v>
      </c>
      <c r="CQ4" s="223"/>
      <c r="CR4" s="223"/>
      <c r="CS4" s="224"/>
      <c r="CT4" s="222" t="s">
        <v>1277</v>
      </c>
      <c r="CU4" s="224"/>
      <c r="CV4" s="222" t="s">
        <v>1278</v>
      </c>
      <c r="CW4" s="223"/>
      <c r="CX4" s="224"/>
      <c r="CY4" s="222" t="s">
        <v>1279</v>
      </c>
      <c r="CZ4" s="223"/>
      <c r="DA4" s="223"/>
      <c r="DB4" s="224"/>
      <c r="DC4" s="222" t="s">
        <v>1280</v>
      </c>
      <c r="DD4" s="223"/>
      <c r="DE4" s="223"/>
      <c r="DF4" s="223"/>
      <c r="DG4" s="223"/>
      <c r="DH4" s="223"/>
      <c r="DI4" s="223"/>
      <c r="DJ4" s="223"/>
      <c r="DK4" s="223"/>
      <c r="DL4" s="223"/>
      <c r="DM4" s="223"/>
      <c r="DN4" s="224"/>
      <c r="DO4" s="222" t="s">
        <v>1281</v>
      </c>
      <c r="DP4" s="223"/>
      <c r="DQ4" s="223"/>
      <c r="DR4" s="224"/>
      <c r="DS4" s="222" t="s">
        <v>1282</v>
      </c>
      <c r="DT4" s="223"/>
      <c r="DU4" s="223"/>
      <c r="DV4" s="224"/>
      <c r="DW4" s="221"/>
      <c r="DX4" s="222" t="s">
        <v>1283</v>
      </c>
      <c r="DY4" s="223"/>
      <c r="DZ4" s="223"/>
      <c r="EA4" s="223"/>
      <c r="EB4" s="223"/>
      <c r="EC4" s="224"/>
      <c r="ED4" s="1"/>
      <c r="EE4" s="221" t="s">
        <v>1284</v>
      </c>
      <c r="EF4" s="221" t="s">
        <v>1285</v>
      </c>
      <c r="EG4" s="221" t="s">
        <v>1286</v>
      </c>
      <c r="EH4" s="221" t="s">
        <v>1287</v>
      </c>
      <c r="EI4" s="221" t="s">
        <v>1288</v>
      </c>
      <c r="EJ4" s="221" t="s">
        <v>1289</v>
      </c>
      <c r="EK4" s="221" t="s">
        <v>1290</v>
      </c>
      <c r="EL4" s="221" t="s">
        <v>1291</v>
      </c>
      <c r="EM4" s="222" t="s">
        <v>1261</v>
      </c>
      <c r="EN4" s="224"/>
      <c r="EO4" s="221" t="s">
        <v>1292</v>
      </c>
      <c r="EP4" s="221" t="s">
        <v>1264</v>
      </c>
      <c r="EQ4" s="221" t="s">
        <v>1293</v>
      </c>
      <c r="ER4" s="221" t="s">
        <v>1294</v>
      </c>
      <c r="ES4" s="221" t="s">
        <v>1295</v>
      </c>
      <c r="ET4" s="221" t="s">
        <v>1296</v>
      </c>
      <c r="EU4" s="221" t="s">
        <v>1297</v>
      </c>
      <c r="EV4" s="221" t="s">
        <v>1298</v>
      </c>
      <c r="EW4" s="221" t="s">
        <v>1299</v>
      </c>
      <c r="EX4" s="221" t="s">
        <v>1300</v>
      </c>
      <c r="EY4" s="221" t="s">
        <v>1301</v>
      </c>
      <c r="EZ4" s="221" t="s">
        <v>1302</v>
      </c>
      <c r="FA4" s="221" t="s">
        <v>1303</v>
      </c>
      <c r="FB4" s="221" t="s">
        <v>1304</v>
      </c>
      <c r="FC4" s="221" t="s">
        <v>1305</v>
      </c>
      <c r="FD4" s="221" t="s">
        <v>1306</v>
      </c>
      <c r="FE4" s="221" t="s">
        <v>1307</v>
      </c>
      <c r="FF4" s="221" t="s">
        <v>1308</v>
      </c>
      <c r="FG4" s="221" t="s">
        <v>1309</v>
      </c>
      <c r="FH4" s="221" t="s">
        <v>1310</v>
      </c>
      <c r="FI4" s="221" t="s">
        <v>1311</v>
      </c>
      <c r="FJ4" s="221" t="s">
        <v>1312</v>
      </c>
      <c r="FK4" s="222" t="s">
        <v>601</v>
      </c>
      <c r="FL4" s="223"/>
      <c r="FM4" s="223"/>
      <c r="FN4" s="224"/>
      <c r="FO4" s="221" t="s">
        <v>1313</v>
      </c>
      <c r="FP4" s="222" t="s">
        <v>1314</v>
      </c>
      <c r="FQ4" s="224"/>
      <c r="FR4" s="222" t="s">
        <v>91</v>
      </c>
      <c r="FS4" s="223"/>
      <c r="FT4" s="223"/>
      <c r="FU4" s="223"/>
      <c r="FV4" s="224"/>
      <c r="FW4" s="222" t="s">
        <v>1315</v>
      </c>
      <c r="FX4" s="224"/>
      <c r="FY4" s="222" t="s">
        <v>605</v>
      </c>
      <c r="FZ4" s="223"/>
      <c r="GA4" s="223"/>
      <c r="GB4" s="224"/>
      <c r="GC4" s="221" t="s">
        <v>1316</v>
      </c>
      <c r="GD4" s="221" t="s">
        <v>1317</v>
      </c>
      <c r="GE4" s="221" t="s">
        <v>1318</v>
      </c>
      <c r="GF4" s="222" t="s">
        <v>130</v>
      </c>
      <c r="GG4" s="223"/>
      <c r="GH4" s="223"/>
      <c r="GI4" s="223"/>
      <c r="GJ4" s="224"/>
      <c r="GK4" s="222" t="s">
        <v>398</v>
      </c>
      <c r="GL4" s="223"/>
      <c r="GM4" s="223"/>
      <c r="GN4" s="224"/>
      <c r="GO4" s="221" t="s">
        <v>1319</v>
      </c>
      <c r="GP4" s="222" t="s">
        <v>1320</v>
      </c>
      <c r="GQ4" s="224"/>
      <c r="GR4" s="1"/>
      <c r="GS4" s="221" t="s">
        <v>1284</v>
      </c>
      <c r="GT4" s="222" t="s">
        <v>1321</v>
      </c>
      <c r="GU4" s="224"/>
      <c r="GV4" s="221" t="s">
        <v>1293</v>
      </c>
      <c r="GW4" s="221" t="s">
        <v>1307</v>
      </c>
      <c r="GX4" s="221" t="s">
        <v>1308</v>
      </c>
      <c r="GY4" s="221" t="s">
        <v>1309</v>
      </c>
      <c r="GZ4" s="1"/>
      <c r="HA4" s="221" t="s">
        <v>1322</v>
      </c>
      <c r="HB4" s="221" t="s">
        <v>1323</v>
      </c>
      <c r="HC4" s="221" t="s">
        <v>1324</v>
      </c>
      <c r="HD4" s="221" t="s">
        <v>1325</v>
      </c>
      <c r="HE4" s="221" t="s">
        <v>1326</v>
      </c>
      <c r="HF4" s="221" t="s">
        <v>1327</v>
      </c>
      <c r="HG4" s="222" t="s">
        <v>1320</v>
      </c>
      <c r="HH4" s="224"/>
      <c r="HI4" s="1"/>
      <c r="HJ4" s="222" t="s">
        <v>1282</v>
      </c>
      <c r="HK4" s="223"/>
      <c r="HL4" s="224"/>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1328</v>
      </c>
      <c r="C6" s="93" t="s">
        <v>617</v>
      </c>
      <c r="D6" s="94" t="s">
        <v>618</v>
      </c>
      <c r="E6" s="95" t="s">
        <v>286</v>
      </c>
      <c r="F6" s="95" t="s">
        <v>619</v>
      </c>
      <c r="G6" s="96" t="s">
        <v>620</v>
      </c>
      <c r="H6" s="94" t="s">
        <v>377</v>
      </c>
      <c r="I6" s="96" t="s">
        <v>621</v>
      </c>
      <c r="J6" s="94" t="s">
        <v>622</v>
      </c>
      <c r="K6" s="96" t="s">
        <v>623</v>
      </c>
      <c r="L6" s="94" t="s">
        <v>624</v>
      </c>
      <c r="M6" s="95" t="s">
        <v>625</v>
      </c>
      <c r="N6" s="95" t="s">
        <v>626</v>
      </c>
      <c r="O6" s="95" t="s">
        <v>627</v>
      </c>
      <c r="P6" s="95" t="s">
        <v>628</v>
      </c>
      <c r="Q6" s="95" t="s">
        <v>629</v>
      </c>
      <c r="R6" s="95" t="s">
        <v>630</v>
      </c>
      <c r="S6" s="96" t="s">
        <v>631</v>
      </c>
      <c r="T6" s="94" t="s">
        <v>632</v>
      </c>
      <c r="U6" s="95" t="s">
        <v>633</v>
      </c>
      <c r="V6" s="95" t="s">
        <v>634</v>
      </c>
      <c r="W6" s="96" t="s">
        <v>635</v>
      </c>
      <c r="X6" s="93" t="s">
        <v>636</v>
      </c>
      <c r="Y6" s="94" t="s">
        <v>637</v>
      </c>
      <c r="Z6" s="95" t="s">
        <v>638</v>
      </c>
      <c r="AA6" s="96" t="s">
        <v>271</v>
      </c>
      <c r="AB6" s="94" t="s">
        <v>639</v>
      </c>
      <c r="AC6" s="95" t="s">
        <v>640</v>
      </c>
      <c r="AD6" s="95" t="s">
        <v>641</v>
      </c>
      <c r="AE6" s="95" t="s">
        <v>642</v>
      </c>
      <c r="AF6" s="95" t="s">
        <v>643</v>
      </c>
      <c r="AG6" s="95" t="s">
        <v>644</v>
      </c>
      <c r="AH6" s="96" t="s">
        <v>645</v>
      </c>
      <c r="AI6" s="93" t="s">
        <v>646</v>
      </c>
      <c r="AJ6" s="93" t="s">
        <v>647</v>
      </c>
      <c r="AK6" s="93" t="s">
        <v>364</v>
      </c>
      <c r="AL6" s="94" t="s">
        <v>648</v>
      </c>
      <c r="AM6" s="96" t="s">
        <v>649</v>
      </c>
      <c r="AN6" s="94" t="s">
        <v>650</v>
      </c>
      <c r="AO6" s="96" t="s">
        <v>295</v>
      </c>
      <c r="AP6" s="93" t="s">
        <v>574</v>
      </c>
      <c r="AQ6" s="94" t="s">
        <v>651</v>
      </c>
      <c r="AR6" s="96" t="s">
        <v>216</v>
      </c>
      <c r="AS6" s="93" t="s">
        <v>652</v>
      </c>
      <c r="AT6" s="93" t="s">
        <v>653</v>
      </c>
      <c r="AU6" s="93" t="s">
        <v>654</v>
      </c>
      <c r="AV6" s="94" t="s">
        <v>655</v>
      </c>
      <c r="AW6" s="95" t="s">
        <v>656</v>
      </c>
      <c r="AX6" s="96" t="s">
        <v>657</v>
      </c>
      <c r="AY6" s="94" t="s">
        <v>658</v>
      </c>
      <c r="AZ6" s="95" t="s">
        <v>659</v>
      </c>
      <c r="BA6" s="95" t="s">
        <v>660</v>
      </c>
      <c r="BB6" s="95" t="s">
        <v>510</v>
      </c>
      <c r="BC6" s="95" t="s">
        <v>508</v>
      </c>
      <c r="BD6" s="95" t="s">
        <v>661</v>
      </c>
      <c r="BE6" s="95" t="s">
        <v>662</v>
      </c>
      <c r="BF6" s="96" t="s">
        <v>663</v>
      </c>
      <c r="BG6" s="94" t="s">
        <v>664</v>
      </c>
      <c r="BH6" s="96" t="s">
        <v>665</v>
      </c>
      <c r="BI6" s="93" t="s">
        <v>666</v>
      </c>
      <c r="BJ6" s="94" t="s">
        <v>667</v>
      </c>
      <c r="BK6" s="95" t="s">
        <v>668</v>
      </c>
      <c r="BL6" s="96" t="s">
        <v>669</v>
      </c>
      <c r="BM6" s="94" t="s">
        <v>670</v>
      </c>
      <c r="BN6" s="95" t="s">
        <v>671</v>
      </c>
      <c r="BO6" s="95" t="s">
        <v>672</v>
      </c>
      <c r="BP6" s="95" t="s">
        <v>673</v>
      </c>
      <c r="BQ6" s="95" t="s">
        <v>674</v>
      </c>
      <c r="BR6" s="95" t="s">
        <v>675</v>
      </c>
      <c r="BS6" s="95" t="s">
        <v>676</v>
      </c>
      <c r="BT6" s="95" t="s">
        <v>677</v>
      </c>
      <c r="BU6" s="95" t="s">
        <v>678</v>
      </c>
      <c r="BV6" s="95" t="s">
        <v>679</v>
      </c>
      <c r="BW6" s="95" t="s">
        <v>680</v>
      </c>
      <c r="BX6" s="95" t="s">
        <v>681</v>
      </c>
      <c r="BY6" s="95" t="s">
        <v>682</v>
      </c>
      <c r="BZ6" s="96" t="s">
        <v>683</v>
      </c>
      <c r="CA6" s="94" t="s">
        <v>684</v>
      </c>
      <c r="CB6" s="96" t="s">
        <v>685</v>
      </c>
      <c r="CC6" s="93" t="s">
        <v>686</v>
      </c>
      <c r="CD6" s="94" t="s">
        <v>687</v>
      </c>
      <c r="CE6" s="95" t="s">
        <v>688</v>
      </c>
      <c r="CF6" s="95" t="s">
        <v>381</v>
      </c>
      <c r="CG6" s="95" t="s">
        <v>689</v>
      </c>
      <c r="CH6" s="95" t="s">
        <v>690</v>
      </c>
      <c r="CI6" s="95" t="s">
        <v>691</v>
      </c>
      <c r="CJ6" s="95" t="s">
        <v>692</v>
      </c>
      <c r="CK6" s="95" t="s">
        <v>693</v>
      </c>
      <c r="CL6" s="95" t="s">
        <v>694</v>
      </c>
      <c r="CM6" s="95" t="s">
        <v>695</v>
      </c>
      <c r="CN6" s="95" t="s">
        <v>696</v>
      </c>
      <c r="CO6" s="96" t="s">
        <v>697</v>
      </c>
      <c r="CP6" s="94" t="s">
        <v>698</v>
      </c>
      <c r="CQ6" s="95" t="s">
        <v>699</v>
      </c>
      <c r="CR6" s="95" t="s">
        <v>700</v>
      </c>
      <c r="CS6" s="96" t="s">
        <v>701</v>
      </c>
      <c r="CT6" s="94" t="s">
        <v>702</v>
      </c>
      <c r="CU6" s="96" t="s">
        <v>703</v>
      </c>
      <c r="CV6" s="94" t="s">
        <v>1329</v>
      </c>
      <c r="CW6" s="95" t="s">
        <v>1330</v>
      </c>
      <c r="CX6" s="96" t="s">
        <v>1331</v>
      </c>
      <c r="CY6" s="94" t="s">
        <v>1332</v>
      </c>
      <c r="CZ6" s="95" t="s">
        <v>1333</v>
      </c>
      <c r="DA6" s="95" t="s">
        <v>1334</v>
      </c>
      <c r="DB6" s="96" t="s">
        <v>1335</v>
      </c>
      <c r="DC6" s="94" t="s">
        <v>1336</v>
      </c>
      <c r="DD6" s="95" t="s">
        <v>1337</v>
      </c>
      <c r="DE6" s="95" t="s">
        <v>1338</v>
      </c>
      <c r="DF6" s="95" t="s">
        <v>1339</v>
      </c>
      <c r="DG6" s="95" t="s">
        <v>1340</v>
      </c>
      <c r="DH6" s="95" t="s">
        <v>1341</v>
      </c>
      <c r="DI6" s="95" t="s">
        <v>1342</v>
      </c>
      <c r="DJ6" s="95" t="s">
        <v>1343</v>
      </c>
      <c r="DK6" s="95" t="s">
        <v>1344</v>
      </c>
      <c r="DL6" s="95" t="s">
        <v>1345</v>
      </c>
      <c r="DM6" s="95" t="s">
        <v>1346</v>
      </c>
      <c r="DN6" s="96" t="s">
        <v>1347</v>
      </c>
      <c r="DO6" s="94" t="s">
        <v>1348</v>
      </c>
      <c r="DP6" s="95" t="s">
        <v>1349</v>
      </c>
      <c r="DQ6" s="95" t="s">
        <v>1350</v>
      </c>
      <c r="DR6" s="96" t="s">
        <v>1351</v>
      </c>
      <c r="DS6" s="94" t="s">
        <v>1352</v>
      </c>
      <c r="DT6" s="95" t="s">
        <v>1353</v>
      </c>
      <c r="DU6" s="95" t="s">
        <v>1354</v>
      </c>
      <c r="DV6" s="96" t="s">
        <v>1355</v>
      </c>
      <c r="DW6" s="93" t="s">
        <v>1356</v>
      </c>
      <c r="DX6" s="94" t="s">
        <v>1357</v>
      </c>
      <c r="DY6" s="95" t="s">
        <v>1358</v>
      </c>
      <c r="DZ6" s="95" t="s">
        <v>1359</v>
      </c>
      <c r="EA6" s="95" t="s">
        <v>1360</v>
      </c>
      <c r="EB6" s="95" t="s">
        <v>1361</v>
      </c>
      <c r="EC6" s="96" t="s">
        <v>1362</v>
      </c>
      <c r="ED6" s="1"/>
      <c r="EE6" s="93" t="s">
        <v>760</v>
      </c>
      <c r="EF6" s="93" t="s">
        <v>704</v>
      </c>
      <c r="EG6" s="93" t="s">
        <v>705</v>
      </c>
      <c r="EH6" s="93" t="s">
        <v>706</v>
      </c>
      <c r="EI6" s="93" t="s">
        <v>707</v>
      </c>
      <c r="EJ6" s="93" t="s">
        <v>708</v>
      </c>
      <c r="EK6" s="93" t="s">
        <v>395</v>
      </c>
      <c r="EL6" s="93" t="s">
        <v>550</v>
      </c>
      <c r="EM6" s="94" t="s">
        <v>709</v>
      </c>
      <c r="EN6" s="96" t="s">
        <v>710</v>
      </c>
      <c r="EO6" s="93" t="s">
        <v>342</v>
      </c>
      <c r="EP6" s="93" t="s">
        <v>711</v>
      </c>
      <c r="EQ6" s="93" t="s">
        <v>763</v>
      </c>
      <c r="ER6" s="93" t="s">
        <v>712</v>
      </c>
      <c r="ES6" s="93" t="s">
        <v>713</v>
      </c>
      <c r="ET6" s="93" t="s">
        <v>714</v>
      </c>
      <c r="EU6" s="93" t="s">
        <v>715</v>
      </c>
      <c r="EV6" s="93" t="s">
        <v>716</v>
      </c>
      <c r="EW6" s="93" t="s">
        <v>717</v>
      </c>
      <c r="EX6" s="93" t="s">
        <v>718</v>
      </c>
      <c r="EY6" s="93" t="s">
        <v>719</v>
      </c>
      <c r="EZ6" s="93" t="s">
        <v>720</v>
      </c>
      <c r="FA6" s="93" t="s">
        <v>721</v>
      </c>
      <c r="FB6" s="93" t="s">
        <v>722</v>
      </c>
      <c r="FC6" s="93" t="s">
        <v>723</v>
      </c>
      <c r="FD6" s="93" t="s">
        <v>724</v>
      </c>
      <c r="FE6" s="93" t="s">
        <v>764</v>
      </c>
      <c r="FF6" s="93" t="s">
        <v>765</v>
      </c>
      <c r="FG6" s="93" t="s">
        <v>23</v>
      </c>
      <c r="FH6" s="93" t="s">
        <v>725</v>
      </c>
      <c r="FI6" s="93" t="s">
        <v>726</v>
      </c>
      <c r="FJ6" s="93" t="s">
        <v>727</v>
      </c>
      <c r="FK6" s="94" t="s">
        <v>728</v>
      </c>
      <c r="FL6" s="95" t="s">
        <v>729</v>
      </c>
      <c r="FM6" s="95" t="s">
        <v>730</v>
      </c>
      <c r="FN6" s="96" t="s">
        <v>731</v>
      </c>
      <c r="FO6" s="93" t="s">
        <v>732</v>
      </c>
      <c r="FP6" s="94" t="s">
        <v>733</v>
      </c>
      <c r="FQ6" s="96" t="s">
        <v>734</v>
      </c>
      <c r="FR6" s="94" t="s">
        <v>735</v>
      </c>
      <c r="FS6" s="95" t="s">
        <v>736</v>
      </c>
      <c r="FT6" s="95" t="s">
        <v>737</v>
      </c>
      <c r="FU6" s="95" t="s">
        <v>738</v>
      </c>
      <c r="FV6" s="96" t="s">
        <v>739</v>
      </c>
      <c r="FW6" s="94" t="s">
        <v>740</v>
      </c>
      <c r="FX6" s="96" t="s">
        <v>741</v>
      </c>
      <c r="FY6" s="94" t="s">
        <v>742</v>
      </c>
      <c r="FZ6" s="95" t="s">
        <v>743</v>
      </c>
      <c r="GA6" s="95" t="s">
        <v>744</v>
      </c>
      <c r="GB6" s="96" t="s">
        <v>745</v>
      </c>
      <c r="GC6" s="93" t="s">
        <v>746</v>
      </c>
      <c r="GD6" s="93" t="s">
        <v>747</v>
      </c>
      <c r="GE6" s="93" t="s">
        <v>748</v>
      </c>
      <c r="GF6" s="94" t="s">
        <v>749</v>
      </c>
      <c r="GG6" s="95" t="s">
        <v>750</v>
      </c>
      <c r="GH6" s="95" t="s">
        <v>751</v>
      </c>
      <c r="GI6" s="95" t="s">
        <v>752</v>
      </c>
      <c r="GJ6" s="96" t="s">
        <v>753</v>
      </c>
      <c r="GK6" s="94" t="s">
        <v>399</v>
      </c>
      <c r="GL6" s="95" t="s">
        <v>754</v>
      </c>
      <c r="GM6" s="95" t="s">
        <v>755</v>
      </c>
      <c r="GN6" s="96" t="s">
        <v>756</v>
      </c>
      <c r="GO6" s="93" t="s">
        <v>757</v>
      </c>
      <c r="GP6" s="94" t="s">
        <v>758</v>
      </c>
      <c r="GQ6" s="96" t="s">
        <v>759</v>
      </c>
      <c r="GR6" s="1"/>
      <c r="GS6" s="93" t="s">
        <v>760</v>
      </c>
      <c r="GT6" s="94" t="s">
        <v>761</v>
      </c>
      <c r="GU6" s="96" t="s">
        <v>762</v>
      </c>
      <c r="GV6" s="93" t="s">
        <v>763</v>
      </c>
      <c r="GW6" s="93" t="s">
        <v>764</v>
      </c>
      <c r="GX6" s="93" t="s">
        <v>765</v>
      </c>
      <c r="GY6" s="93" t="s">
        <v>23</v>
      </c>
      <c r="GZ6" s="1"/>
      <c r="HA6" s="93" t="s">
        <v>767</v>
      </c>
      <c r="HB6" s="93" t="s">
        <v>768</v>
      </c>
      <c r="HC6" s="93" t="s">
        <v>769</v>
      </c>
      <c r="HD6" s="93" t="s">
        <v>770</v>
      </c>
      <c r="HE6" s="93" t="s">
        <v>771</v>
      </c>
      <c r="HF6" s="93" t="s">
        <v>772</v>
      </c>
      <c r="HG6" s="94" t="s">
        <v>773</v>
      </c>
      <c r="HH6" s="96" t="s">
        <v>774</v>
      </c>
      <c r="HI6" s="1"/>
      <c r="HJ6" s="94" t="s">
        <v>1363</v>
      </c>
      <c r="HK6" s="95" t="s">
        <v>1364</v>
      </c>
      <c r="HL6" s="96" t="s">
        <v>1365</v>
      </c>
    </row>
    <row r="7" spans="1:220" x14ac:dyDescent="0.3">
      <c r="A7" s="1"/>
      <c r="B7" s="97" t="s">
        <v>775</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v>46.578000000000003</v>
      </c>
      <c r="BM7" s="99">
        <v>164.44227000000001</v>
      </c>
      <c r="BN7" s="100">
        <v>165.47058000000001</v>
      </c>
      <c r="BO7" s="100">
        <v>165.59853000000001</v>
      </c>
      <c r="BP7" s="100"/>
      <c r="BQ7" s="100"/>
      <c r="BR7" s="100"/>
      <c r="BS7" s="100"/>
      <c r="BT7" s="100">
        <v>260.55876999999998</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6586.2368999999999</v>
      </c>
      <c r="DA7" s="100"/>
      <c r="DB7" s="101"/>
      <c r="DC7" s="99"/>
      <c r="DD7" s="100"/>
      <c r="DE7" s="100"/>
      <c r="DF7" s="100"/>
      <c r="DG7" s="100"/>
      <c r="DH7" s="100"/>
      <c r="DI7" s="100"/>
      <c r="DJ7" s="100"/>
      <c r="DK7" s="100"/>
      <c r="DL7" s="100"/>
      <c r="DM7" s="100"/>
      <c r="DN7" s="101"/>
      <c r="DO7" s="103"/>
      <c r="DP7" s="104"/>
      <c r="DQ7" s="104"/>
      <c r="DR7" s="105" t="s">
        <v>1366</v>
      </c>
      <c r="DS7" s="99">
        <v>3167.8041499999999</v>
      </c>
      <c r="DT7" s="100">
        <v>914.20208000000002</v>
      </c>
      <c r="DU7" s="100">
        <v>914.20208000000002</v>
      </c>
      <c r="DV7" s="101"/>
      <c r="DW7" s="98"/>
      <c r="DX7" s="99"/>
      <c r="DY7" s="100"/>
      <c r="DZ7" s="100"/>
      <c r="EA7" s="100"/>
      <c r="EB7" s="100"/>
      <c r="EC7" s="102">
        <v>6487.88</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3167.8041499999999</v>
      </c>
      <c r="HK7" s="100">
        <v>3106.0455999999999</v>
      </c>
      <c r="HL7" s="101">
        <v>212.24231</v>
      </c>
    </row>
    <row r="8" spans="1:220" x14ac:dyDescent="0.3">
      <c r="A8" s="1"/>
      <c r="B8" s="97" t="s">
        <v>776</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v>46.578000000000003</v>
      </c>
      <c r="BM8" s="99">
        <v>164.44227000000001</v>
      </c>
      <c r="BN8" s="100">
        <v>165.47058000000001</v>
      </c>
      <c r="BO8" s="100">
        <v>165.59853000000001</v>
      </c>
      <c r="BP8" s="100"/>
      <c r="BQ8" s="100"/>
      <c r="BR8" s="100"/>
      <c r="BS8" s="100"/>
      <c r="BT8" s="100">
        <v>260.55876999999998</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6540.6802299999999</v>
      </c>
      <c r="DA8" s="100"/>
      <c r="DB8" s="101"/>
      <c r="DC8" s="99"/>
      <c r="DD8" s="100"/>
      <c r="DE8" s="100"/>
      <c r="DF8" s="100"/>
      <c r="DG8" s="100"/>
      <c r="DH8" s="100"/>
      <c r="DI8" s="100"/>
      <c r="DJ8" s="100"/>
      <c r="DK8" s="100"/>
      <c r="DL8" s="100"/>
      <c r="DM8" s="100"/>
      <c r="DN8" s="101"/>
      <c r="DO8" s="103"/>
      <c r="DP8" s="104"/>
      <c r="DQ8" s="104"/>
      <c r="DR8" s="105" t="s">
        <v>1366</v>
      </c>
      <c r="DS8" s="99">
        <v>3167.8041499999999</v>
      </c>
      <c r="DT8" s="100">
        <v>914.20208000000002</v>
      </c>
      <c r="DU8" s="100">
        <v>914.20208000000002</v>
      </c>
      <c r="DV8" s="101"/>
      <c r="DW8" s="98"/>
      <c r="DX8" s="99"/>
      <c r="DY8" s="100"/>
      <c r="DZ8" s="100"/>
      <c r="EA8" s="100"/>
      <c r="EB8" s="100"/>
      <c r="EC8" s="102">
        <v>6442.22</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3167.8041499999999</v>
      </c>
      <c r="HK8" s="100">
        <v>3106.0455999999999</v>
      </c>
      <c r="HL8" s="101">
        <v>212.24231</v>
      </c>
    </row>
    <row r="9" spans="1:220" x14ac:dyDescent="0.3">
      <c r="A9" s="1"/>
      <c r="B9" s="97" t="s">
        <v>777</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v>46.578000000000003</v>
      </c>
      <c r="BM9" s="99">
        <v>164.44227000000001</v>
      </c>
      <c r="BN9" s="100">
        <v>165.47058000000001</v>
      </c>
      <c r="BO9" s="100">
        <v>165.59853000000001</v>
      </c>
      <c r="BP9" s="100"/>
      <c r="BQ9" s="100"/>
      <c r="BR9" s="100"/>
      <c r="BS9" s="100"/>
      <c r="BT9" s="100">
        <v>260.55876999999998</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6331.3797299999997</v>
      </c>
      <c r="DA9" s="100"/>
      <c r="DB9" s="101"/>
      <c r="DC9" s="99"/>
      <c r="DD9" s="100"/>
      <c r="DE9" s="100"/>
      <c r="DF9" s="100"/>
      <c r="DG9" s="100"/>
      <c r="DH9" s="100"/>
      <c r="DI9" s="100"/>
      <c r="DJ9" s="100"/>
      <c r="DK9" s="100"/>
      <c r="DL9" s="100"/>
      <c r="DM9" s="100"/>
      <c r="DN9" s="101"/>
      <c r="DO9" s="103"/>
      <c r="DP9" s="104"/>
      <c r="DQ9" s="104"/>
      <c r="DR9" s="105" t="s">
        <v>1366</v>
      </c>
      <c r="DS9" s="99">
        <v>3167.8041499999999</v>
      </c>
      <c r="DT9" s="100">
        <v>914.20208000000002</v>
      </c>
      <c r="DU9" s="100">
        <v>914.20208000000002</v>
      </c>
      <c r="DV9" s="101"/>
      <c r="DW9" s="98"/>
      <c r="DX9" s="99"/>
      <c r="DY9" s="100"/>
      <c r="DZ9" s="100"/>
      <c r="EA9" s="100"/>
      <c r="EB9" s="100"/>
      <c r="EC9" s="102">
        <v>6232.77</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3167.8041499999999</v>
      </c>
      <c r="HK9" s="100">
        <v>3106.0455999999999</v>
      </c>
      <c r="HL9" s="101">
        <v>212.24231</v>
      </c>
    </row>
    <row r="10" spans="1:220" x14ac:dyDescent="0.3">
      <c r="A10" s="1"/>
      <c r="B10" s="97" t="s">
        <v>778</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v>46.578000000000003</v>
      </c>
      <c r="BM10" s="99">
        <v>164.44227000000001</v>
      </c>
      <c r="BN10" s="100">
        <v>165.47058000000001</v>
      </c>
      <c r="BO10" s="100">
        <v>165.59853000000001</v>
      </c>
      <c r="BP10" s="100"/>
      <c r="BQ10" s="100"/>
      <c r="BR10" s="100"/>
      <c r="BS10" s="100"/>
      <c r="BT10" s="100">
        <v>260.55876999999998</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6220.3760199999997</v>
      </c>
      <c r="DA10" s="100"/>
      <c r="DB10" s="101"/>
      <c r="DC10" s="99"/>
      <c r="DD10" s="100"/>
      <c r="DE10" s="100"/>
      <c r="DF10" s="100"/>
      <c r="DG10" s="100"/>
      <c r="DH10" s="100"/>
      <c r="DI10" s="100"/>
      <c r="DJ10" s="100"/>
      <c r="DK10" s="100"/>
      <c r="DL10" s="100"/>
      <c r="DM10" s="100"/>
      <c r="DN10" s="101"/>
      <c r="DO10" s="103"/>
      <c r="DP10" s="104"/>
      <c r="DQ10" s="104"/>
      <c r="DR10" s="105" t="s">
        <v>1366</v>
      </c>
      <c r="DS10" s="99">
        <v>3167.8041499999999</v>
      </c>
      <c r="DT10" s="100">
        <v>914.20208000000002</v>
      </c>
      <c r="DU10" s="100">
        <v>914.20208000000002</v>
      </c>
      <c r="DV10" s="101"/>
      <c r="DW10" s="98"/>
      <c r="DX10" s="99"/>
      <c r="DY10" s="100"/>
      <c r="DZ10" s="100"/>
      <c r="EA10" s="100"/>
      <c r="EB10" s="100"/>
      <c r="EC10" s="102">
        <v>6121.36</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3167.8041499999999</v>
      </c>
      <c r="HK10" s="100">
        <v>3106.0455999999999</v>
      </c>
      <c r="HL10" s="101">
        <v>212.24231</v>
      </c>
    </row>
    <row r="11" spans="1:220" x14ac:dyDescent="0.3">
      <c r="A11" s="1"/>
      <c r="B11" s="97" t="s">
        <v>779</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c r="BL11" s="101"/>
      <c r="BM11" s="99">
        <v>164.44227000000001</v>
      </c>
      <c r="BN11" s="100">
        <v>165.47058000000001</v>
      </c>
      <c r="BO11" s="100">
        <v>165.59853000000001</v>
      </c>
      <c r="BP11" s="100"/>
      <c r="BQ11" s="100"/>
      <c r="BR11" s="100"/>
      <c r="BS11" s="100"/>
      <c r="BT11" s="100">
        <v>260.55876999999998</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6305.0652899999995</v>
      </c>
      <c r="DA11" s="100"/>
      <c r="DB11" s="101"/>
      <c r="DC11" s="99"/>
      <c r="DD11" s="100"/>
      <c r="DE11" s="100"/>
      <c r="DF11" s="100"/>
      <c r="DG11" s="100"/>
      <c r="DH11" s="100"/>
      <c r="DI11" s="100"/>
      <c r="DJ11" s="100"/>
      <c r="DK11" s="100"/>
      <c r="DL11" s="100"/>
      <c r="DM11" s="100"/>
      <c r="DN11" s="101"/>
      <c r="DO11" s="103"/>
      <c r="DP11" s="104"/>
      <c r="DQ11" s="104"/>
      <c r="DR11" s="105" t="s">
        <v>1366</v>
      </c>
      <c r="DS11" s="99">
        <v>3146.22615</v>
      </c>
      <c r="DT11" s="100">
        <v>892.62408000000005</v>
      </c>
      <c r="DU11" s="100">
        <v>892.62408000000005</v>
      </c>
      <c r="DV11" s="101"/>
      <c r="DW11" s="98"/>
      <c r="DX11" s="99"/>
      <c r="DY11" s="100"/>
      <c r="DZ11" s="100"/>
      <c r="EA11" s="100"/>
      <c r="EB11" s="100"/>
      <c r="EC11" s="102">
        <v>6205.93</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3146.22615</v>
      </c>
      <c r="HK11" s="100">
        <v>3084.4675999999999</v>
      </c>
      <c r="HL11" s="101">
        <v>258.82031000000001</v>
      </c>
    </row>
    <row r="12" spans="1:220" x14ac:dyDescent="0.3">
      <c r="A12" s="1"/>
      <c r="B12" s="97" t="s">
        <v>780</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c r="BL12" s="101"/>
      <c r="BM12" s="99">
        <v>164.44227000000001</v>
      </c>
      <c r="BN12" s="100">
        <v>165.47058000000001</v>
      </c>
      <c r="BO12" s="100">
        <v>165.59853000000001</v>
      </c>
      <c r="BP12" s="100"/>
      <c r="BQ12" s="100"/>
      <c r="BR12" s="100"/>
      <c r="BS12" s="100"/>
      <c r="BT12" s="100">
        <v>260.55876999999998</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6155.4227700000001</v>
      </c>
      <c r="DA12" s="100"/>
      <c r="DB12" s="101"/>
      <c r="DC12" s="99"/>
      <c r="DD12" s="100"/>
      <c r="DE12" s="100"/>
      <c r="DF12" s="100"/>
      <c r="DG12" s="100"/>
      <c r="DH12" s="100"/>
      <c r="DI12" s="100"/>
      <c r="DJ12" s="100"/>
      <c r="DK12" s="100"/>
      <c r="DL12" s="100"/>
      <c r="DM12" s="100"/>
      <c r="DN12" s="101"/>
      <c r="DO12" s="103"/>
      <c r="DP12" s="104"/>
      <c r="DQ12" s="104"/>
      <c r="DR12" s="105" t="s">
        <v>1366</v>
      </c>
      <c r="DS12" s="99">
        <v>3146.22615</v>
      </c>
      <c r="DT12" s="100">
        <v>892.62408000000005</v>
      </c>
      <c r="DU12" s="100">
        <v>892.62408000000005</v>
      </c>
      <c r="DV12" s="101"/>
      <c r="DW12" s="98"/>
      <c r="DX12" s="99"/>
      <c r="DY12" s="100"/>
      <c r="DZ12" s="100"/>
      <c r="EA12" s="100"/>
      <c r="EB12" s="100"/>
      <c r="EC12" s="102">
        <v>6056.31</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3146.22615</v>
      </c>
      <c r="HK12" s="100">
        <v>3084.4675999999999</v>
      </c>
      <c r="HL12" s="101">
        <v>258.82031000000001</v>
      </c>
    </row>
    <row r="13" spans="1:220" x14ac:dyDescent="0.3">
      <c r="A13" s="1"/>
      <c r="B13" s="97" t="s">
        <v>781</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c r="BL13" s="101"/>
      <c r="BM13" s="99">
        <v>164.44227000000001</v>
      </c>
      <c r="BN13" s="100">
        <v>165.47058000000001</v>
      </c>
      <c r="BO13" s="100">
        <v>165.59853000000001</v>
      </c>
      <c r="BP13" s="100"/>
      <c r="BQ13" s="100"/>
      <c r="BR13" s="100"/>
      <c r="BS13" s="100"/>
      <c r="BT13" s="100">
        <v>260.55876999999998</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6238.9428099999996</v>
      </c>
      <c r="DA13" s="100"/>
      <c r="DB13" s="101"/>
      <c r="DC13" s="99"/>
      <c r="DD13" s="100"/>
      <c r="DE13" s="100"/>
      <c r="DF13" s="100"/>
      <c r="DG13" s="100"/>
      <c r="DH13" s="100"/>
      <c r="DI13" s="100"/>
      <c r="DJ13" s="100"/>
      <c r="DK13" s="100"/>
      <c r="DL13" s="100"/>
      <c r="DM13" s="100"/>
      <c r="DN13" s="101"/>
      <c r="DO13" s="103"/>
      <c r="DP13" s="104"/>
      <c r="DQ13" s="104"/>
      <c r="DR13" s="105" t="s">
        <v>1366</v>
      </c>
      <c r="DS13" s="99">
        <v>3146.22615</v>
      </c>
      <c r="DT13" s="100">
        <v>892.62408000000005</v>
      </c>
      <c r="DU13" s="100">
        <v>892.62408000000005</v>
      </c>
      <c r="DV13" s="101"/>
      <c r="DW13" s="98"/>
      <c r="DX13" s="99"/>
      <c r="DY13" s="100"/>
      <c r="DZ13" s="100"/>
      <c r="EA13" s="100"/>
      <c r="EB13" s="100"/>
      <c r="EC13" s="102">
        <v>6139.98</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3146.22615</v>
      </c>
      <c r="HK13" s="100">
        <v>3084.4675999999999</v>
      </c>
      <c r="HL13" s="101">
        <v>258.82031000000001</v>
      </c>
    </row>
    <row r="14" spans="1:220" x14ac:dyDescent="0.3">
      <c r="A14" s="1"/>
      <c r="B14" s="97" t="s">
        <v>782</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c r="BL14" s="101"/>
      <c r="BM14" s="99">
        <v>164.44227000000001</v>
      </c>
      <c r="BN14" s="100">
        <v>165.47058000000001</v>
      </c>
      <c r="BO14" s="100">
        <v>165.59853000000001</v>
      </c>
      <c r="BP14" s="100"/>
      <c r="BQ14" s="100"/>
      <c r="BR14" s="100"/>
      <c r="BS14" s="100"/>
      <c r="BT14" s="100">
        <v>260.55876999999998</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6199.6209200000003</v>
      </c>
      <c r="DA14" s="100"/>
      <c r="DB14" s="101"/>
      <c r="DC14" s="99"/>
      <c r="DD14" s="100"/>
      <c r="DE14" s="100"/>
      <c r="DF14" s="100"/>
      <c r="DG14" s="100"/>
      <c r="DH14" s="100"/>
      <c r="DI14" s="100"/>
      <c r="DJ14" s="100"/>
      <c r="DK14" s="100"/>
      <c r="DL14" s="100"/>
      <c r="DM14" s="100"/>
      <c r="DN14" s="101"/>
      <c r="DO14" s="103"/>
      <c r="DP14" s="104"/>
      <c r="DQ14" s="104"/>
      <c r="DR14" s="105" t="s">
        <v>1366</v>
      </c>
      <c r="DS14" s="99">
        <v>3146.22615</v>
      </c>
      <c r="DT14" s="100">
        <v>892.62408000000005</v>
      </c>
      <c r="DU14" s="100">
        <v>892.62408000000005</v>
      </c>
      <c r="DV14" s="101"/>
      <c r="DW14" s="98"/>
      <c r="DX14" s="99"/>
      <c r="DY14" s="100"/>
      <c r="DZ14" s="100"/>
      <c r="EA14" s="100"/>
      <c r="EB14" s="100"/>
      <c r="EC14" s="102">
        <v>6100.76</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3146.22615</v>
      </c>
      <c r="HK14" s="100">
        <v>3084.4675999999999</v>
      </c>
      <c r="HL14" s="101">
        <v>258.82031000000001</v>
      </c>
    </row>
    <row r="15" spans="1:220" x14ac:dyDescent="0.3">
      <c r="A15" s="1"/>
      <c r="B15" s="97" t="s">
        <v>783</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c r="BL15" s="101"/>
      <c r="BM15" s="99">
        <v>164.44227000000001</v>
      </c>
      <c r="BN15" s="100">
        <v>165.47058000000001</v>
      </c>
      <c r="BO15" s="100">
        <v>165.59853000000001</v>
      </c>
      <c r="BP15" s="100"/>
      <c r="BQ15" s="100"/>
      <c r="BR15" s="100"/>
      <c r="BS15" s="100"/>
      <c r="BT15" s="100">
        <v>260.55876999999998</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6220.1979199999996</v>
      </c>
      <c r="DA15" s="100"/>
      <c r="DB15" s="101"/>
      <c r="DC15" s="99"/>
      <c r="DD15" s="100"/>
      <c r="DE15" s="100"/>
      <c r="DF15" s="100"/>
      <c r="DG15" s="100"/>
      <c r="DH15" s="100"/>
      <c r="DI15" s="100"/>
      <c r="DJ15" s="100"/>
      <c r="DK15" s="100"/>
      <c r="DL15" s="100"/>
      <c r="DM15" s="100"/>
      <c r="DN15" s="101"/>
      <c r="DO15" s="103"/>
      <c r="DP15" s="104"/>
      <c r="DQ15" s="104"/>
      <c r="DR15" s="105" t="s">
        <v>1366</v>
      </c>
      <c r="DS15" s="99">
        <v>3146.22615</v>
      </c>
      <c r="DT15" s="100">
        <v>892.62408000000005</v>
      </c>
      <c r="DU15" s="100">
        <v>892.62408000000005</v>
      </c>
      <c r="DV15" s="101"/>
      <c r="DW15" s="98"/>
      <c r="DX15" s="99"/>
      <c r="DY15" s="100"/>
      <c r="DZ15" s="100"/>
      <c r="EA15" s="100"/>
      <c r="EB15" s="100"/>
      <c r="EC15" s="102">
        <v>6121.35</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3146.22615</v>
      </c>
      <c r="HK15" s="100">
        <v>3084.4675999999999</v>
      </c>
      <c r="HL15" s="101">
        <v>258.82031000000001</v>
      </c>
    </row>
    <row r="16" spans="1:220" x14ac:dyDescent="0.3">
      <c r="A16" s="1"/>
      <c r="B16" s="97" t="s">
        <v>784</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164.44227000000001</v>
      </c>
      <c r="BN16" s="100">
        <v>165.47058000000001</v>
      </c>
      <c r="BO16" s="100">
        <v>165.59853000000001</v>
      </c>
      <c r="BP16" s="100"/>
      <c r="BQ16" s="100"/>
      <c r="BR16" s="100"/>
      <c r="BS16" s="100"/>
      <c r="BT16" s="100">
        <v>260.55876999999998</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6177.2625399999997</v>
      </c>
      <c r="DA16" s="100"/>
      <c r="DB16" s="101"/>
      <c r="DC16" s="99"/>
      <c r="DD16" s="100"/>
      <c r="DE16" s="100"/>
      <c r="DF16" s="100"/>
      <c r="DG16" s="100"/>
      <c r="DH16" s="100"/>
      <c r="DI16" s="100"/>
      <c r="DJ16" s="100"/>
      <c r="DK16" s="100"/>
      <c r="DL16" s="100"/>
      <c r="DM16" s="100"/>
      <c r="DN16" s="101"/>
      <c r="DO16" s="103"/>
      <c r="DP16" s="104"/>
      <c r="DQ16" s="104"/>
      <c r="DR16" s="105" t="s">
        <v>1366</v>
      </c>
      <c r="DS16" s="99">
        <v>3121.22615</v>
      </c>
      <c r="DT16" s="100">
        <v>867.62408000000005</v>
      </c>
      <c r="DU16" s="100">
        <v>867.62408000000005</v>
      </c>
      <c r="DV16" s="101"/>
      <c r="DW16" s="98"/>
      <c r="DX16" s="99"/>
      <c r="DY16" s="100"/>
      <c r="DZ16" s="100"/>
      <c r="EA16" s="100"/>
      <c r="EB16" s="100"/>
      <c r="EC16" s="102">
        <v>6078.5</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3121.22615</v>
      </c>
      <c r="HK16" s="100">
        <v>3059.4675999999999</v>
      </c>
      <c r="HL16" s="101">
        <v>258.82031000000001</v>
      </c>
    </row>
    <row r="17" spans="1:220" x14ac:dyDescent="0.3">
      <c r="A17" s="1"/>
      <c r="B17" s="97" t="s">
        <v>785</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164.44227000000001</v>
      </c>
      <c r="BN17" s="100">
        <v>165.47058000000001</v>
      </c>
      <c r="BO17" s="100">
        <v>165.59853000000001</v>
      </c>
      <c r="BP17" s="100"/>
      <c r="BQ17" s="100"/>
      <c r="BR17" s="100"/>
      <c r="BS17" s="100"/>
      <c r="BT17" s="100">
        <v>260.55876999999998</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6169.5336100000004</v>
      </c>
      <c r="DA17" s="100"/>
      <c r="DB17" s="101"/>
      <c r="DC17" s="99"/>
      <c r="DD17" s="100"/>
      <c r="DE17" s="100"/>
      <c r="DF17" s="100"/>
      <c r="DG17" s="100"/>
      <c r="DH17" s="100"/>
      <c r="DI17" s="100"/>
      <c r="DJ17" s="100"/>
      <c r="DK17" s="100"/>
      <c r="DL17" s="100"/>
      <c r="DM17" s="100"/>
      <c r="DN17" s="101"/>
      <c r="DO17" s="103"/>
      <c r="DP17" s="104"/>
      <c r="DQ17" s="104"/>
      <c r="DR17" s="105" t="s">
        <v>1366</v>
      </c>
      <c r="DS17" s="99">
        <v>3121.22615</v>
      </c>
      <c r="DT17" s="100">
        <v>867.62408000000005</v>
      </c>
      <c r="DU17" s="100">
        <v>867.62408000000005</v>
      </c>
      <c r="DV17" s="101"/>
      <c r="DW17" s="98"/>
      <c r="DX17" s="99"/>
      <c r="DY17" s="100"/>
      <c r="DZ17" s="100"/>
      <c r="EA17" s="100"/>
      <c r="EB17" s="100"/>
      <c r="EC17" s="102">
        <v>6070.4859999999999</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3121.22615</v>
      </c>
      <c r="HK17" s="100">
        <v>3059.4675999999999</v>
      </c>
      <c r="HL17" s="101">
        <v>258.82031000000001</v>
      </c>
    </row>
    <row r="18" spans="1:220" x14ac:dyDescent="0.3">
      <c r="A18" s="1"/>
      <c r="B18" s="97" t="s">
        <v>786</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164.44227000000001</v>
      </c>
      <c r="BN18" s="100">
        <v>165.47058000000001</v>
      </c>
      <c r="BO18" s="100">
        <v>165.59853000000001</v>
      </c>
      <c r="BP18" s="100"/>
      <c r="BQ18" s="100"/>
      <c r="BR18" s="100"/>
      <c r="BS18" s="100"/>
      <c r="BT18" s="100">
        <v>260.55876999999998</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6061.5993699999999</v>
      </c>
      <c r="DA18" s="100"/>
      <c r="DB18" s="101"/>
      <c r="DC18" s="99"/>
      <c r="DD18" s="100"/>
      <c r="DE18" s="100"/>
      <c r="DF18" s="100"/>
      <c r="DG18" s="100"/>
      <c r="DH18" s="100"/>
      <c r="DI18" s="100"/>
      <c r="DJ18" s="100"/>
      <c r="DK18" s="100"/>
      <c r="DL18" s="100"/>
      <c r="DM18" s="100"/>
      <c r="DN18" s="101"/>
      <c r="DO18" s="103"/>
      <c r="DP18" s="104"/>
      <c r="DQ18" s="104"/>
      <c r="DR18" s="105" t="s">
        <v>1366</v>
      </c>
      <c r="DS18" s="99">
        <v>3121.22615</v>
      </c>
      <c r="DT18" s="100">
        <v>867.62408000000005</v>
      </c>
      <c r="DU18" s="100">
        <v>867.62408000000005</v>
      </c>
      <c r="DV18" s="101"/>
      <c r="DW18" s="98"/>
      <c r="DX18" s="99"/>
      <c r="DY18" s="100"/>
      <c r="DZ18" s="100"/>
      <c r="EA18" s="100"/>
      <c r="EB18" s="100"/>
      <c r="EC18" s="102">
        <v>5963.3739999999998</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3121.22615</v>
      </c>
      <c r="HK18" s="100">
        <v>3059.4675999999999</v>
      </c>
      <c r="HL18" s="101">
        <v>258.82031000000001</v>
      </c>
    </row>
    <row r="19" spans="1:220" x14ac:dyDescent="0.3">
      <c r="A19" s="1"/>
      <c r="B19" s="97" t="s">
        <v>787</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164.44227000000001</v>
      </c>
      <c r="BN19" s="100">
        <v>165.47058000000001</v>
      </c>
      <c r="BO19" s="100">
        <v>165.59853000000001</v>
      </c>
      <c r="BP19" s="100"/>
      <c r="BQ19" s="100"/>
      <c r="BR19" s="100"/>
      <c r="BS19" s="100"/>
      <c r="BT19" s="100">
        <v>260.55876999999998</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5783.1873999999998</v>
      </c>
      <c r="DA19" s="100"/>
      <c r="DB19" s="101"/>
      <c r="DC19" s="99"/>
      <c r="DD19" s="100"/>
      <c r="DE19" s="100"/>
      <c r="DF19" s="100"/>
      <c r="DG19" s="100"/>
      <c r="DH19" s="100"/>
      <c r="DI19" s="100"/>
      <c r="DJ19" s="100"/>
      <c r="DK19" s="100"/>
      <c r="DL19" s="100"/>
      <c r="DM19" s="100"/>
      <c r="DN19" s="101"/>
      <c r="DO19" s="103"/>
      <c r="DP19" s="104"/>
      <c r="DQ19" s="104"/>
      <c r="DR19" s="105" t="s">
        <v>1366</v>
      </c>
      <c r="DS19" s="99">
        <v>3121.22615</v>
      </c>
      <c r="DT19" s="100">
        <v>867.62408000000005</v>
      </c>
      <c r="DU19" s="100">
        <v>867.62408000000005</v>
      </c>
      <c r="DV19" s="101"/>
      <c r="DW19" s="98"/>
      <c r="DX19" s="99"/>
      <c r="DY19" s="100"/>
      <c r="DZ19" s="100"/>
      <c r="EA19" s="100"/>
      <c r="EB19" s="100"/>
      <c r="EC19" s="102">
        <v>5687.009</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3121.22615</v>
      </c>
      <c r="HK19" s="100">
        <v>3059.4675999999999</v>
      </c>
      <c r="HL19" s="101">
        <v>258.82031000000001</v>
      </c>
    </row>
    <row r="20" spans="1:220" x14ac:dyDescent="0.3">
      <c r="A20" s="1"/>
      <c r="B20" s="97" t="s">
        <v>788</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164.44227000000001</v>
      </c>
      <c r="BN20" s="100">
        <v>165.47058000000001</v>
      </c>
      <c r="BO20" s="100">
        <v>165.59853000000001</v>
      </c>
      <c r="BP20" s="100"/>
      <c r="BQ20" s="100"/>
      <c r="BR20" s="100"/>
      <c r="BS20" s="100"/>
      <c r="BT20" s="100">
        <v>260.55876999999998</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5845.4272300000002</v>
      </c>
      <c r="DA20" s="100"/>
      <c r="DB20" s="101"/>
      <c r="DC20" s="99"/>
      <c r="DD20" s="100"/>
      <c r="DE20" s="100"/>
      <c r="DF20" s="100"/>
      <c r="DG20" s="100"/>
      <c r="DH20" s="100"/>
      <c r="DI20" s="100"/>
      <c r="DJ20" s="100"/>
      <c r="DK20" s="100"/>
      <c r="DL20" s="100"/>
      <c r="DM20" s="100"/>
      <c r="DN20" s="101"/>
      <c r="DO20" s="103"/>
      <c r="DP20" s="104"/>
      <c r="DQ20" s="104"/>
      <c r="DR20" s="105" t="s">
        <v>1366</v>
      </c>
      <c r="DS20" s="99">
        <v>3121.22615</v>
      </c>
      <c r="DT20" s="100">
        <v>867.62408000000005</v>
      </c>
      <c r="DU20" s="100">
        <v>867.62408000000005</v>
      </c>
      <c r="DV20" s="101"/>
      <c r="DW20" s="98"/>
      <c r="DX20" s="99"/>
      <c r="DY20" s="100"/>
      <c r="DZ20" s="100"/>
      <c r="EA20" s="100"/>
      <c r="EB20" s="100"/>
      <c r="EC20" s="102">
        <v>5751.4390000000003</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3121.22615</v>
      </c>
      <c r="HK20" s="100">
        <v>3059.4675999999999</v>
      </c>
      <c r="HL20" s="101">
        <v>258.82031000000001</v>
      </c>
    </row>
    <row r="21" spans="1:220" x14ac:dyDescent="0.3">
      <c r="A21" s="1"/>
      <c r="B21" s="97" t="s">
        <v>789</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164.44227000000001</v>
      </c>
      <c r="BN21" s="100">
        <v>165.47058000000001</v>
      </c>
      <c r="BO21" s="100">
        <v>165.59853000000001</v>
      </c>
      <c r="BP21" s="100"/>
      <c r="BQ21" s="100"/>
      <c r="BR21" s="100"/>
      <c r="BS21" s="100"/>
      <c r="BT21" s="100">
        <v>260.55876999999998</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5937.2969999999996</v>
      </c>
      <c r="DA21" s="100"/>
      <c r="DB21" s="101"/>
      <c r="DC21" s="99"/>
      <c r="DD21" s="100"/>
      <c r="DE21" s="100"/>
      <c r="DF21" s="100"/>
      <c r="DG21" s="100"/>
      <c r="DH21" s="100"/>
      <c r="DI21" s="100"/>
      <c r="DJ21" s="100"/>
      <c r="DK21" s="100"/>
      <c r="DL21" s="100"/>
      <c r="DM21" s="100"/>
      <c r="DN21" s="101"/>
      <c r="DO21" s="103"/>
      <c r="DP21" s="104"/>
      <c r="DQ21" s="104"/>
      <c r="DR21" s="105" t="s">
        <v>1366</v>
      </c>
      <c r="DS21" s="99">
        <v>3121.22615</v>
      </c>
      <c r="DT21" s="100">
        <v>867.62408000000005</v>
      </c>
      <c r="DU21" s="100">
        <v>867.62408000000005</v>
      </c>
      <c r="DV21" s="101"/>
      <c r="DW21" s="98"/>
      <c r="DX21" s="99"/>
      <c r="DY21" s="100"/>
      <c r="DZ21" s="100"/>
      <c r="EA21" s="100"/>
      <c r="EB21" s="100"/>
      <c r="EC21" s="102">
        <v>5842.1819999999998</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3121.22615</v>
      </c>
      <c r="HK21" s="100">
        <v>3059.4675999999999</v>
      </c>
      <c r="HL21" s="101">
        <v>258.82031000000001</v>
      </c>
    </row>
    <row r="22" spans="1:220" x14ac:dyDescent="0.3">
      <c r="A22" s="1"/>
      <c r="B22" s="97" t="s">
        <v>790</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164.44227000000001</v>
      </c>
      <c r="BN22" s="100">
        <v>165.47058000000001</v>
      </c>
      <c r="BO22" s="100">
        <v>165.59853000000001</v>
      </c>
      <c r="BP22" s="100"/>
      <c r="BQ22" s="100"/>
      <c r="BR22" s="100"/>
      <c r="BS22" s="100"/>
      <c r="BT22" s="100">
        <v>260.55876999999998</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6055.5868499999997</v>
      </c>
      <c r="DA22" s="100"/>
      <c r="DB22" s="101"/>
      <c r="DC22" s="99"/>
      <c r="DD22" s="100"/>
      <c r="DE22" s="100"/>
      <c r="DF22" s="100"/>
      <c r="DG22" s="100"/>
      <c r="DH22" s="100"/>
      <c r="DI22" s="100"/>
      <c r="DJ22" s="100"/>
      <c r="DK22" s="100"/>
      <c r="DL22" s="100"/>
      <c r="DM22" s="100"/>
      <c r="DN22" s="101"/>
      <c r="DO22" s="103"/>
      <c r="DP22" s="104"/>
      <c r="DQ22" s="104"/>
      <c r="DR22" s="105" t="s">
        <v>1367</v>
      </c>
      <c r="DS22" s="99">
        <v>3121.22615</v>
      </c>
      <c r="DT22" s="100">
        <v>867.62408000000005</v>
      </c>
      <c r="DU22" s="100">
        <v>867.62408000000005</v>
      </c>
      <c r="DV22" s="101"/>
      <c r="DW22" s="98"/>
      <c r="DX22" s="99"/>
      <c r="DY22" s="100"/>
      <c r="DZ22" s="100"/>
      <c r="EA22" s="100"/>
      <c r="EB22" s="100"/>
      <c r="EC22" s="102">
        <v>5960.768</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3121.22615</v>
      </c>
      <c r="HK22" s="100">
        <v>3059.4675999999999</v>
      </c>
      <c r="HL22" s="101">
        <v>258.82031000000001</v>
      </c>
    </row>
    <row r="23" spans="1:220" x14ac:dyDescent="0.3">
      <c r="A23" s="1"/>
      <c r="B23" s="97" t="s">
        <v>791</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v>46.578000000000003</v>
      </c>
      <c r="BM23" s="99">
        <v>164.44227000000001</v>
      </c>
      <c r="BN23" s="100">
        <v>165.47058000000001</v>
      </c>
      <c r="BO23" s="100">
        <v>165.59853000000001</v>
      </c>
      <c r="BP23" s="100"/>
      <c r="BQ23" s="100"/>
      <c r="BR23" s="100"/>
      <c r="BS23" s="100"/>
      <c r="BT23" s="100">
        <v>260.55876999999998</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6151.9014100000004</v>
      </c>
      <c r="DA23" s="100"/>
      <c r="DB23" s="101"/>
      <c r="DC23" s="99"/>
      <c r="DD23" s="100"/>
      <c r="DE23" s="100"/>
      <c r="DF23" s="100"/>
      <c r="DG23" s="100"/>
      <c r="DH23" s="100"/>
      <c r="DI23" s="100"/>
      <c r="DJ23" s="100"/>
      <c r="DK23" s="100"/>
      <c r="DL23" s="100"/>
      <c r="DM23" s="100"/>
      <c r="DN23" s="101"/>
      <c r="DO23" s="103"/>
      <c r="DP23" s="104"/>
      <c r="DQ23" s="104"/>
      <c r="DR23" s="105" t="s">
        <v>1367</v>
      </c>
      <c r="DS23" s="99">
        <v>3167.8041499999999</v>
      </c>
      <c r="DT23" s="100">
        <v>914.20208000000002</v>
      </c>
      <c r="DU23" s="100">
        <v>914.20208000000002</v>
      </c>
      <c r="DV23" s="101"/>
      <c r="DW23" s="98"/>
      <c r="DX23" s="99"/>
      <c r="DY23" s="100"/>
      <c r="DZ23" s="100"/>
      <c r="EA23" s="100"/>
      <c r="EB23" s="100"/>
      <c r="EC23" s="102">
        <v>6057.3450000000003</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3167.8041499999999</v>
      </c>
      <c r="HK23" s="100">
        <v>3106.0455999999999</v>
      </c>
      <c r="HL23" s="101">
        <v>212.24231</v>
      </c>
    </row>
    <row r="24" spans="1:220" x14ac:dyDescent="0.3">
      <c r="A24" s="1"/>
      <c r="B24" s="97" t="s">
        <v>792</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v>46.578000000000003</v>
      </c>
      <c r="BM24" s="99">
        <v>164.44227000000001</v>
      </c>
      <c r="BN24" s="100">
        <v>165.47058000000001</v>
      </c>
      <c r="BO24" s="100">
        <v>165.59853000000001</v>
      </c>
      <c r="BP24" s="100"/>
      <c r="BQ24" s="100"/>
      <c r="BR24" s="100"/>
      <c r="BS24" s="100"/>
      <c r="BT24" s="100">
        <v>260.55876999999998</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6301.7378200000003</v>
      </c>
      <c r="DA24" s="100"/>
      <c r="DB24" s="101"/>
      <c r="DC24" s="99"/>
      <c r="DD24" s="100"/>
      <c r="DE24" s="100"/>
      <c r="DF24" s="100"/>
      <c r="DG24" s="100"/>
      <c r="DH24" s="100"/>
      <c r="DI24" s="100"/>
      <c r="DJ24" s="100"/>
      <c r="DK24" s="100"/>
      <c r="DL24" s="100"/>
      <c r="DM24" s="100"/>
      <c r="DN24" s="101"/>
      <c r="DO24" s="103"/>
      <c r="DP24" s="104"/>
      <c r="DQ24" s="104"/>
      <c r="DR24" s="105" t="s">
        <v>1367</v>
      </c>
      <c r="DS24" s="99">
        <v>3167.8041499999999</v>
      </c>
      <c r="DT24" s="100">
        <v>914.20208000000002</v>
      </c>
      <c r="DU24" s="100">
        <v>914.20208000000002</v>
      </c>
      <c r="DV24" s="101"/>
      <c r="DW24" s="98"/>
      <c r="DX24" s="99"/>
      <c r="DY24" s="100"/>
      <c r="DZ24" s="100"/>
      <c r="EA24" s="100"/>
      <c r="EB24" s="100"/>
      <c r="EC24" s="102">
        <v>6207.4319999999998</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3167.8041499999999</v>
      </c>
      <c r="HK24" s="100">
        <v>3106.0455999999999</v>
      </c>
      <c r="HL24" s="101">
        <v>212.24231</v>
      </c>
    </row>
    <row r="25" spans="1:220" x14ac:dyDescent="0.3">
      <c r="A25" s="1"/>
      <c r="B25" s="97" t="s">
        <v>793</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v>46.578000000000003</v>
      </c>
      <c r="BM25" s="99">
        <v>164.44227000000001</v>
      </c>
      <c r="BN25" s="100">
        <v>165.47058000000001</v>
      </c>
      <c r="BO25" s="100">
        <v>165.59853000000001</v>
      </c>
      <c r="BP25" s="100"/>
      <c r="BQ25" s="100"/>
      <c r="BR25" s="100"/>
      <c r="BS25" s="100"/>
      <c r="BT25" s="100">
        <v>260.55876999999998</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6463.59692</v>
      </c>
      <c r="DA25" s="100"/>
      <c r="DB25" s="101"/>
      <c r="DC25" s="99"/>
      <c r="DD25" s="100"/>
      <c r="DE25" s="100"/>
      <c r="DF25" s="100"/>
      <c r="DG25" s="100"/>
      <c r="DH25" s="100"/>
      <c r="DI25" s="100"/>
      <c r="DJ25" s="100"/>
      <c r="DK25" s="100"/>
      <c r="DL25" s="100"/>
      <c r="DM25" s="100"/>
      <c r="DN25" s="101"/>
      <c r="DO25" s="103"/>
      <c r="DP25" s="104"/>
      <c r="DQ25" s="104"/>
      <c r="DR25" s="105" t="s">
        <v>1367</v>
      </c>
      <c r="DS25" s="99">
        <v>3167.8041499999999</v>
      </c>
      <c r="DT25" s="100">
        <v>914.20208000000002</v>
      </c>
      <c r="DU25" s="100">
        <v>914.20208000000002</v>
      </c>
      <c r="DV25" s="101"/>
      <c r="DW25" s="98"/>
      <c r="DX25" s="99"/>
      <c r="DY25" s="100"/>
      <c r="DZ25" s="100"/>
      <c r="EA25" s="100"/>
      <c r="EB25" s="100"/>
      <c r="EC25" s="102">
        <v>6369.3549999999996</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3167.8041499999999</v>
      </c>
      <c r="HK25" s="100">
        <v>3106.0455999999999</v>
      </c>
      <c r="HL25" s="101">
        <v>212.24231</v>
      </c>
    </row>
    <row r="26" spans="1:220" x14ac:dyDescent="0.3">
      <c r="A26" s="1"/>
      <c r="B26" s="97" t="s">
        <v>794</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v>46.578000000000003</v>
      </c>
      <c r="BM26" s="99">
        <v>164.44227000000001</v>
      </c>
      <c r="BN26" s="100">
        <v>165.47058000000001</v>
      </c>
      <c r="BO26" s="100">
        <v>165.59853000000001</v>
      </c>
      <c r="BP26" s="100"/>
      <c r="BQ26" s="100"/>
      <c r="BR26" s="100"/>
      <c r="BS26" s="100"/>
      <c r="BT26" s="100">
        <v>260.55876999999998</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6485.7731700000004</v>
      </c>
      <c r="DA26" s="100"/>
      <c r="DB26" s="101"/>
      <c r="DC26" s="99"/>
      <c r="DD26" s="100"/>
      <c r="DE26" s="100"/>
      <c r="DF26" s="100"/>
      <c r="DG26" s="100"/>
      <c r="DH26" s="100"/>
      <c r="DI26" s="100"/>
      <c r="DJ26" s="100"/>
      <c r="DK26" s="100"/>
      <c r="DL26" s="100"/>
      <c r="DM26" s="100"/>
      <c r="DN26" s="101"/>
      <c r="DO26" s="103"/>
      <c r="DP26" s="104"/>
      <c r="DQ26" s="104"/>
      <c r="DR26" s="105" t="s">
        <v>1367</v>
      </c>
      <c r="DS26" s="99">
        <v>3167.8041499999999</v>
      </c>
      <c r="DT26" s="100">
        <v>914.20208000000002</v>
      </c>
      <c r="DU26" s="100">
        <v>914.20208000000002</v>
      </c>
      <c r="DV26" s="101"/>
      <c r="DW26" s="98"/>
      <c r="DX26" s="99"/>
      <c r="DY26" s="100"/>
      <c r="DZ26" s="100"/>
      <c r="EA26" s="100"/>
      <c r="EB26" s="100"/>
      <c r="EC26" s="102">
        <v>6391.7020000000002</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3167.8041499999999</v>
      </c>
      <c r="HK26" s="100">
        <v>3106.0455999999999</v>
      </c>
      <c r="HL26" s="101">
        <v>212.24231</v>
      </c>
    </row>
    <row r="27" spans="1:220" x14ac:dyDescent="0.3">
      <c r="A27" s="1"/>
      <c r="B27" s="97" t="s">
        <v>795</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v>46.578000000000003</v>
      </c>
      <c r="BM27" s="99">
        <v>164.44227000000001</v>
      </c>
      <c r="BN27" s="100">
        <v>165.47058000000001</v>
      </c>
      <c r="BO27" s="100">
        <v>165.59853000000001</v>
      </c>
      <c r="BP27" s="100"/>
      <c r="BQ27" s="100"/>
      <c r="BR27" s="100"/>
      <c r="BS27" s="100"/>
      <c r="BT27" s="100">
        <v>260.55876999999998</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6567.2507299999997</v>
      </c>
      <c r="DA27" s="100"/>
      <c r="DB27" s="101"/>
      <c r="DC27" s="99"/>
      <c r="DD27" s="100"/>
      <c r="DE27" s="100"/>
      <c r="DF27" s="100"/>
      <c r="DG27" s="100"/>
      <c r="DH27" s="100"/>
      <c r="DI27" s="100"/>
      <c r="DJ27" s="100"/>
      <c r="DK27" s="100"/>
      <c r="DL27" s="100"/>
      <c r="DM27" s="100"/>
      <c r="DN27" s="101"/>
      <c r="DO27" s="103"/>
      <c r="DP27" s="104"/>
      <c r="DQ27" s="104"/>
      <c r="DR27" s="105" t="s">
        <v>1367</v>
      </c>
      <c r="DS27" s="99">
        <v>3167.8041499999999</v>
      </c>
      <c r="DT27" s="100">
        <v>914.20208000000002</v>
      </c>
      <c r="DU27" s="100">
        <v>914.20208000000002</v>
      </c>
      <c r="DV27" s="101"/>
      <c r="DW27" s="98"/>
      <c r="DX27" s="99"/>
      <c r="DY27" s="100"/>
      <c r="DZ27" s="100"/>
      <c r="EA27" s="100"/>
      <c r="EB27" s="100"/>
      <c r="EC27" s="102">
        <v>6473.2150000000001</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3167.8041499999999</v>
      </c>
      <c r="HK27" s="100">
        <v>3106.0455999999999</v>
      </c>
      <c r="HL27" s="101">
        <v>212.24231</v>
      </c>
    </row>
    <row r="28" spans="1:220" x14ac:dyDescent="0.3">
      <c r="A28" s="1"/>
      <c r="B28" s="97" t="s">
        <v>796</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v>46.578000000000003</v>
      </c>
      <c r="BM28" s="99">
        <v>164.44227000000001</v>
      </c>
      <c r="BN28" s="100">
        <v>165.47058000000001</v>
      </c>
      <c r="BO28" s="100">
        <v>165.59853000000001</v>
      </c>
      <c r="BP28" s="100"/>
      <c r="BQ28" s="100"/>
      <c r="BR28" s="100"/>
      <c r="BS28" s="100"/>
      <c r="BT28" s="100">
        <v>260.55876999999998</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6618.2260399999996</v>
      </c>
      <c r="DA28" s="100"/>
      <c r="DB28" s="101"/>
      <c r="DC28" s="99"/>
      <c r="DD28" s="100"/>
      <c r="DE28" s="100"/>
      <c r="DF28" s="100"/>
      <c r="DG28" s="100"/>
      <c r="DH28" s="100"/>
      <c r="DI28" s="100"/>
      <c r="DJ28" s="100"/>
      <c r="DK28" s="100"/>
      <c r="DL28" s="100"/>
      <c r="DM28" s="100"/>
      <c r="DN28" s="101"/>
      <c r="DO28" s="103"/>
      <c r="DP28" s="104"/>
      <c r="DQ28" s="104"/>
      <c r="DR28" s="105" t="s">
        <v>1367</v>
      </c>
      <c r="DS28" s="99">
        <v>3167.8041499999999</v>
      </c>
      <c r="DT28" s="100">
        <v>914.20208000000002</v>
      </c>
      <c r="DU28" s="100">
        <v>914.20208000000002</v>
      </c>
      <c r="DV28" s="101"/>
      <c r="DW28" s="98"/>
      <c r="DX28" s="99"/>
      <c r="DY28" s="100"/>
      <c r="DZ28" s="100"/>
      <c r="EA28" s="100"/>
      <c r="EB28" s="100"/>
      <c r="EC28" s="102">
        <v>6524.152</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3167.8041499999999</v>
      </c>
      <c r="HK28" s="100">
        <v>3106.0455999999999</v>
      </c>
      <c r="HL28" s="101">
        <v>212.24231</v>
      </c>
    </row>
    <row r="29" spans="1:220" x14ac:dyDescent="0.3">
      <c r="A29" s="1"/>
      <c r="B29" s="97" t="s">
        <v>797</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v>46.578000000000003</v>
      </c>
      <c r="BM29" s="99">
        <v>164.44227000000001</v>
      </c>
      <c r="BN29" s="100">
        <v>165.47058000000001</v>
      </c>
      <c r="BO29" s="100">
        <v>165.59853000000001</v>
      </c>
      <c r="BP29" s="100"/>
      <c r="BQ29" s="100"/>
      <c r="BR29" s="100"/>
      <c r="BS29" s="100"/>
      <c r="BT29" s="100">
        <v>260.55876999999998</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6597.52909</v>
      </c>
      <c r="DA29" s="100"/>
      <c r="DB29" s="101"/>
      <c r="DC29" s="99"/>
      <c r="DD29" s="100"/>
      <c r="DE29" s="100"/>
      <c r="DF29" s="100"/>
      <c r="DG29" s="100"/>
      <c r="DH29" s="100"/>
      <c r="DI29" s="100"/>
      <c r="DJ29" s="100"/>
      <c r="DK29" s="100"/>
      <c r="DL29" s="100"/>
      <c r="DM29" s="100"/>
      <c r="DN29" s="101"/>
      <c r="DO29" s="103"/>
      <c r="DP29" s="104"/>
      <c r="DQ29" s="104"/>
      <c r="DR29" s="105" t="s">
        <v>1367</v>
      </c>
      <c r="DS29" s="99">
        <v>3167.8041499999999</v>
      </c>
      <c r="DT29" s="100">
        <v>914.20208000000002</v>
      </c>
      <c r="DU29" s="100">
        <v>914.20208000000002</v>
      </c>
      <c r="DV29" s="101"/>
      <c r="DW29" s="98"/>
      <c r="DX29" s="99"/>
      <c r="DY29" s="100"/>
      <c r="DZ29" s="100"/>
      <c r="EA29" s="100"/>
      <c r="EB29" s="100"/>
      <c r="EC29" s="102">
        <v>6504.116</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3167.8041499999999</v>
      </c>
      <c r="HK29" s="100">
        <v>3106.0455999999999</v>
      </c>
      <c r="HL29" s="101">
        <v>212.24231</v>
      </c>
    </row>
    <row r="30" spans="1:220" x14ac:dyDescent="0.3">
      <c r="A30" s="1"/>
      <c r="B30" s="97" t="s">
        <v>798</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v>46.578000000000003</v>
      </c>
      <c r="BM30" s="99">
        <v>164.44227000000001</v>
      </c>
      <c r="BN30" s="100">
        <v>165.47058000000001</v>
      </c>
      <c r="BO30" s="100">
        <v>165.59853000000001</v>
      </c>
      <c r="BP30" s="100"/>
      <c r="BQ30" s="100"/>
      <c r="BR30" s="100"/>
      <c r="BS30" s="100"/>
      <c r="BT30" s="100">
        <v>260.55876999999998</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6693.7076200000001</v>
      </c>
      <c r="DA30" s="100"/>
      <c r="DB30" s="101"/>
      <c r="DC30" s="99"/>
      <c r="DD30" s="100"/>
      <c r="DE30" s="100"/>
      <c r="DF30" s="100"/>
      <c r="DG30" s="100"/>
      <c r="DH30" s="100"/>
      <c r="DI30" s="100"/>
      <c r="DJ30" s="100"/>
      <c r="DK30" s="100"/>
      <c r="DL30" s="100"/>
      <c r="DM30" s="100"/>
      <c r="DN30" s="101"/>
      <c r="DO30" s="103"/>
      <c r="DP30" s="104"/>
      <c r="DQ30" s="104"/>
      <c r="DR30" s="105" t="s">
        <v>1367</v>
      </c>
      <c r="DS30" s="99">
        <v>3167.8041499999999</v>
      </c>
      <c r="DT30" s="100">
        <v>914.20208000000002</v>
      </c>
      <c r="DU30" s="100">
        <v>914.20208000000002</v>
      </c>
      <c r="DV30" s="101"/>
      <c r="DW30" s="98"/>
      <c r="DX30" s="99"/>
      <c r="DY30" s="100"/>
      <c r="DZ30" s="100"/>
      <c r="EA30" s="100"/>
      <c r="EB30" s="100"/>
      <c r="EC30" s="102">
        <v>6600.2370000000001</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3167.8041499999999</v>
      </c>
      <c r="HK30" s="100">
        <v>3106.0455999999999</v>
      </c>
      <c r="HL30" s="101">
        <v>212.24231</v>
      </c>
    </row>
    <row r="31" spans="1:220" x14ac:dyDescent="0.3">
      <c r="A31" s="1"/>
      <c r="B31" s="97" t="s">
        <v>799</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v>46.578000000000003</v>
      </c>
      <c r="BM31" s="99">
        <v>164.44227000000001</v>
      </c>
      <c r="BN31" s="100">
        <v>165.47058000000001</v>
      </c>
      <c r="BO31" s="100">
        <v>165.59853000000001</v>
      </c>
      <c r="BP31" s="100"/>
      <c r="BQ31" s="100"/>
      <c r="BR31" s="100"/>
      <c r="BS31" s="100"/>
      <c r="BT31" s="100">
        <v>260.55876999999998</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6717.0465100000001</v>
      </c>
      <c r="DA31" s="100"/>
      <c r="DB31" s="101"/>
      <c r="DC31" s="99"/>
      <c r="DD31" s="100"/>
      <c r="DE31" s="100"/>
      <c r="DF31" s="100"/>
      <c r="DG31" s="100"/>
      <c r="DH31" s="100"/>
      <c r="DI31" s="100"/>
      <c r="DJ31" s="100"/>
      <c r="DK31" s="100"/>
      <c r="DL31" s="100"/>
      <c r="DM31" s="100"/>
      <c r="DN31" s="101"/>
      <c r="DO31" s="103"/>
      <c r="DP31" s="104"/>
      <c r="DQ31" s="104"/>
      <c r="DR31" s="105" t="s">
        <v>1367</v>
      </c>
      <c r="DS31" s="99">
        <v>3167.8041499999999</v>
      </c>
      <c r="DT31" s="100">
        <v>914.20208000000002</v>
      </c>
      <c r="DU31" s="100">
        <v>914.20208000000002</v>
      </c>
      <c r="DV31" s="101"/>
      <c r="DW31" s="98"/>
      <c r="DX31" s="99"/>
      <c r="DY31" s="100"/>
      <c r="DZ31" s="100"/>
      <c r="EA31" s="100"/>
      <c r="EB31" s="100"/>
      <c r="EC31" s="102">
        <v>6623.549</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3167.8041499999999</v>
      </c>
      <c r="HK31" s="100">
        <v>3106.0455999999999</v>
      </c>
      <c r="HL31" s="101">
        <v>212.24231</v>
      </c>
    </row>
    <row r="32" spans="1:220" x14ac:dyDescent="0.3">
      <c r="A32" s="1"/>
      <c r="B32" s="97" t="s">
        <v>800</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v>46.578000000000003</v>
      </c>
      <c r="BM32" s="99">
        <v>164.44227000000001</v>
      </c>
      <c r="BN32" s="100">
        <v>165.47058000000001</v>
      </c>
      <c r="BO32" s="100">
        <v>165.59853000000001</v>
      </c>
      <c r="BP32" s="100"/>
      <c r="BQ32" s="100"/>
      <c r="BR32" s="100"/>
      <c r="BS32" s="100"/>
      <c r="BT32" s="100">
        <v>260.55876999999998</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6595.2632000000003</v>
      </c>
      <c r="DA32" s="100"/>
      <c r="DB32" s="101"/>
      <c r="DC32" s="99"/>
      <c r="DD32" s="100"/>
      <c r="DE32" s="100"/>
      <c r="DF32" s="100"/>
      <c r="DG32" s="100"/>
      <c r="DH32" s="100"/>
      <c r="DI32" s="100"/>
      <c r="DJ32" s="100"/>
      <c r="DK32" s="100"/>
      <c r="DL32" s="100"/>
      <c r="DM32" s="100"/>
      <c r="DN32" s="101"/>
      <c r="DO32" s="103"/>
      <c r="DP32" s="104"/>
      <c r="DQ32" s="104"/>
      <c r="DR32" s="105" t="s">
        <v>1367</v>
      </c>
      <c r="DS32" s="99">
        <v>3167.8041499999999</v>
      </c>
      <c r="DT32" s="100">
        <v>914.20208000000002</v>
      </c>
      <c r="DU32" s="100">
        <v>914.20208000000002</v>
      </c>
      <c r="DV32" s="101"/>
      <c r="DW32" s="98"/>
      <c r="DX32" s="99"/>
      <c r="DY32" s="100"/>
      <c r="DZ32" s="100"/>
      <c r="EA32" s="100"/>
      <c r="EB32" s="100"/>
      <c r="EC32" s="102">
        <v>6501.683</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3167.8041499999999</v>
      </c>
      <c r="HK32" s="100">
        <v>3106.0455999999999</v>
      </c>
      <c r="HL32" s="101">
        <v>212.24231</v>
      </c>
    </row>
    <row r="33" spans="1:220" x14ac:dyDescent="0.3">
      <c r="A33" s="1"/>
      <c r="B33" s="97" t="s">
        <v>801</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v>46.578000000000003</v>
      </c>
      <c r="BM33" s="99">
        <v>164.44227000000001</v>
      </c>
      <c r="BN33" s="100">
        <v>165.47058000000001</v>
      </c>
      <c r="BO33" s="100">
        <v>165.59853000000001</v>
      </c>
      <c r="BP33" s="100"/>
      <c r="BQ33" s="100"/>
      <c r="BR33" s="100"/>
      <c r="BS33" s="100"/>
      <c r="BT33" s="100">
        <v>260.55876999999998</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6658.00756</v>
      </c>
      <c r="DA33" s="100"/>
      <c r="DB33" s="101"/>
      <c r="DC33" s="99"/>
      <c r="DD33" s="100"/>
      <c r="DE33" s="100"/>
      <c r="DF33" s="100"/>
      <c r="DG33" s="100"/>
      <c r="DH33" s="100"/>
      <c r="DI33" s="100"/>
      <c r="DJ33" s="100"/>
      <c r="DK33" s="100"/>
      <c r="DL33" s="100"/>
      <c r="DM33" s="100"/>
      <c r="DN33" s="101"/>
      <c r="DO33" s="103"/>
      <c r="DP33" s="104"/>
      <c r="DQ33" s="104"/>
      <c r="DR33" s="105" t="s">
        <v>1367</v>
      </c>
      <c r="DS33" s="99">
        <v>3167.8041499999999</v>
      </c>
      <c r="DT33" s="100">
        <v>914.20208000000002</v>
      </c>
      <c r="DU33" s="100">
        <v>914.20208000000002</v>
      </c>
      <c r="DV33" s="101"/>
      <c r="DW33" s="98"/>
      <c r="DX33" s="99"/>
      <c r="DY33" s="100"/>
      <c r="DZ33" s="100"/>
      <c r="EA33" s="100"/>
      <c r="EB33" s="100"/>
      <c r="EC33" s="102">
        <v>6564.6270000000004</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3167.8041499999999</v>
      </c>
      <c r="HK33" s="100">
        <v>3106.0455999999999</v>
      </c>
      <c r="HL33" s="101">
        <v>212.24231</v>
      </c>
    </row>
    <row r="34" spans="1:220" x14ac:dyDescent="0.3">
      <c r="A34" s="1"/>
      <c r="B34" s="97" t="s">
        <v>802</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v>46.578000000000003</v>
      </c>
      <c r="BM34" s="99">
        <v>164.44227000000001</v>
      </c>
      <c r="BN34" s="100">
        <v>165.47058000000001</v>
      </c>
      <c r="BO34" s="100">
        <v>165.59853000000001</v>
      </c>
      <c r="BP34" s="100"/>
      <c r="BQ34" s="100"/>
      <c r="BR34" s="100"/>
      <c r="BS34" s="100"/>
      <c r="BT34" s="100">
        <v>260.55876999999998</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6492.0369700000001</v>
      </c>
      <c r="DA34" s="100"/>
      <c r="DB34" s="101"/>
      <c r="DC34" s="99"/>
      <c r="DD34" s="100"/>
      <c r="DE34" s="100"/>
      <c r="DF34" s="100"/>
      <c r="DG34" s="100"/>
      <c r="DH34" s="100"/>
      <c r="DI34" s="100"/>
      <c r="DJ34" s="100"/>
      <c r="DK34" s="100"/>
      <c r="DL34" s="100"/>
      <c r="DM34" s="100"/>
      <c r="DN34" s="101"/>
      <c r="DO34" s="103"/>
      <c r="DP34" s="104"/>
      <c r="DQ34" s="104"/>
      <c r="DR34" s="105" t="s">
        <v>1367</v>
      </c>
      <c r="DS34" s="99">
        <v>3167.8041499999999</v>
      </c>
      <c r="DT34" s="100">
        <v>914.20208000000002</v>
      </c>
      <c r="DU34" s="100">
        <v>914.20208000000002</v>
      </c>
      <c r="DV34" s="101"/>
      <c r="DW34" s="98"/>
      <c r="DX34" s="99"/>
      <c r="DY34" s="100"/>
      <c r="DZ34" s="100"/>
      <c r="EA34" s="100"/>
      <c r="EB34" s="100"/>
      <c r="EC34" s="102">
        <v>6399.0630000000001</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3167.8041499999999</v>
      </c>
      <c r="HK34" s="100">
        <v>3106.0455999999999</v>
      </c>
      <c r="HL34" s="101">
        <v>212.24231</v>
      </c>
    </row>
    <row r="35" spans="1:220" x14ac:dyDescent="0.3">
      <c r="A35" s="1"/>
      <c r="B35" s="97" t="s">
        <v>803</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v>46.578000000000003</v>
      </c>
      <c r="BM35" s="99">
        <v>164.44227000000001</v>
      </c>
      <c r="BN35" s="100">
        <v>165.47058000000001</v>
      </c>
      <c r="BO35" s="100">
        <v>165.59853000000001</v>
      </c>
      <c r="BP35" s="100"/>
      <c r="BQ35" s="100"/>
      <c r="BR35" s="100"/>
      <c r="BS35" s="100"/>
      <c r="BT35" s="100">
        <v>260.55876999999998</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6606.7830000000004</v>
      </c>
      <c r="DA35" s="100"/>
      <c r="DB35" s="101"/>
      <c r="DC35" s="99"/>
      <c r="DD35" s="100"/>
      <c r="DE35" s="100"/>
      <c r="DF35" s="100"/>
      <c r="DG35" s="100"/>
      <c r="DH35" s="100"/>
      <c r="DI35" s="100"/>
      <c r="DJ35" s="100"/>
      <c r="DK35" s="100"/>
      <c r="DL35" s="100"/>
      <c r="DM35" s="100"/>
      <c r="DN35" s="101"/>
      <c r="DO35" s="103"/>
      <c r="DP35" s="104"/>
      <c r="DQ35" s="104"/>
      <c r="DR35" s="105" t="s">
        <v>1367</v>
      </c>
      <c r="DS35" s="99">
        <v>3167.8041499999999</v>
      </c>
      <c r="DT35" s="100">
        <v>914.20208000000002</v>
      </c>
      <c r="DU35" s="100">
        <v>914.20208000000002</v>
      </c>
      <c r="DV35" s="101"/>
      <c r="DW35" s="98"/>
      <c r="DX35" s="99"/>
      <c r="DY35" s="100"/>
      <c r="DZ35" s="100"/>
      <c r="EA35" s="100"/>
      <c r="EB35" s="100"/>
      <c r="EC35" s="102">
        <v>6513.9210000000003</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3167.8041499999999</v>
      </c>
      <c r="HK35" s="100">
        <v>3106.0455999999999</v>
      </c>
      <c r="HL35" s="101">
        <v>212.24231</v>
      </c>
    </row>
    <row r="36" spans="1:220" x14ac:dyDescent="0.3">
      <c r="A36" s="1"/>
      <c r="B36" s="97" t="s">
        <v>804</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v>46.578000000000003</v>
      </c>
      <c r="BM36" s="99">
        <v>164.44227000000001</v>
      </c>
      <c r="BN36" s="100">
        <v>165.47058000000001</v>
      </c>
      <c r="BO36" s="100">
        <v>165.59853000000001</v>
      </c>
      <c r="BP36" s="100"/>
      <c r="BQ36" s="100"/>
      <c r="BR36" s="100"/>
      <c r="BS36" s="100"/>
      <c r="BT36" s="100">
        <v>260.55876999999998</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6534.9799400000002</v>
      </c>
      <c r="DA36" s="100"/>
      <c r="DB36" s="101"/>
      <c r="DC36" s="99"/>
      <c r="DD36" s="100"/>
      <c r="DE36" s="100"/>
      <c r="DF36" s="100"/>
      <c r="DG36" s="100"/>
      <c r="DH36" s="100"/>
      <c r="DI36" s="100"/>
      <c r="DJ36" s="100"/>
      <c r="DK36" s="100"/>
      <c r="DL36" s="100"/>
      <c r="DM36" s="100"/>
      <c r="DN36" s="101"/>
      <c r="DO36" s="103"/>
      <c r="DP36" s="104"/>
      <c r="DQ36" s="104"/>
      <c r="DR36" s="105" t="s">
        <v>1367</v>
      </c>
      <c r="DS36" s="99">
        <v>3167.8041499999999</v>
      </c>
      <c r="DT36" s="100">
        <v>914.20208000000002</v>
      </c>
      <c r="DU36" s="100">
        <v>914.20208000000002</v>
      </c>
      <c r="DV36" s="101"/>
      <c r="DW36" s="98"/>
      <c r="DX36" s="99"/>
      <c r="DY36" s="100"/>
      <c r="DZ36" s="100"/>
      <c r="EA36" s="100"/>
      <c r="EB36" s="100"/>
      <c r="EC36" s="102">
        <v>6442.2340000000004</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3167.8041499999999</v>
      </c>
      <c r="HK36" s="100">
        <v>3106.0455999999999</v>
      </c>
      <c r="HL36" s="101">
        <v>212.24231</v>
      </c>
    </row>
    <row r="37" spans="1:220" x14ac:dyDescent="0.3">
      <c r="A37" s="1"/>
      <c r="B37" s="97" t="s">
        <v>805</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v>46.578000000000003</v>
      </c>
      <c r="BM37" s="99">
        <v>164.44227000000001</v>
      </c>
      <c r="BN37" s="100">
        <v>165.47058000000001</v>
      </c>
      <c r="BO37" s="100">
        <v>165.59853000000001</v>
      </c>
      <c r="BP37" s="100"/>
      <c r="BQ37" s="100"/>
      <c r="BR37" s="100"/>
      <c r="BS37" s="100"/>
      <c r="BT37" s="100">
        <v>260.55876999999998</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6504.8944300000003</v>
      </c>
      <c r="DA37" s="100"/>
      <c r="DB37" s="101"/>
      <c r="DC37" s="99"/>
      <c r="DD37" s="100"/>
      <c r="DE37" s="100"/>
      <c r="DF37" s="100"/>
      <c r="DG37" s="100"/>
      <c r="DH37" s="100"/>
      <c r="DI37" s="100"/>
      <c r="DJ37" s="100"/>
      <c r="DK37" s="100"/>
      <c r="DL37" s="100"/>
      <c r="DM37" s="100"/>
      <c r="DN37" s="101"/>
      <c r="DO37" s="103"/>
      <c r="DP37" s="104"/>
      <c r="DQ37" s="104"/>
      <c r="DR37" s="105" t="s">
        <v>1367</v>
      </c>
      <c r="DS37" s="99">
        <v>3167.8041499999999</v>
      </c>
      <c r="DT37" s="100">
        <v>914.20208000000002</v>
      </c>
      <c r="DU37" s="100">
        <v>914.20208000000002</v>
      </c>
      <c r="DV37" s="101"/>
      <c r="DW37" s="98"/>
      <c r="DX37" s="99"/>
      <c r="DY37" s="100"/>
      <c r="DZ37" s="100"/>
      <c r="EA37" s="100"/>
      <c r="EB37" s="100"/>
      <c r="EC37" s="102">
        <v>6412.1909999999998</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3167.8041499999999</v>
      </c>
      <c r="HK37" s="100">
        <v>3106.0455999999999</v>
      </c>
      <c r="HL37" s="101">
        <v>212.24231</v>
      </c>
    </row>
    <row r="38" spans="1:220" x14ac:dyDescent="0.3">
      <c r="A38" s="1"/>
      <c r="B38" s="97" t="s">
        <v>806</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v>46.578000000000003</v>
      </c>
      <c r="BM38" s="99">
        <v>164.44227000000001</v>
      </c>
      <c r="BN38" s="100">
        <v>165.47058000000001</v>
      </c>
      <c r="BO38" s="100">
        <v>165.59853000000001</v>
      </c>
      <c r="BP38" s="100"/>
      <c r="BQ38" s="100"/>
      <c r="BR38" s="100"/>
      <c r="BS38" s="100"/>
      <c r="BT38" s="100">
        <v>260.55876999999998</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6522.1160300000001</v>
      </c>
      <c r="DA38" s="100"/>
      <c r="DB38" s="101"/>
      <c r="DC38" s="99"/>
      <c r="DD38" s="100"/>
      <c r="DE38" s="100"/>
      <c r="DF38" s="100"/>
      <c r="DG38" s="100"/>
      <c r="DH38" s="100"/>
      <c r="DI38" s="100"/>
      <c r="DJ38" s="100"/>
      <c r="DK38" s="100"/>
      <c r="DL38" s="100"/>
      <c r="DM38" s="100"/>
      <c r="DN38" s="101"/>
      <c r="DO38" s="103"/>
      <c r="DP38" s="104"/>
      <c r="DQ38" s="104"/>
      <c r="DR38" s="105" t="s">
        <v>1367</v>
      </c>
      <c r="DS38" s="99">
        <v>3167.8041499999999</v>
      </c>
      <c r="DT38" s="100">
        <v>914.20208000000002</v>
      </c>
      <c r="DU38" s="100">
        <v>914.20208000000002</v>
      </c>
      <c r="DV38" s="101"/>
      <c r="DW38" s="98"/>
      <c r="DX38" s="99"/>
      <c r="DY38" s="100"/>
      <c r="DZ38" s="100"/>
      <c r="EA38" s="100"/>
      <c r="EB38" s="100"/>
      <c r="EC38" s="102">
        <v>6432.893</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3167.8041499999999</v>
      </c>
      <c r="HK38" s="100">
        <v>3106.0455999999999</v>
      </c>
      <c r="HL38" s="101">
        <v>212.24231</v>
      </c>
    </row>
    <row r="39" spans="1:220" x14ac:dyDescent="0.3">
      <c r="A39" s="1"/>
      <c r="B39" s="97" t="s">
        <v>807</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v>46.578000000000003</v>
      </c>
      <c r="BM39" s="99">
        <v>164.44227000000001</v>
      </c>
      <c r="BN39" s="100">
        <v>165.47058000000001</v>
      </c>
      <c r="BO39" s="100">
        <v>165.59853000000001</v>
      </c>
      <c r="BP39" s="100"/>
      <c r="BQ39" s="100"/>
      <c r="BR39" s="100"/>
      <c r="BS39" s="100"/>
      <c r="BT39" s="100">
        <v>260.55876999999998</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6402.2888700000003</v>
      </c>
      <c r="DA39" s="100"/>
      <c r="DB39" s="101"/>
      <c r="DC39" s="99"/>
      <c r="DD39" s="100"/>
      <c r="DE39" s="100"/>
      <c r="DF39" s="100"/>
      <c r="DG39" s="100"/>
      <c r="DH39" s="100"/>
      <c r="DI39" s="100"/>
      <c r="DJ39" s="100"/>
      <c r="DK39" s="100"/>
      <c r="DL39" s="100"/>
      <c r="DM39" s="100"/>
      <c r="DN39" s="101"/>
      <c r="DO39" s="103"/>
      <c r="DP39" s="104"/>
      <c r="DQ39" s="104"/>
      <c r="DR39" s="105" t="s">
        <v>1367</v>
      </c>
      <c r="DS39" s="99">
        <v>3167.8041499999999</v>
      </c>
      <c r="DT39" s="100">
        <v>914.20208000000002</v>
      </c>
      <c r="DU39" s="100">
        <v>914.20208000000002</v>
      </c>
      <c r="DV39" s="101"/>
      <c r="DW39" s="98"/>
      <c r="DX39" s="99"/>
      <c r="DY39" s="100"/>
      <c r="DZ39" s="100"/>
      <c r="EA39" s="100"/>
      <c r="EB39" s="100"/>
      <c r="EC39" s="102">
        <v>6326.0150000000003</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3167.8041499999999</v>
      </c>
      <c r="HK39" s="100">
        <v>3106.0455999999999</v>
      </c>
      <c r="HL39" s="101">
        <v>212.24231</v>
      </c>
    </row>
    <row r="40" spans="1:220" x14ac:dyDescent="0.3">
      <c r="A40" s="1"/>
      <c r="B40" s="97" t="s">
        <v>808</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v>46.578000000000003</v>
      </c>
      <c r="BM40" s="99">
        <v>164.44227000000001</v>
      </c>
      <c r="BN40" s="100">
        <v>165.47058000000001</v>
      </c>
      <c r="BO40" s="100">
        <v>165.59853000000001</v>
      </c>
      <c r="BP40" s="100"/>
      <c r="BQ40" s="100"/>
      <c r="BR40" s="100"/>
      <c r="BS40" s="100"/>
      <c r="BT40" s="100">
        <v>260.55876999999998</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6401.6409299999996</v>
      </c>
      <c r="DA40" s="100"/>
      <c r="DB40" s="101"/>
      <c r="DC40" s="99"/>
      <c r="DD40" s="100"/>
      <c r="DE40" s="100"/>
      <c r="DF40" s="100"/>
      <c r="DG40" s="100"/>
      <c r="DH40" s="100"/>
      <c r="DI40" s="100"/>
      <c r="DJ40" s="100"/>
      <c r="DK40" s="100"/>
      <c r="DL40" s="100"/>
      <c r="DM40" s="100"/>
      <c r="DN40" s="101"/>
      <c r="DO40" s="103"/>
      <c r="DP40" s="104"/>
      <c r="DQ40" s="104"/>
      <c r="DR40" s="105" t="s">
        <v>1367</v>
      </c>
      <c r="DS40" s="99">
        <v>3167.8041499999999</v>
      </c>
      <c r="DT40" s="100">
        <v>914.20208000000002</v>
      </c>
      <c r="DU40" s="100">
        <v>914.20208000000002</v>
      </c>
      <c r="DV40" s="101"/>
      <c r="DW40" s="98"/>
      <c r="DX40" s="99"/>
      <c r="DY40" s="100"/>
      <c r="DZ40" s="100"/>
      <c r="EA40" s="100"/>
      <c r="EB40" s="100"/>
      <c r="EC40" s="102">
        <v>6325.4539999999997</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3167.8041499999999</v>
      </c>
      <c r="HK40" s="100">
        <v>3106.0455999999999</v>
      </c>
      <c r="HL40" s="101">
        <v>212.24231</v>
      </c>
    </row>
    <row r="41" spans="1:220" x14ac:dyDescent="0.3">
      <c r="A41" s="1"/>
      <c r="B41" s="97" t="s">
        <v>809</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v>46.578000000000003</v>
      </c>
      <c r="BM41" s="99">
        <v>164.44227000000001</v>
      </c>
      <c r="BN41" s="100">
        <v>165.47058000000001</v>
      </c>
      <c r="BO41" s="100">
        <v>165.59853000000001</v>
      </c>
      <c r="BP41" s="100"/>
      <c r="BQ41" s="100"/>
      <c r="BR41" s="100"/>
      <c r="BS41" s="100"/>
      <c r="BT41" s="100">
        <v>260.55876999999998</v>
      </c>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6607.22696</v>
      </c>
      <c r="DA41" s="100"/>
      <c r="DB41" s="101"/>
      <c r="DC41" s="99"/>
      <c r="DD41" s="100"/>
      <c r="DE41" s="100"/>
      <c r="DF41" s="100"/>
      <c r="DG41" s="100"/>
      <c r="DH41" s="100"/>
      <c r="DI41" s="100"/>
      <c r="DJ41" s="100"/>
      <c r="DK41" s="100"/>
      <c r="DL41" s="100"/>
      <c r="DM41" s="100"/>
      <c r="DN41" s="101"/>
      <c r="DO41" s="103"/>
      <c r="DP41" s="104"/>
      <c r="DQ41" s="104"/>
      <c r="DR41" s="105" t="s">
        <v>1367</v>
      </c>
      <c r="DS41" s="99">
        <v>3167.8041499999999</v>
      </c>
      <c r="DT41" s="100">
        <v>914.20208000000002</v>
      </c>
      <c r="DU41" s="100">
        <v>914.20208000000002</v>
      </c>
      <c r="DV41" s="101"/>
      <c r="DW41" s="98"/>
      <c r="DX41" s="99"/>
      <c r="DY41" s="100"/>
      <c r="DZ41" s="100"/>
      <c r="EA41" s="100"/>
      <c r="EB41" s="100"/>
      <c r="EC41" s="102">
        <v>6530.7780000000002</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3167.8041499999999</v>
      </c>
      <c r="HK41" s="100">
        <v>3106.0455999999999</v>
      </c>
      <c r="HL41" s="101">
        <v>212.24231</v>
      </c>
    </row>
    <row r="42" spans="1:220" x14ac:dyDescent="0.3">
      <c r="A42" s="1"/>
      <c r="B42" s="97" t="s">
        <v>810</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v>46.578000000000003</v>
      </c>
      <c r="BM42" s="99">
        <v>164.44227000000001</v>
      </c>
      <c r="BN42" s="100">
        <v>165.47058000000001</v>
      </c>
      <c r="BO42" s="100">
        <v>165.59853000000001</v>
      </c>
      <c r="BP42" s="100"/>
      <c r="BQ42" s="100"/>
      <c r="BR42" s="100"/>
      <c r="BS42" s="100"/>
      <c r="BT42" s="100">
        <v>260.55876999999998</v>
      </c>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6912.1211800000001</v>
      </c>
      <c r="DA42" s="100"/>
      <c r="DB42" s="101"/>
      <c r="DC42" s="99"/>
      <c r="DD42" s="100"/>
      <c r="DE42" s="100"/>
      <c r="DF42" s="100"/>
      <c r="DG42" s="100"/>
      <c r="DH42" s="100"/>
      <c r="DI42" s="100"/>
      <c r="DJ42" s="100"/>
      <c r="DK42" s="100"/>
      <c r="DL42" s="100"/>
      <c r="DM42" s="100"/>
      <c r="DN42" s="101"/>
      <c r="DO42" s="103"/>
      <c r="DP42" s="104"/>
      <c r="DQ42" s="104"/>
      <c r="DR42" s="105" t="s">
        <v>1368</v>
      </c>
      <c r="DS42" s="99">
        <v>3167.8041499999999</v>
      </c>
      <c r="DT42" s="100">
        <v>914.20208000000002</v>
      </c>
      <c r="DU42" s="100">
        <v>914.20208000000002</v>
      </c>
      <c r="DV42" s="101"/>
      <c r="DW42" s="98"/>
      <c r="DX42" s="99"/>
      <c r="DY42" s="100"/>
      <c r="DZ42" s="100"/>
      <c r="EA42" s="100"/>
      <c r="EB42" s="100"/>
      <c r="EC42" s="102">
        <v>6825.03</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3167.8041499999999</v>
      </c>
      <c r="HK42" s="100">
        <v>3106.0455999999999</v>
      </c>
      <c r="HL42" s="101">
        <v>212.24231</v>
      </c>
    </row>
    <row r="43" spans="1:220" x14ac:dyDescent="0.3">
      <c r="A43" s="1"/>
      <c r="B43" s="97" t="s">
        <v>811</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v>46.578000000000003</v>
      </c>
      <c r="BM43" s="99">
        <v>164.44227000000001</v>
      </c>
      <c r="BN43" s="100">
        <v>165.47058000000001</v>
      </c>
      <c r="BO43" s="100">
        <v>165.59853000000001</v>
      </c>
      <c r="BP43" s="100"/>
      <c r="BQ43" s="100"/>
      <c r="BR43" s="100"/>
      <c r="BS43" s="100"/>
      <c r="BT43" s="100">
        <v>260.55876999999998</v>
      </c>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7346.2358899999999</v>
      </c>
      <c r="DA43" s="100"/>
      <c r="DB43" s="101"/>
      <c r="DC43" s="99"/>
      <c r="DD43" s="100"/>
      <c r="DE43" s="100"/>
      <c r="DF43" s="100"/>
      <c r="DG43" s="100"/>
      <c r="DH43" s="100"/>
      <c r="DI43" s="100"/>
      <c r="DJ43" s="100"/>
      <c r="DK43" s="100"/>
      <c r="DL43" s="100"/>
      <c r="DM43" s="100"/>
      <c r="DN43" s="101"/>
      <c r="DO43" s="103"/>
      <c r="DP43" s="104"/>
      <c r="DQ43" s="104"/>
      <c r="DR43" s="105" t="s">
        <v>1368</v>
      </c>
      <c r="DS43" s="99">
        <v>3167.8041499999999</v>
      </c>
      <c r="DT43" s="100">
        <v>914.20208000000002</v>
      </c>
      <c r="DU43" s="100">
        <v>914.20208000000002</v>
      </c>
      <c r="DV43" s="101"/>
      <c r="DW43" s="98"/>
      <c r="DX43" s="99"/>
      <c r="DY43" s="100"/>
      <c r="DZ43" s="100"/>
      <c r="EA43" s="100"/>
      <c r="EB43" s="100"/>
      <c r="EC43" s="102">
        <v>7254.49</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3167.8041499999999</v>
      </c>
      <c r="HK43" s="100">
        <v>3106.0455999999999</v>
      </c>
      <c r="HL43" s="101">
        <v>212.24231</v>
      </c>
    </row>
    <row r="44" spans="1:220" x14ac:dyDescent="0.3">
      <c r="A44" s="1"/>
      <c r="B44" s="97" t="s">
        <v>812</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v>46.578000000000003</v>
      </c>
      <c r="BM44" s="99">
        <v>164.44227000000001</v>
      </c>
      <c r="BN44" s="100">
        <v>165.47058000000001</v>
      </c>
      <c r="BO44" s="100">
        <v>165.59853000000001</v>
      </c>
      <c r="BP44" s="100"/>
      <c r="BQ44" s="100"/>
      <c r="BR44" s="100"/>
      <c r="BS44" s="100"/>
      <c r="BT44" s="100">
        <v>260.55876999999998</v>
      </c>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7415.5474800000002</v>
      </c>
      <c r="DA44" s="100"/>
      <c r="DB44" s="101"/>
      <c r="DC44" s="99"/>
      <c r="DD44" s="100"/>
      <c r="DE44" s="100"/>
      <c r="DF44" s="100"/>
      <c r="DG44" s="100"/>
      <c r="DH44" s="100"/>
      <c r="DI44" s="100"/>
      <c r="DJ44" s="100"/>
      <c r="DK44" s="100"/>
      <c r="DL44" s="100"/>
      <c r="DM44" s="100"/>
      <c r="DN44" s="101"/>
      <c r="DO44" s="103"/>
      <c r="DP44" s="104"/>
      <c r="DQ44" s="104"/>
      <c r="DR44" s="105" t="s">
        <v>1368</v>
      </c>
      <c r="DS44" s="99">
        <v>3167.8041499999999</v>
      </c>
      <c r="DT44" s="100">
        <v>914.20208000000002</v>
      </c>
      <c r="DU44" s="100">
        <v>914.20208000000002</v>
      </c>
      <c r="DV44" s="101"/>
      <c r="DW44" s="98"/>
      <c r="DX44" s="99"/>
      <c r="DY44" s="100"/>
      <c r="DZ44" s="100"/>
      <c r="EA44" s="100"/>
      <c r="EB44" s="100"/>
      <c r="EC44" s="102">
        <v>7319.8</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3167.8041499999999</v>
      </c>
      <c r="HK44" s="100">
        <v>3106.0455999999999</v>
      </c>
      <c r="HL44" s="101">
        <v>212.24231</v>
      </c>
    </row>
    <row r="45" spans="1:220" x14ac:dyDescent="0.3">
      <c r="A45" s="1"/>
      <c r="B45" s="97" t="s">
        <v>813</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v>46.578000000000003</v>
      </c>
      <c r="BM45" s="99">
        <v>164.44227000000001</v>
      </c>
      <c r="BN45" s="100">
        <v>165.47058000000001</v>
      </c>
      <c r="BO45" s="100">
        <v>165.59853000000001</v>
      </c>
      <c r="BP45" s="100"/>
      <c r="BQ45" s="100"/>
      <c r="BR45" s="100"/>
      <c r="BS45" s="100"/>
      <c r="BT45" s="100">
        <v>260.55876999999998</v>
      </c>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7396.4247699999996</v>
      </c>
      <c r="DA45" s="100"/>
      <c r="DB45" s="101"/>
      <c r="DC45" s="99"/>
      <c r="DD45" s="100"/>
      <c r="DE45" s="100"/>
      <c r="DF45" s="100"/>
      <c r="DG45" s="100"/>
      <c r="DH45" s="100"/>
      <c r="DI45" s="100"/>
      <c r="DJ45" s="100"/>
      <c r="DK45" s="100"/>
      <c r="DL45" s="100"/>
      <c r="DM45" s="100"/>
      <c r="DN45" s="101"/>
      <c r="DO45" s="103"/>
      <c r="DP45" s="104"/>
      <c r="DQ45" s="104"/>
      <c r="DR45" s="105" t="s">
        <v>1368</v>
      </c>
      <c r="DS45" s="99">
        <v>3167.8041499999999</v>
      </c>
      <c r="DT45" s="100">
        <v>914.20208000000002</v>
      </c>
      <c r="DU45" s="100">
        <v>914.20208000000002</v>
      </c>
      <c r="DV45" s="101"/>
      <c r="DW45" s="98"/>
      <c r="DX45" s="99"/>
      <c r="DY45" s="100"/>
      <c r="DZ45" s="100"/>
      <c r="EA45" s="100"/>
      <c r="EB45" s="100"/>
      <c r="EC45" s="102">
        <v>7306.47</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3167.8041499999999</v>
      </c>
      <c r="HK45" s="100">
        <v>3106.0455999999999</v>
      </c>
      <c r="HL45" s="101">
        <v>212.24231</v>
      </c>
    </row>
    <row r="46" spans="1:220" x14ac:dyDescent="0.3">
      <c r="A46" s="1"/>
      <c r="B46" s="97" t="s">
        <v>814</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v>46.578000000000003</v>
      </c>
      <c r="BM46" s="99">
        <v>164.44227000000001</v>
      </c>
      <c r="BN46" s="100">
        <v>165.47058000000001</v>
      </c>
      <c r="BO46" s="100">
        <v>165.59853000000001</v>
      </c>
      <c r="BP46" s="100"/>
      <c r="BQ46" s="100"/>
      <c r="BR46" s="100"/>
      <c r="BS46" s="100"/>
      <c r="BT46" s="100">
        <v>260.55876999999998</v>
      </c>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7373.8221899999999</v>
      </c>
      <c r="DA46" s="100"/>
      <c r="DB46" s="101"/>
      <c r="DC46" s="99"/>
      <c r="DD46" s="100"/>
      <c r="DE46" s="100"/>
      <c r="DF46" s="100"/>
      <c r="DG46" s="100"/>
      <c r="DH46" s="100"/>
      <c r="DI46" s="100"/>
      <c r="DJ46" s="100"/>
      <c r="DK46" s="100"/>
      <c r="DL46" s="100"/>
      <c r="DM46" s="100"/>
      <c r="DN46" s="101"/>
      <c r="DO46" s="103"/>
      <c r="DP46" s="104"/>
      <c r="DQ46" s="104"/>
      <c r="DR46" s="105" t="s">
        <v>1368</v>
      </c>
      <c r="DS46" s="99">
        <v>3167.8041499999999</v>
      </c>
      <c r="DT46" s="100">
        <v>914.20208000000002</v>
      </c>
      <c r="DU46" s="100">
        <v>914.20208000000002</v>
      </c>
      <c r="DV46" s="101"/>
      <c r="DW46" s="98"/>
      <c r="DX46" s="99"/>
      <c r="DY46" s="100"/>
      <c r="DZ46" s="100"/>
      <c r="EA46" s="100"/>
      <c r="EB46" s="100"/>
      <c r="EC46" s="102">
        <v>7277.25</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3167.8041499999999</v>
      </c>
      <c r="HK46" s="100">
        <v>3106.0455999999999</v>
      </c>
      <c r="HL46" s="101">
        <v>212.24231</v>
      </c>
    </row>
    <row r="47" spans="1:220" x14ac:dyDescent="0.3">
      <c r="A47" s="1"/>
      <c r="B47" s="97" t="s">
        <v>815</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v>46.578000000000003</v>
      </c>
      <c r="BM47" s="99">
        <v>164.44227000000001</v>
      </c>
      <c r="BN47" s="100">
        <v>165.47058000000001</v>
      </c>
      <c r="BO47" s="100">
        <v>165.59853000000001</v>
      </c>
      <c r="BP47" s="100"/>
      <c r="BQ47" s="100"/>
      <c r="BR47" s="100"/>
      <c r="BS47" s="100"/>
      <c r="BT47" s="100">
        <v>260.55876999999998</v>
      </c>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7372.5653599999996</v>
      </c>
      <c r="DA47" s="100"/>
      <c r="DB47" s="101"/>
      <c r="DC47" s="99"/>
      <c r="DD47" s="100"/>
      <c r="DE47" s="100"/>
      <c r="DF47" s="100"/>
      <c r="DG47" s="100"/>
      <c r="DH47" s="100"/>
      <c r="DI47" s="100"/>
      <c r="DJ47" s="100"/>
      <c r="DK47" s="100"/>
      <c r="DL47" s="100"/>
      <c r="DM47" s="100"/>
      <c r="DN47" s="101"/>
      <c r="DO47" s="103"/>
      <c r="DP47" s="104"/>
      <c r="DQ47" s="104"/>
      <c r="DR47" s="105" t="s">
        <v>1368</v>
      </c>
      <c r="DS47" s="99">
        <v>3167.8041499999999</v>
      </c>
      <c r="DT47" s="100">
        <v>914.20208000000002</v>
      </c>
      <c r="DU47" s="100">
        <v>914.20208000000002</v>
      </c>
      <c r="DV47" s="101"/>
      <c r="DW47" s="98"/>
      <c r="DX47" s="99"/>
      <c r="DY47" s="100"/>
      <c r="DZ47" s="100"/>
      <c r="EA47" s="100"/>
      <c r="EB47" s="100"/>
      <c r="EC47" s="102">
        <v>7276.13</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3167.8041499999999</v>
      </c>
      <c r="HK47" s="100">
        <v>3106.0455999999999</v>
      </c>
      <c r="HL47" s="101">
        <v>212.24231</v>
      </c>
    </row>
    <row r="48" spans="1:220" x14ac:dyDescent="0.3">
      <c r="A48" s="1"/>
      <c r="B48" s="97" t="s">
        <v>816</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v>46.578000000000003</v>
      </c>
      <c r="BM48" s="99">
        <v>164.44227000000001</v>
      </c>
      <c r="BN48" s="100">
        <v>165.47058000000001</v>
      </c>
      <c r="BO48" s="100">
        <v>165.59853000000001</v>
      </c>
      <c r="BP48" s="100"/>
      <c r="BQ48" s="100"/>
      <c r="BR48" s="100"/>
      <c r="BS48" s="100"/>
      <c r="BT48" s="100">
        <v>260.55876999999998</v>
      </c>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7312.2708499999999</v>
      </c>
      <c r="DA48" s="100"/>
      <c r="DB48" s="101"/>
      <c r="DC48" s="99"/>
      <c r="DD48" s="100"/>
      <c r="DE48" s="100"/>
      <c r="DF48" s="100"/>
      <c r="DG48" s="100"/>
      <c r="DH48" s="100"/>
      <c r="DI48" s="100"/>
      <c r="DJ48" s="100"/>
      <c r="DK48" s="100"/>
      <c r="DL48" s="100"/>
      <c r="DM48" s="100"/>
      <c r="DN48" s="101"/>
      <c r="DO48" s="103"/>
      <c r="DP48" s="104"/>
      <c r="DQ48" s="104"/>
      <c r="DR48" s="105" t="s">
        <v>1368</v>
      </c>
      <c r="DS48" s="99">
        <v>3167.8041499999999</v>
      </c>
      <c r="DT48" s="100">
        <v>914.20208000000002</v>
      </c>
      <c r="DU48" s="100">
        <v>914.20208000000002</v>
      </c>
      <c r="DV48" s="101"/>
      <c r="DW48" s="98"/>
      <c r="DX48" s="99"/>
      <c r="DY48" s="100"/>
      <c r="DZ48" s="100"/>
      <c r="EA48" s="100"/>
      <c r="EB48" s="100"/>
      <c r="EC48" s="102">
        <v>7216.03</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3167.8041499999999</v>
      </c>
      <c r="HK48" s="100">
        <v>3106.0455999999999</v>
      </c>
      <c r="HL48" s="101">
        <v>212.24231</v>
      </c>
    </row>
    <row r="49" spans="1:220" x14ac:dyDescent="0.3">
      <c r="A49" s="1"/>
      <c r="B49" s="97" t="s">
        <v>817</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v>46.578000000000003</v>
      </c>
      <c r="BM49" s="99">
        <v>164.44227000000001</v>
      </c>
      <c r="BN49" s="100">
        <v>165.47058000000001</v>
      </c>
      <c r="BO49" s="100">
        <v>165.59853000000001</v>
      </c>
      <c r="BP49" s="100"/>
      <c r="BQ49" s="100"/>
      <c r="BR49" s="100"/>
      <c r="BS49" s="100"/>
      <c r="BT49" s="100">
        <v>260.55876999999998</v>
      </c>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7266.8152600000003</v>
      </c>
      <c r="DA49" s="100"/>
      <c r="DB49" s="101"/>
      <c r="DC49" s="99"/>
      <c r="DD49" s="100"/>
      <c r="DE49" s="100"/>
      <c r="DF49" s="100"/>
      <c r="DG49" s="100"/>
      <c r="DH49" s="100"/>
      <c r="DI49" s="100"/>
      <c r="DJ49" s="100"/>
      <c r="DK49" s="100"/>
      <c r="DL49" s="100"/>
      <c r="DM49" s="100"/>
      <c r="DN49" s="101"/>
      <c r="DO49" s="103"/>
      <c r="DP49" s="104"/>
      <c r="DQ49" s="104"/>
      <c r="DR49" s="105" t="s">
        <v>1368</v>
      </c>
      <c r="DS49" s="99">
        <v>3167.8041499999999</v>
      </c>
      <c r="DT49" s="100">
        <v>914.20208000000002</v>
      </c>
      <c r="DU49" s="100">
        <v>914.20208000000002</v>
      </c>
      <c r="DV49" s="101"/>
      <c r="DW49" s="98"/>
      <c r="DX49" s="99"/>
      <c r="DY49" s="100"/>
      <c r="DZ49" s="100"/>
      <c r="EA49" s="100"/>
      <c r="EB49" s="100"/>
      <c r="EC49" s="102">
        <v>7170.74</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3167.8041499999999</v>
      </c>
      <c r="HK49" s="100">
        <v>3106.0455999999999</v>
      </c>
      <c r="HL49" s="101">
        <v>212.24231</v>
      </c>
    </row>
    <row r="50" spans="1:220" x14ac:dyDescent="0.3">
      <c r="A50" s="1"/>
      <c r="B50" s="97" t="s">
        <v>818</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v>46.578000000000003</v>
      </c>
      <c r="BM50" s="99">
        <v>164.44227000000001</v>
      </c>
      <c r="BN50" s="100">
        <v>165.47058000000001</v>
      </c>
      <c r="BO50" s="100">
        <v>165.59853000000001</v>
      </c>
      <c r="BP50" s="100"/>
      <c r="BQ50" s="100"/>
      <c r="BR50" s="100"/>
      <c r="BS50" s="100"/>
      <c r="BT50" s="100">
        <v>260.55876999999998</v>
      </c>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7105.8739500000001</v>
      </c>
      <c r="DA50" s="100"/>
      <c r="DB50" s="101"/>
      <c r="DC50" s="99"/>
      <c r="DD50" s="100"/>
      <c r="DE50" s="100"/>
      <c r="DF50" s="100"/>
      <c r="DG50" s="100"/>
      <c r="DH50" s="100"/>
      <c r="DI50" s="100"/>
      <c r="DJ50" s="100"/>
      <c r="DK50" s="100"/>
      <c r="DL50" s="100"/>
      <c r="DM50" s="100"/>
      <c r="DN50" s="101"/>
      <c r="DO50" s="103"/>
      <c r="DP50" s="104"/>
      <c r="DQ50" s="104"/>
      <c r="DR50" s="105" t="s">
        <v>1368</v>
      </c>
      <c r="DS50" s="99">
        <v>3167.8041499999999</v>
      </c>
      <c r="DT50" s="100">
        <v>914.20208000000002</v>
      </c>
      <c r="DU50" s="100">
        <v>914.20208000000002</v>
      </c>
      <c r="DV50" s="101"/>
      <c r="DW50" s="98"/>
      <c r="DX50" s="99"/>
      <c r="DY50" s="100"/>
      <c r="DZ50" s="100"/>
      <c r="EA50" s="100"/>
      <c r="EB50" s="100"/>
      <c r="EC50" s="102">
        <v>7014.52</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3167.8041499999999</v>
      </c>
      <c r="HK50" s="100">
        <v>3106.0455999999999</v>
      </c>
      <c r="HL50" s="101">
        <v>212.24231</v>
      </c>
    </row>
    <row r="51" spans="1:220" x14ac:dyDescent="0.3">
      <c r="A51" s="1"/>
      <c r="B51" s="97" t="s">
        <v>819</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v>46.578000000000003</v>
      </c>
      <c r="BM51" s="99">
        <v>164.44227000000001</v>
      </c>
      <c r="BN51" s="100">
        <v>165.47058000000001</v>
      </c>
      <c r="BO51" s="100">
        <v>165.59853000000001</v>
      </c>
      <c r="BP51" s="100"/>
      <c r="BQ51" s="100"/>
      <c r="BR51" s="100"/>
      <c r="BS51" s="100"/>
      <c r="BT51" s="100">
        <v>260.55876999999998</v>
      </c>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7048.8030500000004</v>
      </c>
      <c r="DA51" s="100"/>
      <c r="DB51" s="101"/>
      <c r="DC51" s="99"/>
      <c r="DD51" s="100"/>
      <c r="DE51" s="100"/>
      <c r="DF51" s="100"/>
      <c r="DG51" s="100"/>
      <c r="DH51" s="100"/>
      <c r="DI51" s="100"/>
      <c r="DJ51" s="100"/>
      <c r="DK51" s="100"/>
      <c r="DL51" s="100"/>
      <c r="DM51" s="100"/>
      <c r="DN51" s="101"/>
      <c r="DO51" s="103"/>
      <c r="DP51" s="104"/>
      <c r="DQ51" s="104"/>
      <c r="DR51" s="105" t="s">
        <v>1368</v>
      </c>
      <c r="DS51" s="99">
        <v>3167.8041499999999</v>
      </c>
      <c r="DT51" s="100">
        <v>914.20208000000002</v>
      </c>
      <c r="DU51" s="100">
        <v>914.20208000000002</v>
      </c>
      <c r="DV51" s="101"/>
      <c r="DW51" s="98"/>
      <c r="DX51" s="99"/>
      <c r="DY51" s="100"/>
      <c r="DZ51" s="100"/>
      <c r="EA51" s="100"/>
      <c r="EB51" s="100"/>
      <c r="EC51" s="102">
        <v>6961.02</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3167.8041499999999</v>
      </c>
      <c r="HK51" s="100">
        <v>3106.0455999999999</v>
      </c>
      <c r="HL51" s="101">
        <v>212.24231</v>
      </c>
    </row>
    <row r="52" spans="1:220" x14ac:dyDescent="0.3">
      <c r="A52" s="1"/>
      <c r="B52" s="97" t="s">
        <v>820</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v>46.578000000000003</v>
      </c>
      <c r="BM52" s="99">
        <v>164.44227000000001</v>
      </c>
      <c r="BN52" s="100">
        <v>165.47058000000001</v>
      </c>
      <c r="BO52" s="100">
        <v>165.59853000000001</v>
      </c>
      <c r="BP52" s="100"/>
      <c r="BQ52" s="100"/>
      <c r="BR52" s="100"/>
      <c r="BS52" s="100"/>
      <c r="BT52" s="100">
        <v>260.55876999999998</v>
      </c>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6739.3807500000003</v>
      </c>
      <c r="DA52" s="100"/>
      <c r="DB52" s="101"/>
      <c r="DC52" s="99"/>
      <c r="DD52" s="100"/>
      <c r="DE52" s="100"/>
      <c r="DF52" s="100"/>
      <c r="DG52" s="100"/>
      <c r="DH52" s="100"/>
      <c r="DI52" s="100"/>
      <c r="DJ52" s="100"/>
      <c r="DK52" s="100"/>
      <c r="DL52" s="100"/>
      <c r="DM52" s="100"/>
      <c r="DN52" s="101"/>
      <c r="DO52" s="103"/>
      <c r="DP52" s="104"/>
      <c r="DQ52" s="104"/>
      <c r="DR52" s="105" t="s">
        <v>1366</v>
      </c>
      <c r="DS52" s="99">
        <v>3167.8041499999999</v>
      </c>
      <c r="DT52" s="100">
        <v>914.20208000000002</v>
      </c>
      <c r="DU52" s="100">
        <v>914.20208000000002</v>
      </c>
      <c r="DV52" s="101"/>
      <c r="DW52" s="98"/>
      <c r="DX52" s="99"/>
      <c r="DY52" s="100"/>
      <c r="DZ52" s="100"/>
      <c r="EA52" s="100"/>
      <c r="EB52" s="100"/>
      <c r="EC52" s="102">
        <v>6651.91</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3167.8041499999999</v>
      </c>
      <c r="HK52" s="100">
        <v>3106.0455999999999</v>
      </c>
      <c r="HL52" s="101">
        <v>212.24231</v>
      </c>
    </row>
    <row r="53" spans="1:220" x14ac:dyDescent="0.3">
      <c r="A53" s="1"/>
      <c r="B53" s="97" t="s">
        <v>821</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v>46.578000000000003</v>
      </c>
      <c r="BM53" s="99">
        <v>164.44227000000001</v>
      </c>
      <c r="BN53" s="100">
        <v>165.47058000000001</v>
      </c>
      <c r="BO53" s="100">
        <v>165.59853000000001</v>
      </c>
      <c r="BP53" s="100"/>
      <c r="BQ53" s="100"/>
      <c r="BR53" s="100"/>
      <c r="BS53" s="100"/>
      <c r="BT53" s="100">
        <v>260.55876999999998</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6603.46</v>
      </c>
      <c r="DA53" s="100"/>
      <c r="DB53" s="101"/>
      <c r="DC53" s="99"/>
      <c r="DD53" s="100"/>
      <c r="DE53" s="100"/>
      <c r="DF53" s="100"/>
      <c r="DG53" s="100"/>
      <c r="DH53" s="100"/>
      <c r="DI53" s="100"/>
      <c r="DJ53" s="100"/>
      <c r="DK53" s="100"/>
      <c r="DL53" s="100"/>
      <c r="DM53" s="100"/>
      <c r="DN53" s="101"/>
      <c r="DO53" s="103"/>
      <c r="DP53" s="104"/>
      <c r="DQ53" s="104"/>
      <c r="DR53" s="105" t="s">
        <v>1366</v>
      </c>
      <c r="DS53" s="99">
        <v>3167.8041499999999</v>
      </c>
      <c r="DT53" s="100">
        <v>914.20208000000002</v>
      </c>
      <c r="DU53" s="100">
        <v>914.20208000000002</v>
      </c>
      <c r="DV53" s="101"/>
      <c r="DW53" s="98"/>
      <c r="DX53" s="99"/>
      <c r="DY53" s="100"/>
      <c r="DZ53" s="100"/>
      <c r="EA53" s="100"/>
      <c r="EB53" s="100"/>
      <c r="EC53" s="102">
        <v>6516.03</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3167.8041499999999</v>
      </c>
      <c r="HK53" s="100">
        <v>3106.0455999999999</v>
      </c>
      <c r="HL53" s="101">
        <v>212.24231</v>
      </c>
    </row>
    <row r="54" spans="1:220" x14ac:dyDescent="0.3">
      <c r="A54" s="1"/>
      <c r="B54" s="97" t="s">
        <v>1369</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v>46.578000000000003</v>
      </c>
      <c r="BM54" s="99">
        <v>164.44227000000001</v>
      </c>
      <c r="BN54" s="100">
        <v>165.47058000000001</v>
      </c>
      <c r="BO54" s="100">
        <v>165.59853000000001</v>
      </c>
      <c r="BP54" s="100"/>
      <c r="BQ54" s="100"/>
      <c r="BR54" s="100"/>
      <c r="BS54" s="100"/>
      <c r="BT54" s="100">
        <v>260.55876999999998</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6417.33158</v>
      </c>
      <c r="DA54" s="100"/>
      <c r="DB54" s="101"/>
      <c r="DC54" s="99"/>
      <c r="DD54" s="100"/>
      <c r="DE54" s="100"/>
      <c r="DF54" s="100"/>
      <c r="DG54" s="100"/>
      <c r="DH54" s="100"/>
      <c r="DI54" s="100"/>
      <c r="DJ54" s="100"/>
      <c r="DK54" s="100"/>
      <c r="DL54" s="100"/>
      <c r="DM54" s="100"/>
      <c r="DN54" s="101"/>
      <c r="DO54" s="103"/>
      <c r="DP54" s="104"/>
      <c r="DQ54" s="104"/>
      <c r="DR54" s="105" t="s">
        <v>1366</v>
      </c>
      <c r="DS54" s="99">
        <v>3167.8041499999999</v>
      </c>
      <c r="DT54" s="100">
        <v>914.20208000000002</v>
      </c>
      <c r="DU54" s="100">
        <v>914.20208000000002</v>
      </c>
      <c r="DV54" s="101"/>
      <c r="DW54" s="98"/>
      <c r="DX54" s="99"/>
      <c r="DY54" s="100"/>
      <c r="DZ54" s="100"/>
      <c r="EA54" s="100"/>
      <c r="EB54" s="100"/>
      <c r="EC54" s="102">
        <v>6329.62</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3167.8041499999999</v>
      </c>
      <c r="HK54" s="100">
        <v>3106.0455999999999</v>
      </c>
      <c r="HL54" s="101">
        <v>212.24231</v>
      </c>
    </row>
    <row r="55" spans="1:220" x14ac:dyDescent="0.3">
      <c r="A55" s="1"/>
      <c r="B55" s="106" t="s">
        <v>911</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62.5</v>
      </c>
      <c r="BK55" s="109">
        <v>0</v>
      </c>
      <c r="BL55" s="110">
        <v>838.404</v>
      </c>
      <c r="BM55" s="108">
        <v>3946.6144800000002</v>
      </c>
      <c r="BN55" s="109">
        <v>3971.2939200000001</v>
      </c>
      <c r="BO55" s="109">
        <v>3974.36472</v>
      </c>
      <c r="BP55" s="109">
        <v>0</v>
      </c>
      <c r="BQ55" s="109">
        <v>0</v>
      </c>
      <c r="BR55" s="109">
        <v>0</v>
      </c>
      <c r="BS55" s="109">
        <v>0</v>
      </c>
      <c r="BT55" s="109">
        <v>6253.4104799999996</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1370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1371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1372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1373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572</v>
      </c>
      <c r="C6" s="225"/>
      <c r="D6" s="225"/>
      <c r="E6" s="225"/>
      <c r="F6" s="225"/>
      <c r="G6" s="225"/>
      <c r="H6" s="225" t="s">
        <v>215</v>
      </c>
      <c r="I6" s="225"/>
      <c r="J6" s="225" t="s">
        <v>74</v>
      </c>
      <c r="K6" s="225"/>
      <c r="L6" s="225"/>
      <c r="M6" s="225" t="s">
        <v>570</v>
      </c>
      <c r="N6" s="225"/>
      <c r="O6" s="225" t="s">
        <v>260</v>
      </c>
      <c r="P6" s="225" t="s">
        <v>79</v>
      </c>
      <c r="Q6" s="225"/>
      <c r="R6" s="225"/>
      <c r="S6" s="225"/>
      <c r="T6" s="225" t="s">
        <v>294</v>
      </c>
      <c r="U6" s="225" t="s">
        <v>952</v>
      </c>
      <c r="V6" s="225" t="s">
        <v>91</v>
      </c>
      <c r="W6" s="225"/>
      <c r="X6" s="225"/>
      <c r="Y6" s="225"/>
      <c r="Z6" s="225"/>
      <c r="AA6" s="225" t="s">
        <v>103</v>
      </c>
      <c r="AB6" s="225"/>
      <c r="AC6" s="225" t="s">
        <v>113</v>
      </c>
      <c r="AD6" s="225"/>
      <c r="AE6" s="225"/>
      <c r="AF6" s="225"/>
      <c r="AG6" s="225" t="s">
        <v>130</v>
      </c>
      <c r="AH6" s="225"/>
      <c r="AI6" s="225"/>
      <c r="AJ6" s="225"/>
      <c r="AK6" s="225"/>
      <c r="AL6" s="225" t="s">
        <v>571</v>
      </c>
      <c r="AM6" s="225"/>
      <c r="AN6" s="225" t="s">
        <v>144</v>
      </c>
      <c r="AO6" s="225"/>
      <c r="AP6" s="225"/>
      <c r="AQ6" s="225"/>
      <c r="AR6" s="225"/>
      <c r="AS6" s="225"/>
      <c r="AT6" s="225"/>
      <c r="AU6" s="225"/>
      <c r="AV6" s="225"/>
      <c r="AW6" s="225"/>
    </row>
    <row r="7" spans="1:49" ht="39.6" x14ac:dyDescent="0.3">
      <c r="A7" s="116" t="s">
        <v>1375</v>
      </c>
      <c r="B7" s="116" t="s">
        <v>1376</v>
      </c>
      <c r="C7" s="116" t="s">
        <v>1376</v>
      </c>
      <c r="D7" s="116" t="s">
        <v>1376</v>
      </c>
      <c r="E7" s="116" t="s">
        <v>1376</v>
      </c>
      <c r="F7" s="116" t="s">
        <v>1376</v>
      </c>
      <c r="G7" s="116" t="s">
        <v>1376</v>
      </c>
      <c r="H7" s="116" t="s">
        <v>1377</v>
      </c>
      <c r="I7" s="116" t="s">
        <v>1378</v>
      </c>
      <c r="J7" s="116" t="s">
        <v>1379</v>
      </c>
      <c r="K7" s="116" t="s">
        <v>1379</v>
      </c>
      <c r="L7" s="116" t="s">
        <v>1379</v>
      </c>
      <c r="M7" s="116" t="s">
        <v>1380</v>
      </c>
      <c r="N7" s="116" t="s">
        <v>1380</v>
      </c>
      <c r="O7" s="116" t="s">
        <v>1381</v>
      </c>
      <c r="P7" s="116" t="s">
        <v>618</v>
      </c>
      <c r="Q7" s="116" t="s">
        <v>618</v>
      </c>
      <c r="R7" s="116" t="s">
        <v>618</v>
      </c>
      <c r="S7" s="116" t="s">
        <v>618</v>
      </c>
      <c r="T7" s="116" t="s">
        <v>1382</v>
      </c>
      <c r="U7" s="116" t="s">
        <v>1383</v>
      </c>
      <c r="V7" s="116" t="s">
        <v>1384</v>
      </c>
      <c r="W7" s="116" t="s">
        <v>1385</v>
      </c>
      <c r="X7" s="116" t="s">
        <v>1385</v>
      </c>
      <c r="Y7" s="116" t="s">
        <v>1386</v>
      </c>
      <c r="Z7" s="116" t="s">
        <v>1387</v>
      </c>
      <c r="AA7" s="116" t="s">
        <v>618</v>
      </c>
      <c r="AB7" s="116" t="s">
        <v>618</v>
      </c>
      <c r="AC7" s="116" t="s">
        <v>1388</v>
      </c>
      <c r="AD7" s="116" t="s">
        <v>1389</v>
      </c>
      <c r="AE7" s="116" t="s">
        <v>1390</v>
      </c>
      <c r="AF7" s="116" t="s">
        <v>1388</v>
      </c>
      <c r="AG7" s="116" t="s">
        <v>1391</v>
      </c>
      <c r="AH7" s="116" t="s">
        <v>1391</v>
      </c>
      <c r="AI7" s="116" t="s">
        <v>1392</v>
      </c>
      <c r="AJ7" s="116" t="s">
        <v>1393</v>
      </c>
      <c r="AK7" s="116" t="s">
        <v>1393</v>
      </c>
      <c r="AL7" s="116" t="s">
        <v>571</v>
      </c>
      <c r="AM7" s="116" t="s">
        <v>571</v>
      </c>
      <c r="AN7" s="116" t="s">
        <v>1394</v>
      </c>
      <c r="AO7" s="116" t="s">
        <v>618</v>
      </c>
      <c r="AP7" s="116" t="s">
        <v>618</v>
      </c>
      <c r="AQ7" s="116" t="s">
        <v>993</v>
      </c>
      <c r="AR7" s="116" t="s">
        <v>618</v>
      </c>
      <c r="AS7" s="116" t="s">
        <v>1385</v>
      </c>
      <c r="AT7" s="116" t="s">
        <v>1395</v>
      </c>
      <c r="AU7" s="116" t="s">
        <v>1384</v>
      </c>
      <c r="AV7" s="116" t="s">
        <v>1385</v>
      </c>
      <c r="AW7" s="116" t="s">
        <v>1396</v>
      </c>
    </row>
    <row r="8" spans="1:49" ht="26.4" x14ac:dyDescent="0.3">
      <c r="A8" s="116" t="s">
        <v>1397</v>
      </c>
      <c r="B8" s="116" t="s">
        <v>1398</v>
      </c>
      <c r="C8" s="116" t="s">
        <v>1398</v>
      </c>
      <c r="D8" s="116" t="s">
        <v>1399</v>
      </c>
      <c r="E8" s="116" t="s">
        <v>1399</v>
      </c>
      <c r="F8" s="116" t="s">
        <v>1400</v>
      </c>
      <c r="G8" s="116" t="s">
        <v>1399</v>
      </c>
      <c r="H8" s="116" t="s">
        <v>1399</v>
      </c>
      <c r="I8" s="116" t="s">
        <v>1399</v>
      </c>
      <c r="J8" s="116" t="s">
        <v>1398</v>
      </c>
      <c r="K8" s="116" t="s">
        <v>1398</v>
      </c>
      <c r="L8" s="116" t="s">
        <v>1400</v>
      </c>
      <c r="M8" s="116" t="s">
        <v>1399</v>
      </c>
      <c r="N8" s="116" t="s">
        <v>1399</v>
      </c>
      <c r="O8" s="116" t="s">
        <v>1399</v>
      </c>
      <c r="P8" s="116" t="s">
        <v>1399</v>
      </c>
      <c r="Q8" s="116" t="s">
        <v>1399</v>
      </c>
      <c r="R8" s="116" t="s">
        <v>1399</v>
      </c>
      <c r="S8" s="116" t="s">
        <v>1399</v>
      </c>
      <c r="T8" s="116" t="s">
        <v>1399</v>
      </c>
      <c r="U8" s="116" t="s">
        <v>1399</v>
      </c>
      <c r="V8" s="116" t="s">
        <v>1399</v>
      </c>
      <c r="W8" s="116" t="s">
        <v>1399</v>
      </c>
      <c r="X8" s="116" t="s">
        <v>1399</v>
      </c>
      <c r="Y8" s="116" t="s">
        <v>1399</v>
      </c>
      <c r="Z8" s="116" t="s">
        <v>1399</v>
      </c>
      <c r="AA8" s="116" t="s">
        <v>1399</v>
      </c>
      <c r="AB8" s="116" t="s">
        <v>1399</v>
      </c>
      <c r="AC8" s="116" t="s">
        <v>1399</v>
      </c>
      <c r="AD8" s="116" t="s">
        <v>1400</v>
      </c>
      <c r="AE8" s="116" t="s">
        <v>1398</v>
      </c>
      <c r="AF8" s="116" t="s">
        <v>1399</v>
      </c>
      <c r="AG8" s="116" t="s">
        <v>1399</v>
      </c>
      <c r="AH8" s="116" t="s">
        <v>1399</v>
      </c>
      <c r="AI8" s="116" t="s">
        <v>1398</v>
      </c>
      <c r="AJ8" s="116" t="s">
        <v>1399</v>
      </c>
      <c r="AK8" s="116" t="s">
        <v>1399</v>
      </c>
      <c r="AL8" s="116" t="s">
        <v>1399</v>
      </c>
      <c r="AM8" s="116" t="s">
        <v>1399</v>
      </c>
      <c r="AN8" s="116" t="s">
        <v>1399</v>
      </c>
      <c r="AO8" s="116" t="s">
        <v>1399</v>
      </c>
      <c r="AP8" s="116" t="s">
        <v>1399</v>
      </c>
      <c r="AQ8" s="116" t="s">
        <v>1399</v>
      </c>
      <c r="AR8" s="116" t="s">
        <v>1399</v>
      </c>
      <c r="AS8" s="116" t="s">
        <v>1399</v>
      </c>
      <c r="AT8" s="116" t="s">
        <v>1399</v>
      </c>
      <c r="AU8" s="116" t="s">
        <v>1399</v>
      </c>
      <c r="AV8" s="116" t="s">
        <v>1399</v>
      </c>
      <c r="AW8" s="116" t="s">
        <v>1399</v>
      </c>
    </row>
    <row r="9" spans="1:49" ht="39.6" x14ac:dyDescent="0.3">
      <c r="A9" s="116" t="s">
        <v>6</v>
      </c>
      <c r="B9" s="116" t="s">
        <v>1401</v>
      </c>
      <c r="C9" s="116" t="s">
        <v>1402</v>
      </c>
      <c r="D9" s="116" t="s">
        <v>1403</v>
      </c>
      <c r="E9" s="116" t="s">
        <v>1403</v>
      </c>
      <c r="F9" s="116" t="s">
        <v>931</v>
      </c>
      <c r="G9" s="116" t="s">
        <v>1403</v>
      </c>
      <c r="H9" s="116" t="s">
        <v>216</v>
      </c>
      <c r="I9" s="116" t="s">
        <v>651</v>
      </c>
      <c r="J9" s="116" t="s">
        <v>1404</v>
      </c>
      <c r="K9" s="116" t="s">
        <v>1405</v>
      </c>
      <c r="L9" s="116" t="s">
        <v>937</v>
      </c>
      <c r="M9" s="116" t="s">
        <v>1406</v>
      </c>
      <c r="N9" s="116" t="s">
        <v>1406</v>
      </c>
      <c r="O9" s="116" t="s">
        <v>1407</v>
      </c>
      <c r="P9" s="116" t="s">
        <v>1408</v>
      </c>
      <c r="Q9" s="116" t="s">
        <v>1409</v>
      </c>
      <c r="R9" s="116" t="s">
        <v>1410</v>
      </c>
      <c r="S9" s="116" t="s">
        <v>1411</v>
      </c>
      <c r="T9" s="116" t="s">
        <v>295</v>
      </c>
      <c r="U9" s="116" t="s">
        <v>1412</v>
      </c>
      <c r="V9" s="116" t="s">
        <v>1413</v>
      </c>
      <c r="W9" s="116" t="s">
        <v>1414</v>
      </c>
      <c r="X9" s="116" t="s">
        <v>1414</v>
      </c>
      <c r="Y9" s="116" t="s">
        <v>1415</v>
      </c>
      <c r="Z9" s="116" t="s">
        <v>1416</v>
      </c>
      <c r="AA9" s="116" t="s">
        <v>1417</v>
      </c>
      <c r="AB9" s="116" t="s">
        <v>630</v>
      </c>
      <c r="AC9" s="116" t="s">
        <v>1418</v>
      </c>
      <c r="AD9" s="116" t="s">
        <v>974</v>
      </c>
      <c r="AE9" s="116" t="s">
        <v>1419</v>
      </c>
      <c r="AF9" s="116" t="s">
        <v>1418</v>
      </c>
      <c r="AG9" s="116" t="s">
        <v>1420</v>
      </c>
      <c r="AH9" s="116" t="s">
        <v>1420</v>
      </c>
      <c r="AI9" s="116" t="s">
        <v>1421</v>
      </c>
      <c r="AJ9" s="116" t="s">
        <v>1422</v>
      </c>
      <c r="AK9" s="116" t="s">
        <v>1422</v>
      </c>
      <c r="AL9" s="116" t="s">
        <v>571</v>
      </c>
      <c r="AM9" s="116" t="s">
        <v>1423</v>
      </c>
      <c r="AN9" s="116" t="s">
        <v>1424</v>
      </c>
      <c r="AO9" s="116" t="s">
        <v>1425</v>
      </c>
      <c r="AP9" s="116" t="s">
        <v>1425</v>
      </c>
      <c r="AQ9" s="116" t="s">
        <v>1426</v>
      </c>
      <c r="AR9" s="116" t="s">
        <v>1427</v>
      </c>
      <c r="AS9" s="116" t="s">
        <v>1428</v>
      </c>
      <c r="AT9" s="116" t="s">
        <v>1429</v>
      </c>
      <c r="AU9" s="116" t="s">
        <v>1430</v>
      </c>
      <c r="AV9" s="116" t="s">
        <v>1431</v>
      </c>
      <c r="AW9" s="116" t="s">
        <v>1432</v>
      </c>
    </row>
    <row r="10" spans="1:49" ht="52.8" x14ac:dyDescent="0.3">
      <c r="A10" s="116" t="s">
        <v>1054</v>
      </c>
      <c r="B10" s="116" t="s">
        <v>1433</v>
      </c>
      <c r="C10" s="116" t="s">
        <v>1433</v>
      </c>
      <c r="D10" s="116" t="s">
        <v>1434</v>
      </c>
      <c r="E10" s="116" t="s">
        <v>1435</v>
      </c>
      <c r="F10" s="116" t="s">
        <v>1436</v>
      </c>
      <c r="G10" s="116" t="s">
        <v>1437</v>
      </c>
      <c r="H10" s="116" t="s">
        <v>1434</v>
      </c>
      <c r="I10" s="116" t="s">
        <v>1434</v>
      </c>
      <c r="J10" s="116" t="s">
        <v>1433</v>
      </c>
      <c r="K10" s="116" t="s">
        <v>1433</v>
      </c>
      <c r="L10" s="116" t="s">
        <v>1436</v>
      </c>
      <c r="M10" s="116" t="s">
        <v>1435</v>
      </c>
      <c r="N10" s="116" t="s">
        <v>1437</v>
      </c>
      <c r="O10" s="116" t="s">
        <v>1434</v>
      </c>
      <c r="P10" s="116" t="s">
        <v>1437</v>
      </c>
      <c r="Q10" s="116" t="s">
        <v>1437</v>
      </c>
      <c r="R10" s="116" t="s">
        <v>1437</v>
      </c>
      <c r="S10" s="116" t="s">
        <v>1434</v>
      </c>
      <c r="T10" s="116" t="s">
        <v>1437</v>
      </c>
      <c r="U10" s="116" t="s">
        <v>1434</v>
      </c>
      <c r="V10" s="116" t="s">
        <v>1437</v>
      </c>
      <c r="W10" s="116" t="s">
        <v>1437</v>
      </c>
      <c r="X10" s="116" t="s">
        <v>1435</v>
      </c>
      <c r="Y10" s="116" t="s">
        <v>1437</v>
      </c>
      <c r="Z10" s="116" t="s">
        <v>1437</v>
      </c>
      <c r="AA10" s="116" t="s">
        <v>1434</v>
      </c>
      <c r="AB10" s="116" t="s">
        <v>1437</v>
      </c>
      <c r="AC10" s="116" t="s">
        <v>1434</v>
      </c>
      <c r="AD10" s="116" t="s">
        <v>1436</v>
      </c>
      <c r="AE10" s="116" t="s">
        <v>1434</v>
      </c>
      <c r="AF10" s="116" t="s">
        <v>1434</v>
      </c>
      <c r="AG10" s="116" t="s">
        <v>1434</v>
      </c>
      <c r="AH10" s="116" t="s">
        <v>1437</v>
      </c>
      <c r="AI10" s="116" t="s">
        <v>1437</v>
      </c>
      <c r="AJ10" s="116" t="s">
        <v>1434</v>
      </c>
      <c r="AK10" s="116" t="s">
        <v>1437</v>
      </c>
      <c r="AL10" s="116" t="s">
        <v>1434</v>
      </c>
      <c r="AM10" s="116" t="s">
        <v>1437</v>
      </c>
      <c r="AN10" s="116" t="s">
        <v>1437</v>
      </c>
      <c r="AO10" s="116" t="s">
        <v>1434</v>
      </c>
      <c r="AP10" s="116" t="s">
        <v>1437</v>
      </c>
      <c r="AQ10" s="116" t="s">
        <v>1437</v>
      </c>
      <c r="AR10" s="116" t="s">
        <v>1434</v>
      </c>
      <c r="AS10" s="116" t="s">
        <v>1434</v>
      </c>
      <c r="AT10" s="116" t="s">
        <v>1434</v>
      </c>
      <c r="AU10" s="116" t="s">
        <v>1434</v>
      </c>
      <c r="AV10" s="116" t="s">
        <v>1434</v>
      </c>
      <c r="AW10" s="116" t="s">
        <v>1437</v>
      </c>
    </row>
    <row r="11" spans="1:49" x14ac:dyDescent="0.3">
      <c r="A11" s="116" t="s">
        <v>67</v>
      </c>
      <c r="B11" s="116" t="s">
        <v>1438</v>
      </c>
      <c r="C11" s="116" t="s">
        <v>1438</v>
      </c>
      <c r="D11" s="116" t="s">
        <v>1438</v>
      </c>
      <c r="E11" s="116" t="s">
        <v>1438</v>
      </c>
      <c r="F11" s="116" t="s">
        <v>1438</v>
      </c>
      <c r="G11" s="116" t="s">
        <v>1438</v>
      </c>
      <c r="H11" s="116" t="s">
        <v>1438</v>
      </c>
      <c r="I11" s="116" t="s">
        <v>1438</v>
      </c>
      <c r="J11" s="116" t="s">
        <v>1438</v>
      </c>
      <c r="K11" s="116" t="s">
        <v>1438</v>
      </c>
      <c r="L11" s="116" t="s">
        <v>1438</v>
      </c>
      <c r="M11" s="116" t="s">
        <v>1438</v>
      </c>
      <c r="N11" s="116" t="s">
        <v>1438</v>
      </c>
      <c r="O11" s="116" t="s">
        <v>1438</v>
      </c>
      <c r="P11" s="116" t="s">
        <v>1438</v>
      </c>
      <c r="Q11" s="116" t="s">
        <v>1438</v>
      </c>
      <c r="R11" s="116" t="s">
        <v>1438</v>
      </c>
      <c r="S11" s="116" t="s">
        <v>1438</v>
      </c>
      <c r="T11" s="116" t="s">
        <v>1438</v>
      </c>
      <c r="U11" s="116" t="s">
        <v>1438</v>
      </c>
      <c r="V11" s="116" t="s">
        <v>1438</v>
      </c>
      <c r="W11" s="116" t="s">
        <v>1438</v>
      </c>
      <c r="X11" s="116" t="s">
        <v>1438</v>
      </c>
      <c r="Y11" s="116" t="s">
        <v>1438</v>
      </c>
      <c r="Z11" s="116" t="s">
        <v>1438</v>
      </c>
      <c r="AA11" s="116" t="s">
        <v>1438</v>
      </c>
      <c r="AB11" s="116" t="s">
        <v>1438</v>
      </c>
      <c r="AC11" s="116" t="s">
        <v>1438</v>
      </c>
      <c r="AD11" s="116" t="s">
        <v>1438</v>
      </c>
      <c r="AE11" s="116" t="s">
        <v>1438</v>
      </c>
      <c r="AF11" s="116" t="s">
        <v>1438</v>
      </c>
      <c r="AG11" s="116" t="s">
        <v>1438</v>
      </c>
      <c r="AH11" s="116" t="s">
        <v>1438</v>
      </c>
      <c r="AI11" s="116" t="s">
        <v>1438</v>
      </c>
      <c r="AJ11" s="116" t="s">
        <v>1438</v>
      </c>
      <c r="AK11" s="116" t="s">
        <v>1438</v>
      </c>
      <c r="AL11" s="116" t="s">
        <v>1438</v>
      </c>
      <c r="AM11" s="116" t="s">
        <v>1438</v>
      </c>
      <c r="AN11" s="116" t="s">
        <v>1438</v>
      </c>
      <c r="AO11" s="116" t="s">
        <v>1438</v>
      </c>
      <c r="AP11" s="116" t="s">
        <v>1438</v>
      </c>
      <c r="AQ11" s="116" t="s">
        <v>1438</v>
      </c>
      <c r="AR11" s="116" t="s">
        <v>1438</v>
      </c>
      <c r="AS11" s="116" t="s">
        <v>1438</v>
      </c>
      <c r="AT11" s="116" t="s">
        <v>1438</v>
      </c>
      <c r="AU11" s="116" t="s">
        <v>1438</v>
      </c>
      <c r="AV11" s="116" t="s">
        <v>1438</v>
      </c>
      <c r="AW11" s="116" t="s">
        <v>1438</v>
      </c>
    </row>
    <row r="12" spans="1:49" x14ac:dyDescent="0.3">
      <c r="A12" s="117" t="s">
        <v>72</v>
      </c>
      <c r="B12" s="118">
        <v>6.9</v>
      </c>
      <c r="C12" s="119">
        <v>17</v>
      </c>
      <c r="D12" s="119">
        <v>12</v>
      </c>
      <c r="E12" s="119">
        <v>2</v>
      </c>
      <c r="F12" s="119">
        <v>29.9</v>
      </c>
      <c r="G12" s="120">
        <v>19</v>
      </c>
      <c r="H12" s="118">
        <v>11.3</v>
      </c>
      <c r="I12" s="120">
        <v>36</v>
      </c>
      <c r="J12" s="118">
        <v>15.03</v>
      </c>
      <c r="K12" s="119">
        <v>12.93</v>
      </c>
      <c r="L12" s="120">
        <v>14.7</v>
      </c>
      <c r="M12" s="121" t="s">
        <v>1439</v>
      </c>
      <c r="N12" s="122" t="s">
        <v>1439</v>
      </c>
      <c r="O12" s="123">
        <v>1.8320000000000001</v>
      </c>
      <c r="P12" s="118">
        <v>57.16</v>
      </c>
      <c r="Q12" s="119">
        <v>20</v>
      </c>
      <c r="R12" s="119">
        <v>99.2</v>
      </c>
      <c r="S12" s="120">
        <v>72.069999999999993</v>
      </c>
      <c r="T12" s="123">
        <v>43.993000000000002</v>
      </c>
      <c r="U12" s="123">
        <v>11.84</v>
      </c>
      <c r="V12" s="118">
        <v>15.64</v>
      </c>
      <c r="W12" s="119">
        <v>5.0519999999999996</v>
      </c>
      <c r="X12" s="119">
        <v>0.33</v>
      </c>
      <c r="Y12" s="124" t="s">
        <v>1439</v>
      </c>
      <c r="Z12" s="122" t="s">
        <v>1439</v>
      </c>
      <c r="AA12" s="118">
        <v>17.13</v>
      </c>
      <c r="AB12" s="120">
        <v>110.836</v>
      </c>
      <c r="AC12" s="118">
        <v>31.97</v>
      </c>
      <c r="AD12" s="119">
        <v>27.911999999999999</v>
      </c>
      <c r="AE12" s="119">
        <v>7.38</v>
      </c>
      <c r="AF12" s="120">
        <v>0</v>
      </c>
      <c r="AG12" s="118">
        <v>1.9331499999999999</v>
      </c>
      <c r="AH12" s="119">
        <v>18.399999999999999</v>
      </c>
      <c r="AI12" s="119">
        <v>10.353960000000001</v>
      </c>
      <c r="AJ12" s="119">
        <v>5.5</v>
      </c>
      <c r="AK12" s="120">
        <v>9.8000000000000007</v>
      </c>
      <c r="AL12" s="118">
        <v>7.64</v>
      </c>
      <c r="AM12" s="120">
        <v>12.3</v>
      </c>
      <c r="AN12" s="118">
        <v>12</v>
      </c>
      <c r="AO12" s="124" t="s">
        <v>1439</v>
      </c>
      <c r="AP12" s="119">
        <v>19.95609</v>
      </c>
      <c r="AQ12" s="119">
        <v>7.2409999999999997</v>
      </c>
      <c r="AR12" s="124" t="s">
        <v>1439</v>
      </c>
      <c r="AS12" s="119">
        <v>3.9623499999999998</v>
      </c>
      <c r="AT12" s="119">
        <v>6.6443199999999996</v>
      </c>
      <c r="AU12" s="119">
        <v>14.288</v>
      </c>
      <c r="AV12" s="119">
        <v>6.8090000000000002</v>
      </c>
      <c r="AW12" s="120">
        <v>12.282</v>
      </c>
    </row>
    <row r="13" spans="1:49" x14ac:dyDescent="0.3">
      <c r="A13" s="125" t="s">
        <v>775</v>
      </c>
      <c r="B13" s="118">
        <v>6.9</v>
      </c>
      <c r="C13" s="119">
        <v>17</v>
      </c>
      <c r="D13" s="119">
        <v>12</v>
      </c>
      <c r="E13" s="119">
        <v>2</v>
      </c>
      <c r="F13" s="119">
        <v>29.9</v>
      </c>
      <c r="G13" s="120">
        <v>19</v>
      </c>
      <c r="H13" s="118">
        <v>11.3</v>
      </c>
      <c r="I13" s="120">
        <v>36</v>
      </c>
      <c r="J13" s="118">
        <v>15.03</v>
      </c>
      <c r="K13" s="119">
        <v>12.93</v>
      </c>
      <c r="L13" s="120">
        <v>14.7</v>
      </c>
      <c r="M13" s="121" t="s">
        <v>1439</v>
      </c>
      <c r="N13" s="122" t="s">
        <v>1439</v>
      </c>
      <c r="O13" s="123">
        <v>1.8320000000000001</v>
      </c>
      <c r="P13" s="118">
        <v>57.16</v>
      </c>
      <c r="Q13" s="119">
        <v>20</v>
      </c>
      <c r="R13" s="119">
        <v>99.2</v>
      </c>
      <c r="S13" s="120">
        <v>72.069999999999993</v>
      </c>
      <c r="T13" s="123">
        <v>43.993000000000002</v>
      </c>
      <c r="U13" s="123">
        <v>11.84</v>
      </c>
      <c r="V13" s="118">
        <v>15.64</v>
      </c>
      <c r="W13" s="119">
        <v>5.0519999999999996</v>
      </c>
      <c r="X13" s="119">
        <v>0.33</v>
      </c>
      <c r="Y13" s="124" t="s">
        <v>1439</v>
      </c>
      <c r="Z13" s="122" t="s">
        <v>1439</v>
      </c>
      <c r="AA13" s="118">
        <v>17.13</v>
      </c>
      <c r="AB13" s="120">
        <v>110.836</v>
      </c>
      <c r="AC13" s="118">
        <v>31.97</v>
      </c>
      <c r="AD13" s="119">
        <v>27.911999999999999</v>
      </c>
      <c r="AE13" s="119">
        <v>7.38</v>
      </c>
      <c r="AF13" s="120">
        <v>0</v>
      </c>
      <c r="AG13" s="118">
        <v>1.9331499999999999</v>
      </c>
      <c r="AH13" s="119">
        <v>18.399999999999999</v>
      </c>
      <c r="AI13" s="119">
        <v>10.353960000000001</v>
      </c>
      <c r="AJ13" s="119">
        <v>5.5</v>
      </c>
      <c r="AK13" s="120">
        <v>9.8000000000000007</v>
      </c>
      <c r="AL13" s="118">
        <v>7.64</v>
      </c>
      <c r="AM13" s="120">
        <v>12.3</v>
      </c>
      <c r="AN13" s="118">
        <v>12</v>
      </c>
      <c r="AO13" s="124" t="s">
        <v>1439</v>
      </c>
      <c r="AP13" s="119">
        <v>19.95609</v>
      </c>
      <c r="AQ13" s="119">
        <v>7.2409999999999997</v>
      </c>
      <c r="AR13" s="124" t="s">
        <v>1439</v>
      </c>
      <c r="AS13" s="119">
        <v>3.9623499999999998</v>
      </c>
      <c r="AT13" s="119">
        <v>6.6443199999999996</v>
      </c>
      <c r="AU13" s="119">
        <v>14.288</v>
      </c>
      <c r="AV13" s="119">
        <v>6.8090000000000002</v>
      </c>
      <c r="AW13" s="120">
        <v>12.282</v>
      </c>
    </row>
    <row r="14" spans="1:49" x14ac:dyDescent="0.3">
      <c r="A14" s="125" t="s">
        <v>776</v>
      </c>
      <c r="B14" s="118">
        <v>6.9</v>
      </c>
      <c r="C14" s="119">
        <v>17</v>
      </c>
      <c r="D14" s="119">
        <v>12</v>
      </c>
      <c r="E14" s="119">
        <v>2</v>
      </c>
      <c r="F14" s="119">
        <v>14.4</v>
      </c>
      <c r="G14" s="120">
        <v>19</v>
      </c>
      <c r="H14" s="118">
        <v>11.3</v>
      </c>
      <c r="I14" s="120">
        <v>36</v>
      </c>
      <c r="J14" s="118">
        <v>14.97</v>
      </c>
      <c r="K14" s="119">
        <v>12.92</v>
      </c>
      <c r="L14" s="120">
        <v>14.62</v>
      </c>
      <c r="M14" s="121" t="s">
        <v>1439</v>
      </c>
      <c r="N14" s="122" t="s">
        <v>1439</v>
      </c>
      <c r="O14" s="123">
        <v>1.8320000000000001</v>
      </c>
      <c r="P14" s="118">
        <v>57.16</v>
      </c>
      <c r="Q14" s="119">
        <v>20</v>
      </c>
      <c r="R14" s="119">
        <v>96.5</v>
      </c>
      <c r="S14" s="120">
        <v>70.23</v>
      </c>
      <c r="T14" s="123">
        <v>40.683</v>
      </c>
      <c r="U14" s="123">
        <v>11.88</v>
      </c>
      <c r="V14" s="118">
        <v>15.02</v>
      </c>
      <c r="W14" s="119">
        <v>3.9950000000000001</v>
      </c>
      <c r="X14" s="119">
        <v>0.33</v>
      </c>
      <c r="Y14" s="124" t="s">
        <v>1439</v>
      </c>
      <c r="Z14" s="122" t="s">
        <v>1439</v>
      </c>
      <c r="AA14" s="118">
        <v>9.5500000000000007</v>
      </c>
      <c r="AB14" s="120">
        <v>79.3</v>
      </c>
      <c r="AC14" s="118">
        <v>31.75</v>
      </c>
      <c r="AD14" s="119">
        <v>26.803000000000001</v>
      </c>
      <c r="AE14" s="119">
        <v>7.26</v>
      </c>
      <c r="AF14" s="120">
        <v>0</v>
      </c>
      <c r="AG14" s="118">
        <v>1.9331499999999999</v>
      </c>
      <c r="AH14" s="119">
        <v>17.8</v>
      </c>
      <c r="AI14" s="119">
        <v>10.193519999999999</v>
      </c>
      <c r="AJ14" s="119">
        <v>5.5</v>
      </c>
      <c r="AK14" s="120">
        <v>9.8000000000000007</v>
      </c>
      <c r="AL14" s="118">
        <v>7.65</v>
      </c>
      <c r="AM14" s="120">
        <v>12.3</v>
      </c>
      <c r="AN14" s="118">
        <v>12</v>
      </c>
      <c r="AO14" s="124" t="s">
        <v>1439</v>
      </c>
      <c r="AP14" s="124" t="s">
        <v>1439</v>
      </c>
      <c r="AQ14" s="119">
        <v>7.266</v>
      </c>
      <c r="AR14" s="124" t="s">
        <v>1439</v>
      </c>
      <c r="AS14" s="119">
        <v>3.9303900000000001</v>
      </c>
      <c r="AT14" s="119">
        <v>6.6443199999999996</v>
      </c>
      <c r="AU14" s="119">
        <v>14.288</v>
      </c>
      <c r="AV14" s="119">
        <v>6.6550000000000002</v>
      </c>
      <c r="AW14" s="120">
        <v>12.129</v>
      </c>
    </row>
    <row r="15" spans="1:49" x14ac:dyDescent="0.3">
      <c r="A15" s="125" t="s">
        <v>777</v>
      </c>
      <c r="B15" s="118">
        <v>6.9</v>
      </c>
      <c r="C15" s="119">
        <v>17</v>
      </c>
      <c r="D15" s="119">
        <v>12</v>
      </c>
      <c r="E15" s="119">
        <v>2</v>
      </c>
      <c r="F15" s="119">
        <v>14.4</v>
      </c>
      <c r="G15" s="120">
        <v>19</v>
      </c>
      <c r="H15" s="118">
        <v>11.3</v>
      </c>
      <c r="I15" s="120">
        <v>36</v>
      </c>
      <c r="J15" s="118">
        <v>14.97</v>
      </c>
      <c r="K15" s="119">
        <v>12.92</v>
      </c>
      <c r="L15" s="120">
        <v>14.62</v>
      </c>
      <c r="M15" s="121" t="s">
        <v>1439</v>
      </c>
      <c r="N15" s="122" t="s">
        <v>1439</v>
      </c>
      <c r="O15" s="123">
        <v>1.8320000000000001</v>
      </c>
      <c r="P15" s="118">
        <v>57.16</v>
      </c>
      <c r="Q15" s="119">
        <v>20</v>
      </c>
      <c r="R15" s="119">
        <v>96.5</v>
      </c>
      <c r="S15" s="120">
        <v>70.23</v>
      </c>
      <c r="T15" s="123">
        <v>40.683</v>
      </c>
      <c r="U15" s="123">
        <v>11.88</v>
      </c>
      <c r="V15" s="118">
        <v>15.02</v>
      </c>
      <c r="W15" s="119">
        <v>3.9950000000000001</v>
      </c>
      <c r="X15" s="119">
        <v>0.33</v>
      </c>
      <c r="Y15" s="124" t="s">
        <v>1439</v>
      </c>
      <c r="Z15" s="122" t="s">
        <v>1439</v>
      </c>
      <c r="AA15" s="118">
        <v>9.5500000000000007</v>
      </c>
      <c r="AB15" s="120">
        <v>79.3</v>
      </c>
      <c r="AC15" s="118">
        <v>31.75</v>
      </c>
      <c r="AD15" s="119">
        <v>26.803000000000001</v>
      </c>
      <c r="AE15" s="119">
        <v>7.26</v>
      </c>
      <c r="AF15" s="120">
        <v>0</v>
      </c>
      <c r="AG15" s="118">
        <v>1.9331499999999999</v>
      </c>
      <c r="AH15" s="119">
        <v>17.8</v>
      </c>
      <c r="AI15" s="119">
        <v>10.193519999999999</v>
      </c>
      <c r="AJ15" s="119">
        <v>5.5</v>
      </c>
      <c r="AK15" s="120">
        <v>9.8000000000000007</v>
      </c>
      <c r="AL15" s="118">
        <v>7.65</v>
      </c>
      <c r="AM15" s="120">
        <v>12.3</v>
      </c>
      <c r="AN15" s="118">
        <v>12</v>
      </c>
      <c r="AO15" s="124" t="s">
        <v>1439</v>
      </c>
      <c r="AP15" s="124" t="s">
        <v>1439</v>
      </c>
      <c r="AQ15" s="119">
        <v>7.266</v>
      </c>
      <c r="AR15" s="124" t="s">
        <v>1439</v>
      </c>
      <c r="AS15" s="119">
        <v>3.9303900000000001</v>
      </c>
      <c r="AT15" s="119">
        <v>6.6443199999999996</v>
      </c>
      <c r="AU15" s="119">
        <v>14.288</v>
      </c>
      <c r="AV15" s="119">
        <v>6.6550000000000002</v>
      </c>
      <c r="AW15" s="120">
        <v>12.129</v>
      </c>
    </row>
    <row r="16" spans="1:49" x14ac:dyDescent="0.3">
      <c r="A16" s="125" t="s">
        <v>778</v>
      </c>
      <c r="B16" s="118">
        <v>6.9</v>
      </c>
      <c r="C16" s="119">
        <v>17</v>
      </c>
      <c r="D16" s="119">
        <v>12</v>
      </c>
      <c r="E16" s="119">
        <v>2</v>
      </c>
      <c r="F16" s="119">
        <v>8.8000000000000007</v>
      </c>
      <c r="G16" s="120">
        <v>19</v>
      </c>
      <c r="H16" s="118">
        <v>11.3</v>
      </c>
      <c r="I16" s="120">
        <v>36</v>
      </c>
      <c r="J16" s="118">
        <v>13.98</v>
      </c>
      <c r="K16" s="119">
        <v>12.79</v>
      </c>
      <c r="L16" s="120">
        <v>14.65</v>
      </c>
      <c r="M16" s="121" t="s">
        <v>1439</v>
      </c>
      <c r="N16" s="122" t="s">
        <v>1439</v>
      </c>
      <c r="O16" s="123">
        <v>1.8320000000000001</v>
      </c>
      <c r="P16" s="118">
        <v>53.79</v>
      </c>
      <c r="Q16" s="119">
        <v>20</v>
      </c>
      <c r="R16" s="119">
        <v>94.72</v>
      </c>
      <c r="S16" s="120">
        <v>55.91</v>
      </c>
      <c r="T16" s="123">
        <v>37.896999999999998</v>
      </c>
      <c r="U16" s="123">
        <v>11.87</v>
      </c>
      <c r="V16" s="118">
        <v>14.41</v>
      </c>
      <c r="W16" s="119">
        <v>4.6470000000000002</v>
      </c>
      <c r="X16" s="119">
        <v>0.32</v>
      </c>
      <c r="Y16" s="124" t="s">
        <v>1439</v>
      </c>
      <c r="Z16" s="122" t="s">
        <v>1439</v>
      </c>
      <c r="AA16" s="118">
        <v>12.32</v>
      </c>
      <c r="AB16" s="120">
        <v>81.97</v>
      </c>
      <c r="AC16" s="118">
        <v>30.69</v>
      </c>
      <c r="AD16" s="119">
        <v>27.869</v>
      </c>
      <c r="AE16" s="119">
        <v>7.56</v>
      </c>
      <c r="AF16" s="120">
        <v>0</v>
      </c>
      <c r="AG16" s="118">
        <v>1.9331499999999999</v>
      </c>
      <c r="AH16" s="119">
        <v>17.5</v>
      </c>
      <c r="AI16" s="119">
        <v>10.071289999999999</v>
      </c>
      <c r="AJ16" s="119">
        <v>5.5</v>
      </c>
      <c r="AK16" s="120">
        <v>9.8000000000000007</v>
      </c>
      <c r="AL16" s="118">
        <v>7.38</v>
      </c>
      <c r="AM16" s="120">
        <v>12.04</v>
      </c>
      <c r="AN16" s="118">
        <v>12</v>
      </c>
      <c r="AO16" s="124" t="s">
        <v>1439</v>
      </c>
      <c r="AP16" s="124" t="s">
        <v>1439</v>
      </c>
      <c r="AQ16" s="119">
        <v>7.1740000000000004</v>
      </c>
      <c r="AR16" s="124" t="s">
        <v>1439</v>
      </c>
      <c r="AS16" s="119">
        <v>3.89222</v>
      </c>
      <c r="AT16" s="119">
        <v>6.6443199999999996</v>
      </c>
      <c r="AU16" s="119">
        <v>14.288</v>
      </c>
      <c r="AV16" s="119">
        <v>6.4710000000000001</v>
      </c>
      <c r="AW16" s="120">
        <v>12.087</v>
      </c>
    </row>
    <row r="17" spans="1:49" x14ac:dyDescent="0.3">
      <c r="A17" s="125" t="s">
        <v>779</v>
      </c>
      <c r="B17" s="118">
        <v>6.9</v>
      </c>
      <c r="C17" s="119">
        <v>17</v>
      </c>
      <c r="D17" s="119">
        <v>12</v>
      </c>
      <c r="E17" s="119">
        <v>2</v>
      </c>
      <c r="F17" s="119">
        <v>8.8000000000000007</v>
      </c>
      <c r="G17" s="120">
        <v>19</v>
      </c>
      <c r="H17" s="118">
        <v>11.3</v>
      </c>
      <c r="I17" s="120">
        <v>36</v>
      </c>
      <c r="J17" s="118">
        <v>13.98</v>
      </c>
      <c r="K17" s="119">
        <v>12.79</v>
      </c>
      <c r="L17" s="120">
        <v>14.65</v>
      </c>
      <c r="M17" s="121" t="s">
        <v>1439</v>
      </c>
      <c r="N17" s="122" t="s">
        <v>1439</v>
      </c>
      <c r="O17" s="123">
        <v>1.8320000000000001</v>
      </c>
      <c r="P17" s="118">
        <v>53.79</v>
      </c>
      <c r="Q17" s="119">
        <v>20</v>
      </c>
      <c r="R17" s="119">
        <v>94.72</v>
      </c>
      <c r="S17" s="120">
        <v>55.91</v>
      </c>
      <c r="T17" s="123">
        <v>37.896999999999998</v>
      </c>
      <c r="U17" s="123">
        <v>11.87</v>
      </c>
      <c r="V17" s="118">
        <v>14.41</v>
      </c>
      <c r="W17" s="119">
        <v>4.6470000000000002</v>
      </c>
      <c r="X17" s="119">
        <v>0.32</v>
      </c>
      <c r="Y17" s="124" t="s">
        <v>1439</v>
      </c>
      <c r="Z17" s="122" t="s">
        <v>1439</v>
      </c>
      <c r="AA17" s="118">
        <v>12.32</v>
      </c>
      <c r="AB17" s="120">
        <v>81.97</v>
      </c>
      <c r="AC17" s="118">
        <v>30.69</v>
      </c>
      <c r="AD17" s="119">
        <v>27.869</v>
      </c>
      <c r="AE17" s="119">
        <v>7.56</v>
      </c>
      <c r="AF17" s="120">
        <v>0</v>
      </c>
      <c r="AG17" s="118">
        <v>1.9331499999999999</v>
      </c>
      <c r="AH17" s="119">
        <v>17.5</v>
      </c>
      <c r="AI17" s="119">
        <v>10.071289999999999</v>
      </c>
      <c r="AJ17" s="119">
        <v>5.5</v>
      </c>
      <c r="AK17" s="120">
        <v>9.8000000000000007</v>
      </c>
      <c r="AL17" s="118">
        <v>7.38</v>
      </c>
      <c r="AM17" s="120">
        <v>12.04</v>
      </c>
      <c r="AN17" s="118">
        <v>12</v>
      </c>
      <c r="AO17" s="124" t="s">
        <v>1439</v>
      </c>
      <c r="AP17" s="124" t="s">
        <v>1439</v>
      </c>
      <c r="AQ17" s="119">
        <v>7.1740000000000004</v>
      </c>
      <c r="AR17" s="124" t="s">
        <v>1439</v>
      </c>
      <c r="AS17" s="119">
        <v>3.89222</v>
      </c>
      <c r="AT17" s="119">
        <v>6.6443199999999996</v>
      </c>
      <c r="AU17" s="119">
        <v>14.288</v>
      </c>
      <c r="AV17" s="119">
        <v>6.4710000000000001</v>
      </c>
      <c r="AW17" s="120">
        <v>12.087</v>
      </c>
    </row>
    <row r="18" spans="1:49" x14ac:dyDescent="0.3">
      <c r="A18" s="125" t="s">
        <v>780</v>
      </c>
      <c r="B18" s="118">
        <v>6.9</v>
      </c>
      <c r="C18" s="119">
        <v>17</v>
      </c>
      <c r="D18" s="119">
        <v>12</v>
      </c>
      <c r="E18" s="119">
        <v>2</v>
      </c>
      <c r="F18" s="119">
        <v>17.899999999999999</v>
      </c>
      <c r="G18" s="120">
        <v>19</v>
      </c>
      <c r="H18" s="118">
        <v>11.3</v>
      </c>
      <c r="I18" s="120">
        <v>36</v>
      </c>
      <c r="J18" s="118">
        <v>13.31</v>
      </c>
      <c r="K18" s="119">
        <v>12.8</v>
      </c>
      <c r="L18" s="120">
        <v>14.62</v>
      </c>
      <c r="M18" s="121" t="s">
        <v>1439</v>
      </c>
      <c r="N18" s="122" t="s">
        <v>1439</v>
      </c>
      <c r="O18" s="123">
        <v>1.8320000000000001</v>
      </c>
      <c r="P18" s="118">
        <v>55.12</v>
      </c>
      <c r="Q18" s="119">
        <v>20</v>
      </c>
      <c r="R18" s="119">
        <v>93.84</v>
      </c>
      <c r="S18" s="120">
        <v>54.04</v>
      </c>
      <c r="T18" s="123">
        <v>33.868000000000002</v>
      </c>
      <c r="U18" s="123">
        <v>11.88</v>
      </c>
      <c r="V18" s="118">
        <v>14.41</v>
      </c>
      <c r="W18" s="119">
        <v>5.0170000000000003</v>
      </c>
      <c r="X18" s="119">
        <v>0.33</v>
      </c>
      <c r="Y18" s="124" t="s">
        <v>1439</v>
      </c>
      <c r="Z18" s="122" t="s">
        <v>1439</v>
      </c>
      <c r="AA18" s="118">
        <v>10.029999999999999</v>
      </c>
      <c r="AB18" s="120">
        <v>79.61</v>
      </c>
      <c r="AC18" s="118">
        <v>31.84</v>
      </c>
      <c r="AD18" s="119">
        <v>28.06</v>
      </c>
      <c r="AE18" s="119">
        <v>7.56</v>
      </c>
      <c r="AF18" s="120">
        <v>0</v>
      </c>
      <c r="AG18" s="118">
        <v>1.9331499999999999</v>
      </c>
      <c r="AH18" s="119">
        <v>13.9</v>
      </c>
      <c r="AI18" s="119">
        <v>10.22753</v>
      </c>
      <c r="AJ18" s="119">
        <v>5.5</v>
      </c>
      <c r="AK18" s="120">
        <v>9.8000000000000007</v>
      </c>
      <c r="AL18" s="118">
        <v>7.6</v>
      </c>
      <c r="AM18" s="120">
        <v>12.26</v>
      </c>
      <c r="AN18" s="118">
        <v>12</v>
      </c>
      <c r="AO18" s="124" t="s">
        <v>1439</v>
      </c>
      <c r="AP18" s="124" t="s">
        <v>1439</v>
      </c>
      <c r="AQ18" s="119">
        <v>7.173</v>
      </c>
      <c r="AR18" s="124" t="s">
        <v>1439</v>
      </c>
      <c r="AS18" s="119">
        <v>3.8660700000000001</v>
      </c>
      <c r="AT18" s="119">
        <v>6.6443199999999996</v>
      </c>
      <c r="AU18" s="119">
        <v>14.058999999999999</v>
      </c>
      <c r="AV18" s="119">
        <v>6.5739999999999998</v>
      </c>
      <c r="AW18" s="120">
        <v>12.087</v>
      </c>
    </row>
    <row r="19" spans="1:49" x14ac:dyDescent="0.3">
      <c r="A19" s="125" t="s">
        <v>781</v>
      </c>
      <c r="B19" s="118">
        <v>6.9</v>
      </c>
      <c r="C19" s="119">
        <v>17</v>
      </c>
      <c r="D19" s="119">
        <v>12</v>
      </c>
      <c r="E19" s="119">
        <v>2</v>
      </c>
      <c r="F19" s="119">
        <v>17.899999999999999</v>
      </c>
      <c r="G19" s="120">
        <v>19</v>
      </c>
      <c r="H19" s="118">
        <v>11.3</v>
      </c>
      <c r="I19" s="120">
        <v>36</v>
      </c>
      <c r="J19" s="118">
        <v>13.31</v>
      </c>
      <c r="K19" s="119">
        <v>12.8</v>
      </c>
      <c r="L19" s="120">
        <v>14.62</v>
      </c>
      <c r="M19" s="121" t="s">
        <v>1439</v>
      </c>
      <c r="N19" s="122" t="s">
        <v>1439</v>
      </c>
      <c r="O19" s="123">
        <v>1.8320000000000001</v>
      </c>
      <c r="P19" s="118">
        <v>55.12</v>
      </c>
      <c r="Q19" s="119">
        <v>20</v>
      </c>
      <c r="R19" s="119">
        <v>93.84</v>
      </c>
      <c r="S19" s="120">
        <v>54.04</v>
      </c>
      <c r="T19" s="123">
        <v>33.868000000000002</v>
      </c>
      <c r="U19" s="123">
        <v>11.88</v>
      </c>
      <c r="V19" s="118">
        <v>14.41</v>
      </c>
      <c r="W19" s="119">
        <v>5.0170000000000003</v>
      </c>
      <c r="X19" s="119">
        <v>0.33</v>
      </c>
      <c r="Y19" s="124" t="s">
        <v>1439</v>
      </c>
      <c r="Z19" s="122" t="s">
        <v>1439</v>
      </c>
      <c r="AA19" s="118">
        <v>10.029999999999999</v>
      </c>
      <c r="AB19" s="120">
        <v>79.61</v>
      </c>
      <c r="AC19" s="118">
        <v>31.84</v>
      </c>
      <c r="AD19" s="119">
        <v>28.06</v>
      </c>
      <c r="AE19" s="119">
        <v>7.56</v>
      </c>
      <c r="AF19" s="120">
        <v>0</v>
      </c>
      <c r="AG19" s="118">
        <v>1.9331499999999999</v>
      </c>
      <c r="AH19" s="119">
        <v>13.9</v>
      </c>
      <c r="AI19" s="119">
        <v>10.22753</v>
      </c>
      <c r="AJ19" s="119">
        <v>5.5</v>
      </c>
      <c r="AK19" s="120">
        <v>9.8000000000000007</v>
      </c>
      <c r="AL19" s="118">
        <v>7.6</v>
      </c>
      <c r="AM19" s="120">
        <v>12.26</v>
      </c>
      <c r="AN19" s="118">
        <v>12</v>
      </c>
      <c r="AO19" s="124" t="s">
        <v>1439</v>
      </c>
      <c r="AP19" s="124" t="s">
        <v>1439</v>
      </c>
      <c r="AQ19" s="119">
        <v>7.173</v>
      </c>
      <c r="AR19" s="124" t="s">
        <v>1439</v>
      </c>
      <c r="AS19" s="119">
        <v>3.8660700000000001</v>
      </c>
      <c r="AT19" s="119">
        <v>6.6443199999999996</v>
      </c>
      <c r="AU19" s="119">
        <v>14.058999999999999</v>
      </c>
      <c r="AV19" s="119">
        <v>6.5739999999999998</v>
      </c>
      <c r="AW19" s="120">
        <v>12.087</v>
      </c>
    </row>
    <row r="20" spans="1:49" x14ac:dyDescent="0.3">
      <c r="A20" s="125" t="s">
        <v>782</v>
      </c>
      <c r="B20" s="118">
        <v>6.9</v>
      </c>
      <c r="C20" s="119">
        <v>17</v>
      </c>
      <c r="D20" s="119">
        <v>12</v>
      </c>
      <c r="E20" s="119">
        <v>2</v>
      </c>
      <c r="F20" s="119">
        <v>16.399999999999999</v>
      </c>
      <c r="G20" s="120">
        <v>19</v>
      </c>
      <c r="H20" s="118">
        <v>11.3</v>
      </c>
      <c r="I20" s="120">
        <v>36</v>
      </c>
      <c r="J20" s="118">
        <v>13.39</v>
      </c>
      <c r="K20" s="119">
        <v>12.94</v>
      </c>
      <c r="L20" s="120">
        <v>14.72</v>
      </c>
      <c r="M20" s="121" t="s">
        <v>1439</v>
      </c>
      <c r="N20" s="122" t="s">
        <v>1439</v>
      </c>
      <c r="O20" s="123">
        <v>1.8320000000000001</v>
      </c>
      <c r="P20" s="118">
        <v>39.9</v>
      </c>
      <c r="Q20" s="119">
        <v>20</v>
      </c>
      <c r="R20" s="119">
        <v>94.72</v>
      </c>
      <c r="S20" s="120">
        <v>61.58</v>
      </c>
      <c r="T20" s="123">
        <v>30.716000000000001</v>
      </c>
      <c r="U20" s="123">
        <v>11.91</v>
      </c>
      <c r="V20" s="118">
        <v>14.41</v>
      </c>
      <c r="W20" s="119">
        <v>5.0170000000000003</v>
      </c>
      <c r="X20" s="119">
        <v>0.32</v>
      </c>
      <c r="Y20" s="124" t="s">
        <v>1439</v>
      </c>
      <c r="Z20" s="122" t="s">
        <v>1439</v>
      </c>
      <c r="AA20" s="118">
        <v>9.6300000000000008</v>
      </c>
      <c r="AB20" s="120">
        <v>79.69</v>
      </c>
      <c r="AC20" s="118">
        <v>32.090000000000003</v>
      </c>
      <c r="AD20" s="119">
        <v>27.617999999999999</v>
      </c>
      <c r="AE20" s="119">
        <v>7.82</v>
      </c>
      <c r="AF20" s="120">
        <v>0</v>
      </c>
      <c r="AG20" s="118">
        <v>1.9331499999999999</v>
      </c>
      <c r="AH20" s="119">
        <v>13.6</v>
      </c>
      <c r="AI20" s="119">
        <v>10.18562</v>
      </c>
      <c r="AJ20" s="119">
        <v>5.5</v>
      </c>
      <c r="AK20" s="120">
        <v>9.8000000000000007</v>
      </c>
      <c r="AL20" s="118">
        <v>7.6</v>
      </c>
      <c r="AM20" s="120">
        <v>12.26</v>
      </c>
      <c r="AN20" s="118">
        <v>12</v>
      </c>
      <c r="AO20" s="124" t="s">
        <v>1439</v>
      </c>
      <c r="AP20" s="124" t="s">
        <v>1439</v>
      </c>
      <c r="AQ20" s="119">
        <v>7.1929999999999996</v>
      </c>
      <c r="AR20" s="124" t="s">
        <v>1439</v>
      </c>
      <c r="AS20" s="119">
        <v>3.8436699999999999</v>
      </c>
      <c r="AT20" s="119">
        <v>6.6443199999999996</v>
      </c>
      <c r="AU20" s="119">
        <v>13.989000000000001</v>
      </c>
      <c r="AV20" s="119">
        <v>6.5359999999999996</v>
      </c>
      <c r="AW20" s="120">
        <v>12.087</v>
      </c>
    </row>
    <row r="21" spans="1:49" x14ac:dyDescent="0.3">
      <c r="A21" s="125" t="s">
        <v>783</v>
      </c>
      <c r="B21" s="118">
        <v>6.9</v>
      </c>
      <c r="C21" s="119">
        <v>17</v>
      </c>
      <c r="D21" s="119">
        <v>12</v>
      </c>
      <c r="E21" s="119">
        <v>2</v>
      </c>
      <c r="F21" s="119">
        <v>16.399999999999999</v>
      </c>
      <c r="G21" s="120">
        <v>19</v>
      </c>
      <c r="H21" s="118">
        <v>11.3</v>
      </c>
      <c r="I21" s="120">
        <v>36</v>
      </c>
      <c r="J21" s="118">
        <v>13.39</v>
      </c>
      <c r="K21" s="119">
        <v>12.94</v>
      </c>
      <c r="L21" s="120">
        <v>14.72</v>
      </c>
      <c r="M21" s="121" t="s">
        <v>1439</v>
      </c>
      <c r="N21" s="122" t="s">
        <v>1439</v>
      </c>
      <c r="O21" s="123">
        <v>1.8320000000000001</v>
      </c>
      <c r="P21" s="118">
        <v>39.9</v>
      </c>
      <c r="Q21" s="119">
        <v>20</v>
      </c>
      <c r="R21" s="119">
        <v>94.72</v>
      </c>
      <c r="S21" s="120">
        <v>61.58</v>
      </c>
      <c r="T21" s="123">
        <v>30.716000000000001</v>
      </c>
      <c r="U21" s="123">
        <v>11.91</v>
      </c>
      <c r="V21" s="118">
        <v>14.41</v>
      </c>
      <c r="W21" s="119">
        <v>5.0170000000000003</v>
      </c>
      <c r="X21" s="119">
        <v>0.32</v>
      </c>
      <c r="Y21" s="124" t="s">
        <v>1439</v>
      </c>
      <c r="Z21" s="122" t="s">
        <v>1439</v>
      </c>
      <c r="AA21" s="118">
        <v>9.6300000000000008</v>
      </c>
      <c r="AB21" s="120">
        <v>79.69</v>
      </c>
      <c r="AC21" s="118">
        <v>32.090000000000003</v>
      </c>
      <c r="AD21" s="119">
        <v>27.617999999999999</v>
      </c>
      <c r="AE21" s="119">
        <v>7.82</v>
      </c>
      <c r="AF21" s="120">
        <v>0</v>
      </c>
      <c r="AG21" s="118">
        <v>1.9331499999999999</v>
      </c>
      <c r="AH21" s="119">
        <v>13.6</v>
      </c>
      <c r="AI21" s="119">
        <v>10.18562</v>
      </c>
      <c r="AJ21" s="119">
        <v>5.5</v>
      </c>
      <c r="AK21" s="120">
        <v>9.8000000000000007</v>
      </c>
      <c r="AL21" s="118">
        <v>7.6</v>
      </c>
      <c r="AM21" s="120">
        <v>12.26</v>
      </c>
      <c r="AN21" s="118">
        <v>12</v>
      </c>
      <c r="AO21" s="124" t="s">
        <v>1439</v>
      </c>
      <c r="AP21" s="124" t="s">
        <v>1439</v>
      </c>
      <c r="AQ21" s="119">
        <v>7.1929999999999996</v>
      </c>
      <c r="AR21" s="124" t="s">
        <v>1439</v>
      </c>
      <c r="AS21" s="119">
        <v>3.8436699999999999</v>
      </c>
      <c r="AT21" s="119">
        <v>6.6443199999999996</v>
      </c>
      <c r="AU21" s="119">
        <v>13.989000000000001</v>
      </c>
      <c r="AV21" s="119">
        <v>6.5359999999999996</v>
      </c>
      <c r="AW21" s="120">
        <v>12.087</v>
      </c>
    </row>
    <row r="22" spans="1:49" x14ac:dyDescent="0.3">
      <c r="A22" s="125" t="s">
        <v>784</v>
      </c>
      <c r="B22" s="118">
        <v>6.9</v>
      </c>
      <c r="C22" s="119">
        <v>17</v>
      </c>
      <c r="D22" s="119">
        <v>12</v>
      </c>
      <c r="E22" s="119">
        <v>2</v>
      </c>
      <c r="F22" s="119">
        <v>17.600000000000001</v>
      </c>
      <c r="G22" s="120">
        <v>19</v>
      </c>
      <c r="H22" s="118">
        <v>11.3</v>
      </c>
      <c r="I22" s="120">
        <v>36</v>
      </c>
      <c r="J22" s="118">
        <v>13.22</v>
      </c>
      <c r="K22" s="119">
        <v>12.79</v>
      </c>
      <c r="L22" s="120">
        <v>14.68</v>
      </c>
      <c r="M22" s="121" t="s">
        <v>1439</v>
      </c>
      <c r="N22" s="122" t="s">
        <v>1439</v>
      </c>
      <c r="O22" s="123">
        <v>1.8320000000000001</v>
      </c>
      <c r="P22" s="118">
        <v>29.81</v>
      </c>
      <c r="Q22" s="119">
        <v>20</v>
      </c>
      <c r="R22" s="119">
        <v>94.72</v>
      </c>
      <c r="S22" s="120">
        <v>67.59</v>
      </c>
      <c r="T22" s="123">
        <v>29.77</v>
      </c>
      <c r="U22" s="123">
        <v>11.93</v>
      </c>
      <c r="V22" s="118">
        <v>14.41</v>
      </c>
      <c r="W22" s="119">
        <v>4.0439999999999996</v>
      </c>
      <c r="X22" s="119">
        <v>0.33</v>
      </c>
      <c r="Y22" s="124" t="s">
        <v>1439</v>
      </c>
      <c r="Z22" s="122" t="s">
        <v>1439</v>
      </c>
      <c r="AA22" s="118">
        <v>7.3</v>
      </c>
      <c r="AB22" s="120">
        <v>76.02</v>
      </c>
      <c r="AC22" s="118">
        <v>31.51</v>
      </c>
      <c r="AD22" s="119">
        <v>27.98</v>
      </c>
      <c r="AE22" s="119">
        <v>7.48</v>
      </c>
      <c r="AF22" s="120">
        <v>0</v>
      </c>
      <c r="AG22" s="118">
        <v>1.9331499999999999</v>
      </c>
      <c r="AH22" s="119">
        <v>13.6</v>
      </c>
      <c r="AI22" s="119">
        <v>10.204040000000001</v>
      </c>
      <c r="AJ22" s="119">
        <v>5.5</v>
      </c>
      <c r="AK22" s="120">
        <v>9.8000000000000007</v>
      </c>
      <c r="AL22" s="118">
        <v>7.62</v>
      </c>
      <c r="AM22" s="120">
        <v>12.28</v>
      </c>
      <c r="AN22" s="118">
        <v>12</v>
      </c>
      <c r="AO22" s="124" t="s">
        <v>1439</v>
      </c>
      <c r="AP22" s="124" t="s">
        <v>1439</v>
      </c>
      <c r="AQ22" s="119">
        <v>7.1749999999999998</v>
      </c>
      <c r="AR22" s="124" t="s">
        <v>1439</v>
      </c>
      <c r="AS22" s="119">
        <v>3.8334999999999999</v>
      </c>
      <c r="AT22" s="119">
        <v>6.6443199999999996</v>
      </c>
      <c r="AU22" s="119">
        <v>13.989000000000001</v>
      </c>
      <c r="AV22" s="119">
        <v>6.4870000000000001</v>
      </c>
      <c r="AW22" s="120">
        <v>12.087</v>
      </c>
    </row>
    <row r="23" spans="1:49" x14ac:dyDescent="0.3">
      <c r="A23" s="125" t="s">
        <v>785</v>
      </c>
      <c r="B23" s="118">
        <v>6.9</v>
      </c>
      <c r="C23" s="119">
        <v>17</v>
      </c>
      <c r="D23" s="119">
        <v>12</v>
      </c>
      <c r="E23" s="119">
        <v>2</v>
      </c>
      <c r="F23" s="119">
        <v>17.600000000000001</v>
      </c>
      <c r="G23" s="120">
        <v>19</v>
      </c>
      <c r="H23" s="118">
        <v>11.3</v>
      </c>
      <c r="I23" s="120">
        <v>36</v>
      </c>
      <c r="J23" s="118">
        <v>13.22</v>
      </c>
      <c r="K23" s="119">
        <v>12.79</v>
      </c>
      <c r="L23" s="120">
        <v>14.68</v>
      </c>
      <c r="M23" s="121" t="s">
        <v>1439</v>
      </c>
      <c r="N23" s="122" t="s">
        <v>1439</v>
      </c>
      <c r="O23" s="123">
        <v>1.8320000000000001</v>
      </c>
      <c r="P23" s="118">
        <v>29.81</v>
      </c>
      <c r="Q23" s="119">
        <v>20</v>
      </c>
      <c r="R23" s="119">
        <v>94.72</v>
      </c>
      <c r="S23" s="120">
        <v>67.59</v>
      </c>
      <c r="T23" s="123">
        <v>29.77</v>
      </c>
      <c r="U23" s="123">
        <v>11.93</v>
      </c>
      <c r="V23" s="118">
        <v>14.41</v>
      </c>
      <c r="W23" s="119">
        <v>4.0439999999999996</v>
      </c>
      <c r="X23" s="119">
        <v>0.33</v>
      </c>
      <c r="Y23" s="124" t="s">
        <v>1439</v>
      </c>
      <c r="Z23" s="122" t="s">
        <v>1439</v>
      </c>
      <c r="AA23" s="118">
        <v>7.3</v>
      </c>
      <c r="AB23" s="120">
        <v>76.02</v>
      </c>
      <c r="AC23" s="118">
        <v>31.51</v>
      </c>
      <c r="AD23" s="119">
        <v>27.98</v>
      </c>
      <c r="AE23" s="119">
        <v>7.48</v>
      </c>
      <c r="AF23" s="120">
        <v>0</v>
      </c>
      <c r="AG23" s="118">
        <v>1.9331499999999999</v>
      </c>
      <c r="AH23" s="119">
        <v>13.6</v>
      </c>
      <c r="AI23" s="119">
        <v>10.204040000000001</v>
      </c>
      <c r="AJ23" s="119">
        <v>5.5</v>
      </c>
      <c r="AK23" s="120">
        <v>9.8000000000000007</v>
      </c>
      <c r="AL23" s="118">
        <v>7.62</v>
      </c>
      <c r="AM23" s="120">
        <v>12.28</v>
      </c>
      <c r="AN23" s="118">
        <v>12</v>
      </c>
      <c r="AO23" s="124" t="s">
        <v>1439</v>
      </c>
      <c r="AP23" s="124" t="s">
        <v>1439</v>
      </c>
      <c r="AQ23" s="119">
        <v>7.1749999999999998</v>
      </c>
      <c r="AR23" s="124" t="s">
        <v>1439</v>
      </c>
      <c r="AS23" s="119">
        <v>3.8334999999999999</v>
      </c>
      <c r="AT23" s="119">
        <v>6.6443199999999996</v>
      </c>
      <c r="AU23" s="119">
        <v>13.989000000000001</v>
      </c>
      <c r="AV23" s="119">
        <v>6.4870000000000001</v>
      </c>
      <c r="AW23" s="120">
        <v>12.087</v>
      </c>
    </row>
    <row r="24" spans="1:49" x14ac:dyDescent="0.3">
      <c r="A24" s="125" t="s">
        <v>786</v>
      </c>
      <c r="B24" s="118">
        <v>6.9</v>
      </c>
      <c r="C24" s="119">
        <v>17</v>
      </c>
      <c r="D24" s="119">
        <v>12</v>
      </c>
      <c r="E24" s="119">
        <v>2</v>
      </c>
      <c r="F24" s="119">
        <v>17.7</v>
      </c>
      <c r="G24" s="120">
        <v>19</v>
      </c>
      <c r="H24" s="118">
        <v>11.3</v>
      </c>
      <c r="I24" s="120">
        <v>36</v>
      </c>
      <c r="J24" s="118">
        <v>13.31</v>
      </c>
      <c r="K24" s="119">
        <v>12.74</v>
      </c>
      <c r="L24" s="120">
        <v>14.53</v>
      </c>
      <c r="M24" s="118">
        <v>1.07</v>
      </c>
      <c r="N24" s="120">
        <v>45.93</v>
      </c>
      <c r="O24" s="123">
        <v>1.8320000000000001</v>
      </c>
      <c r="P24" s="118">
        <v>25.85</v>
      </c>
      <c r="Q24" s="119">
        <v>20</v>
      </c>
      <c r="R24" s="119">
        <v>93.84</v>
      </c>
      <c r="S24" s="120">
        <v>57.68</v>
      </c>
      <c r="T24" s="123">
        <v>28.963999999999999</v>
      </c>
      <c r="U24" s="123">
        <v>11.93</v>
      </c>
      <c r="V24" s="118">
        <v>13.82</v>
      </c>
      <c r="W24" s="119">
        <v>5.25</v>
      </c>
      <c r="X24" s="119">
        <v>0.46</v>
      </c>
      <c r="Y24" s="124" t="s">
        <v>1439</v>
      </c>
      <c r="Z24" s="122" t="s">
        <v>1439</v>
      </c>
      <c r="AA24" s="118">
        <v>14.88</v>
      </c>
      <c r="AB24" s="120">
        <v>84.33</v>
      </c>
      <c r="AC24" s="118">
        <v>31.87</v>
      </c>
      <c r="AD24" s="119">
        <v>27.943000000000001</v>
      </c>
      <c r="AE24" s="119">
        <v>5.57</v>
      </c>
      <c r="AF24" s="120">
        <v>0</v>
      </c>
      <c r="AG24" s="118">
        <v>1.9331499999999999</v>
      </c>
      <c r="AH24" s="119">
        <v>13.6</v>
      </c>
      <c r="AI24" s="119">
        <v>10.170489999999999</v>
      </c>
      <c r="AJ24" s="119">
        <v>5.5</v>
      </c>
      <c r="AK24" s="120">
        <v>9.8000000000000007</v>
      </c>
      <c r="AL24" s="118">
        <v>7.69</v>
      </c>
      <c r="AM24" s="120">
        <v>12.34</v>
      </c>
      <c r="AN24" s="118">
        <v>12</v>
      </c>
      <c r="AO24" s="124" t="s">
        <v>1439</v>
      </c>
      <c r="AP24" s="124" t="s">
        <v>1439</v>
      </c>
      <c r="AQ24" s="119">
        <v>7.218</v>
      </c>
      <c r="AR24" s="124" t="s">
        <v>1439</v>
      </c>
      <c r="AS24" s="119">
        <v>3.7608799999999998</v>
      </c>
      <c r="AT24" s="119">
        <v>6.6443199999999996</v>
      </c>
      <c r="AU24" s="119">
        <v>13.760999999999999</v>
      </c>
      <c r="AV24" s="119">
        <v>6.3650000000000002</v>
      </c>
      <c r="AW24" s="120">
        <v>12.24</v>
      </c>
    </row>
    <row r="25" spans="1:49" x14ac:dyDescent="0.3">
      <c r="A25" s="125" t="s">
        <v>787</v>
      </c>
      <c r="B25" s="118">
        <v>6.9</v>
      </c>
      <c r="C25" s="119">
        <v>17</v>
      </c>
      <c r="D25" s="119">
        <v>12</v>
      </c>
      <c r="E25" s="119">
        <v>2</v>
      </c>
      <c r="F25" s="119">
        <v>17.7</v>
      </c>
      <c r="G25" s="120">
        <v>19</v>
      </c>
      <c r="H25" s="118">
        <v>11.3</v>
      </c>
      <c r="I25" s="120">
        <v>36</v>
      </c>
      <c r="J25" s="118">
        <v>13.31</v>
      </c>
      <c r="K25" s="119">
        <v>12.74</v>
      </c>
      <c r="L25" s="120">
        <v>14.53</v>
      </c>
      <c r="M25" s="118">
        <v>1.07</v>
      </c>
      <c r="N25" s="120">
        <v>45.93</v>
      </c>
      <c r="O25" s="123">
        <v>1.8320000000000001</v>
      </c>
      <c r="P25" s="118">
        <v>25.85</v>
      </c>
      <c r="Q25" s="119">
        <v>20</v>
      </c>
      <c r="R25" s="119">
        <v>93.84</v>
      </c>
      <c r="S25" s="120">
        <v>57.68</v>
      </c>
      <c r="T25" s="123">
        <v>28.963999999999999</v>
      </c>
      <c r="U25" s="123">
        <v>11.93</v>
      </c>
      <c r="V25" s="118">
        <v>13.82</v>
      </c>
      <c r="W25" s="119">
        <v>5.25</v>
      </c>
      <c r="X25" s="119">
        <v>0.46</v>
      </c>
      <c r="Y25" s="124" t="s">
        <v>1439</v>
      </c>
      <c r="Z25" s="122" t="s">
        <v>1439</v>
      </c>
      <c r="AA25" s="118">
        <v>14.88</v>
      </c>
      <c r="AB25" s="120">
        <v>84.33</v>
      </c>
      <c r="AC25" s="118">
        <v>31.87</v>
      </c>
      <c r="AD25" s="119">
        <v>27.943000000000001</v>
      </c>
      <c r="AE25" s="119">
        <v>5.57</v>
      </c>
      <c r="AF25" s="120">
        <v>0</v>
      </c>
      <c r="AG25" s="118">
        <v>1.9331499999999999</v>
      </c>
      <c r="AH25" s="119">
        <v>13.6</v>
      </c>
      <c r="AI25" s="119">
        <v>10.170489999999999</v>
      </c>
      <c r="AJ25" s="119">
        <v>5.5</v>
      </c>
      <c r="AK25" s="120">
        <v>9.8000000000000007</v>
      </c>
      <c r="AL25" s="118">
        <v>7.69</v>
      </c>
      <c r="AM25" s="120">
        <v>12.34</v>
      </c>
      <c r="AN25" s="118">
        <v>12</v>
      </c>
      <c r="AO25" s="124" t="s">
        <v>1439</v>
      </c>
      <c r="AP25" s="124" t="s">
        <v>1439</v>
      </c>
      <c r="AQ25" s="119">
        <v>7.218</v>
      </c>
      <c r="AR25" s="124" t="s">
        <v>1439</v>
      </c>
      <c r="AS25" s="119">
        <v>3.7608799999999998</v>
      </c>
      <c r="AT25" s="119">
        <v>6.6443199999999996</v>
      </c>
      <c r="AU25" s="119">
        <v>13.760999999999999</v>
      </c>
      <c r="AV25" s="119">
        <v>6.3650000000000002</v>
      </c>
      <c r="AW25" s="120">
        <v>12.24</v>
      </c>
    </row>
    <row r="26" spans="1:49" x14ac:dyDescent="0.3">
      <c r="A26" s="125" t="s">
        <v>788</v>
      </c>
      <c r="B26" s="118">
        <v>6.9</v>
      </c>
      <c r="C26" s="119">
        <v>17</v>
      </c>
      <c r="D26" s="119">
        <v>12</v>
      </c>
      <c r="E26" s="119">
        <v>2</v>
      </c>
      <c r="F26" s="119">
        <v>9.6</v>
      </c>
      <c r="G26" s="120">
        <v>19</v>
      </c>
      <c r="H26" s="118">
        <v>11.3</v>
      </c>
      <c r="I26" s="120">
        <v>36</v>
      </c>
      <c r="J26" s="118">
        <v>12.44</v>
      </c>
      <c r="K26" s="119">
        <v>12.86</v>
      </c>
      <c r="L26" s="120">
        <v>8.44</v>
      </c>
      <c r="M26" s="121" t="s">
        <v>1439</v>
      </c>
      <c r="N26" s="122" t="s">
        <v>1439</v>
      </c>
      <c r="O26" s="123">
        <v>1.8320000000000001</v>
      </c>
      <c r="P26" s="118">
        <v>25.43</v>
      </c>
      <c r="Q26" s="119">
        <v>20</v>
      </c>
      <c r="R26" s="119">
        <v>96.5</v>
      </c>
      <c r="S26" s="120">
        <v>35.86</v>
      </c>
      <c r="T26" s="123">
        <v>27.079000000000001</v>
      </c>
      <c r="U26" s="123">
        <v>11.93</v>
      </c>
      <c r="V26" s="118">
        <v>13.82</v>
      </c>
      <c r="W26" s="119">
        <v>5.24</v>
      </c>
      <c r="X26" s="119">
        <v>0.46</v>
      </c>
      <c r="Y26" s="124" t="s">
        <v>1439</v>
      </c>
      <c r="Z26" s="122" t="s">
        <v>1439</v>
      </c>
      <c r="AA26" s="118">
        <v>13.47</v>
      </c>
      <c r="AB26" s="120">
        <v>82.92</v>
      </c>
      <c r="AC26" s="118">
        <v>31.82</v>
      </c>
      <c r="AD26" s="119">
        <v>27.416</v>
      </c>
      <c r="AE26" s="119">
        <v>4.47</v>
      </c>
      <c r="AF26" s="120">
        <v>0</v>
      </c>
      <c r="AG26" s="118">
        <v>1.9331499999999999</v>
      </c>
      <c r="AH26" s="119">
        <v>7.6</v>
      </c>
      <c r="AI26" s="119">
        <v>10.30062</v>
      </c>
      <c r="AJ26" s="119">
        <v>5.5</v>
      </c>
      <c r="AK26" s="120">
        <v>9.8000000000000007</v>
      </c>
      <c r="AL26" s="118">
        <v>7.74</v>
      </c>
      <c r="AM26" s="120">
        <v>12.4</v>
      </c>
      <c r="AN26" s="118">
        <v>12</v>
      </c>
      <c r="AO26" s="124" t="s">
        <v>1439</v>
      </c>
      <c r="AP26" s="124" t="s">
        <v>1439</v>
      </c>
      <c r="AQ26" s="119">
        <v>7.1989999999999998</v>
      </c>
      <c r="AR26" s="124" t="s">
        <v>1439</v>
      </c>
      <c r="AS26" s="119">
        <v>3.7067299999999999</v>
      </c>
      <c r="AT26" s="119">
        <v>6.6443199999999996</v>
      </c>
      <c r="AU26" s="119">
        <v>13.691000000000001</v>
      </c>
      <c r="AV26" s="119">
        <v>6.1740000000000004</v>
      </c>
      <c r="AW26" s="120">
        <v>12.132999999999999</v>
      </c>
    </row>
    <row r="27" spans="1:49" x14ac:dyDescent="0.3">
      <c r="A27" s="125" t="s">
        <v>789</v>
      </c>
      <c r="B27" s="118">
        <v>6.9</v>
      </c>
      <c r="C27" s="119">
        <v>17</v>
      </c>
      <c r="D27" s="119">
        <v>12</v>
      </c>
      <c r="E27" s="119">
        <v>2</v>
      </c>
      <c r="F27" s="119">
        <v>9.6</v>
      </c>
      <c r="G27" s="120">
        <v>19</v>
      </c>
      <c r="H27" s="118">
        <v>11.3</v>
      </c>
      <c r="I27" s="120">
        <v>36</v>
      </c>
      <c r="J27" s="118">
        <v>12.44</v>
      </c>
      <c r="K27" s="119">
        <v>12.86</v>
      </c>
      <c r="L27" s="120">
        <v>8.44</v>
      </c>
      <c r="M27" s="121" t="s">
        <v>1439</v>
      </c>
      <c r="N27" s="122" t="s">
        <v>1439</v>
      </c>
      <c r="O27" s="123">
        <v>1.8320000000000001</v>
      </c>
      <c r="P27" s="118">
        <v>25.43</v>
      </c>
      <c r="Q27" s="119">
        <v>20</v>
      </c>
      <c r="R27" s="119">
        <v>96.5</v>
      </c>
      <c r="S27" s="120">
        <v>35.86</v>
      </c>
      <c r="T27" s="123">
        <v>27.079000000000001</v>
      </c>
      <c r="U27" s="123">
        <v>11.93</v>
      </c>
      <c r="V27" s="118">
        <v>13.82</v>
      </c>
      <c r="W27" s="119">
        <v>5.24</v>
      </c>
      <c r="X27" s="119">
        <v>0.46</v>
      </c>
      <c r="Y27" s="124" t="s">
        <v>1439</v>
      </c>
      <c r="Z27" s="122" t="s">
        <v>1439</v>
      </c>
      <c r="AA27" s="118">
        <v>13.47</v>
      </c>
      <c r="AB27" s="120">
        <v>82.92</v>
      </c>
      <c r="AC27" s="118">
        <v>31.82</v>
      </c>
      <c r="AD27" s="119">
        <v>27.416</v>
      </c>
      <c r="AE27" s="119">
        <v>4.47</v>
      </c>
      <c r="AF27" s="120">
        <v>0</v>
      </c>
      <c r="AG27" s="118">
        <v>1.9331499999999999</v>
      </c>
      <c r="AH27" s="119">
        <v>7.6</v>
      </c>
      <c r="AI27" s="119">
        <v>10.30062</v>
      </c>
      <c r="AJ27" s="119">
        <v>5.5</v>
      </c>
      <c r="AK27" s="120">
        <v>9.8000000000000007</v>
      </c>
      <c r="AL27" s="118">
        <v>7.74</v>
      </c>
      <c r="AM27" s="120">
        <v>12.4</v>
      </c>
      <c r="AN27" s="118">
        <v>12</v>
      </c>
      <c r="AO27" s="124" t="s">
        <v>1439</v>
      </c>
      <c r="AP27" s="124" t="s">
        <v>1439</v>
      </c>
      <c r="AQ27" s="119">
        <v>7.1989999999999998</v>
      </c>
      <c r="AR27" s="124" t="s">
        <v>1439</v>
      </c>
      <c r="AS27" s="119">
        <v>3.7067299999999999</v>
      </c>
      <c r="AT27" s="119">
        <v>6.6443199999999996</v>
      </c>
      <c r="AU27" s="119">
        <v>13.691000000000001</v>
      </c>
      <c r="AV27" s="119">
        <v>6.1740000000000004</v>
      </c>
      <c r="AW27" s="120">
        <v>12.132999999999999</v>
      </c>
    </row>
    <row r="28" spans="1:49" x14ac:dyDescent="0.3">
      <c r="A28" s="125" t="s">
        <v>790</v>
      </c>
      <c r="B28" s="118">
        <v>6.9</v>
      </c>
      <c r="C28" s="119">
        <v>17</v>
      </c>
      <c r="D28" s="119">
        <v>12</v>
      </c>
      <c r="E28" s="119">
        <v>2</v>
      </c>
      <c r="F28" s="119">
        <v>15</v>
      </c>
      <c r="G28" s="120">
        <v>19</v>
      </c>
      <c r="H28" s="118">
        <v>10.9</v>
      </c>
      <c r="I28" s="120">
        <v>36</v>
      </c>
      <c r="J28" s="118">
        <v>12.52</v>
      </c>
      <c r="K28" s="119">
        <v>12.89</v>
      </c>
      <c r="L28" s="120">
        <v>8.41</v>
      </c>
      <c r="M28" s="121" t="s">
        <v>1439</v>
      </c>
      <c r="N28" s="122" t="s">
        <v>1439</v>
      </c>
      <c r="O28" s="123">
        <v>1.8320000000000001</v>
      </c>
      <c r="P28" s="118">
        <v>25.01</v>
      </c>
      <c r="Q28" s="119">
        <v>23.88</v>
      </c>
      <c r="R28" s="119">
        <v>98.29</v>
      </c>
      <c r="S28" s="120">
        <v>55.58</v>
      </c>
      <c r="T28" s="123">
        <v>26.003</v>
      </c>
      <c r="U28" s="123">
        <v>11.97</v>
      </c>
      <c r="V28" s="118">
        <v>13.82</v>
      </c>
      <c r="W28" s="119">
        <v>4.7290000000000001</v>
      </c>
      <c r="X28" s="119">
        <v>0.45</v>
      </c>
      <c r="Y28" s="124" t="s">
        <v>1439</v>
      </c>
      <c r="Z28" s="122" t="s">
        <v>1439</v>
      </c>
      <c r="AA28" s="118">
        <v>15.32</v>
      </c>
      <c r="AB28" s="120">
        <v>84.77</v>
      </c>
      <c r="AC28" s="118">
        <v>31.26</v>
      </c>
      <c r="AD28" s="119">
        <v>27.561</v>
      </c>
      <c r="AE28" s="119">
        <v>4.37</v>
      </c>
      <c r="AF28" s="120">
        <v>0</v>
      </c>
      <c r="AG28" s="118">
        <v>1.9331499999999999</v>
      </c>
      <c r="AH28" s="119">
        <v>8.3000000000000007</v>
      </c>
      <c r="AI28" s="119">
        <v>10.30424</v>
      </c>
      <c r="AJ28" s="119">
        <v>5.5</v>
      </c>
      <c r="AK28" s="120">
        <v>9.8000000000000007</v>
      </c>
      <c r="AL28" s="118">
        <v>8.57</v>
      </c>
      <c r="AM28" s="120">
        <v>13.22</v>
      </c>
      <c r="AN28" s="118">
        <v>12</v>
      </c>
      <c r="AO28" s="124" t="s">
        <v>1439</v>
      </c>
      <c r="AP28" s="124" t="s">
        <v>1439</v>
      </c>
      <c r="AQ28" s="119">
        <v>7.2119999999999997</v>
      </c>
      <c r="AR28" s="124" t="s">
        <v>1439</v>
      </c>
      <c r="AS28" s="119">
        <v>3.7233200000000002</v>
      </c>
      <c r="AT28" s="119">
        <v>6.6443199999999996</v>
      </c>
      <c r="AU28" s="119">
        <v>13.691000000000001</v>
      </c>
      <c r="AV28" s="119">
        <v>6.2539999999999996</v>
      </c>
      <c r="AW28" s="120">
        <v>12.087</v>
      </c>
    </row>
    <row r="29" spans="1:49" x14ac:dyDescent="0.3">
      <c r="A29" s="125" t="s">
        <v>791</v>
      </c>
      <c r="B29" s="118">
        <v>6.9</v>
      </c>
      <c r="C29" s="119">
        <v>17</v>
      </c>
      <c r="D29" s="119">
        <v>12</v>
      </c>
      <c r="E29" s="119">
        <v>2</v>
      </c>
      <c r="F29" s="119">
        <v>15</v>
      </c>
      <c r="G29" s="120">
        <v>19</v>
      </c>
      <c r="H29" s="118">
        <v>10.9</v>
      </c>
      <c r="I29" s="120">
        <v>36</v>
      </c>
      <c r="J29" s="118">
        <v>12.52</v>
      </c>
      <c r="K29" s="119">
        <v>12.89</v>
      </c>
      <c r="L29" s="120">
        <v>8.41</v>
      </c>
      <c r="M29" s="121" t="s">
        <v>1439</v>
      </c>
      <c r="N29" s="122" t="s">
        <v>1439</v>
      </c>
      <c r="O29" s="123">
        <v>1.8320000000000001</v>
      </c>
      <c r="P29" s="118">
        <v>25.01</v>
      </c>
      <c r="Q29" s="119">
        <v>23.88</v>
      </c>
      <c r="R29" s="119">
        <v>98.29</v>
      </c>
      <c r="S29" s="120">
        <v>55.58</v>
      </c>
      <c r="T29" s="123">
        <v>26.003</v>
      </c>
      <c r="U29" s="123">
        <v>11.97</v>
      </c>
      <c r="V29" s="118">
        <v>13.82</v>
      </c>
      <c r="W29" s="119">
        <v>4.7290000000000001</v>
      </c>
      <c r="X29" s="119">
        <v>0.45</v>
      </c>
      <c r="Y29" s="124" t="s">
        <v>1439</v>
      </c>
      <c r="Z29" s="122" t="s">
        <v>1439</v>
      </c>
      <c r="AA29" s="118">
        <v>15.32</v>
      </c>
      <c r="AB29" s="120">
        <v>84.77</v>
      </c>
      <c r="AC29" s="118">
        <v>31.26</v>
      </c>
      <c r="AD29" s="119">
        <v>27.561</v>
      </c>
      <c r="AE29" s="119">
        <v>4.37</v>
      </c>
      <c r="AF29" s="120">
        <v>0</v>
      </c>
      <c r="AG29" s="118">
        <v>1.9331499999999999</v>
      </c>
      <c r="AH29" s="119">
        <v>8.3000000000000007</v>
      </c>
      <c r="AI29" s="119">
        <v>10.30424</v>
      </c>
      <c r="AJ29" s="119">
        <v>5.5</v>
      </c>
      <c r="AK29" s="120">
        <v>9.8000000000000007</v>
      </c>
      <c r="AL29" s="118">
        <v>8.57</v>
      </c>
      <c r="AM29" s="120">
        <v>13.22</v>
      </c>
      <c r="AN29" s="118">
        <v>12</v>
      </c>
      <c r="AO29" s="124" t="s">
        <v>1439</v>
      </c>
      <c r="AP29" s="124" t="s">
        <v>1439</v>
      </c>
      <c r="AQ29" s="119">
        <v>7.2119999999999997</v>
      </c>
      <c r="AR29" s="124" t="s">
        <v>1439</v>
      </c>
      <c r="AS29" s="119">
        <v>3.7233200000000002</v>
      </c>
      <c r="AT29" s="119">
        <v>6.6443199999999996</v>
      </c>
      <c r="AU29" s="119">
        <v>13.691000000000001</v>
      </c>
      <c r="AV29" s="119">
        <v>6.2539999999999996</v>
      </c>
      <c r="AW29" s="120">
        <v>12.087</v>
      </c>
    </row>
    <row r="30" spans="1:49" x14ac:dyDescent="0.3">
      <c r="A30" s="125" t="s">
        <v>792</v>
      </c>
      <c r="B30" s="118">
        <v>6.9</v>
      </c>
      <c r="C30" s="119">
        <v>17</v>
      </c>
      <c r="D30" s="119">
        <v>12</v>
      </c>
      <c r="E30" s="119">
        <v>2</v>
      </c>
      <c r="F30" s="119">
        <v>18.899999999999999</v>
      </c>
      <c r="G30" s="120">
        <v>19</v>
      </c>
      <c r="H30" s="118">
        <v>10.9</v>
      </c>
      <c r="I30" s="120">
        <v>36</v>
      </c>
      <c r="J30" s="118">
        <v>12.47</v>
      </c>
      <c r="K30" s="119">
        <v>12.87</v>
      </c>
      <c r="L30" s="120">
        <v>8.3699999999999992</v>
      </c>
      <c r="M30" s="121" t="s">
        <v>1439</v>
      </c>
      <c r="N30" s="122" t="s">
        <v>1439</v>
      </c>
      <c r="O30" s="123">
        <v>1.8320000000000001</v>
      </c>
      <c r="P30" s="118">
        <v>25.01</v>
      </c>
      <c r="Q30" s="119">
        <v>25.44</v>
      </c>
      <c r="R30" s="119">
        <v>98.29</v>
      </c>
      <c r="S30" s="120">
        <v>67.55</v>
      </c>
      <c r="T30" s="123">
        <v>26.003</v>
      </c>
      <c r="U30" s="123">
        <v>11.87</v>
      </c>
      <c r="V30" s="118">
        <v>13.23</v>
      </c>
      <c r="W30" s="119">
        <v>5.3769999999999998</v>
      </c>
      <c r="X30" s="119">
        <v>0.45</v>
      </c>
      <c r="Y30" s="124" t="s">
        <v>1439</v>
      </c>
      <c r="Z30" s="122" t="s">
        <v>1439</v>
      </c>
      <c r="AA30" s="118">
        <v>18.73</v>
      </c>
      <c r="AB30" s="120">
        <v>88.18</v>
      </c>
      <c r="AC30" s="118">
        <v>31.44</v>
      </c>
      <c r="AD30" s="119">
        <v>26.387</v>
      </c>
      <c r="AE30" s="119">
        <v>4.3899999999999997</v>
      </c>
      <c r="AF30" s="120">
        <v>0</v>
      </c>
      <c r="AG30" s="118">
        <v>1.9331499999999999</v>
      </c>
      <c r="AH30" s="119">
        <v>9.6</v>
      </c>
      <c r="AI30" s="119">
        <v>10.46871</v>
      </c>
      <c r="AJ30" s="119">
        <v>5.5</v>
      </c>
      <c r="AK30" s="120">
        <v>9.8000000000000007</v>
      </c>
      <c r="AL30" s="118">
        <v>8.1999999999999993</v>
      </c>
      <c r="AM30" s="120">
        <v>12.86</v>
      </c>
      <c r="AN30" s="118">
        <v>12</v>
      </c>
      <c r="AO30" s="124" t="s">
        <v>1439</v>
      </c>
      <c r="AP30" s="124" t="s">
        <v>1439</v>
      </c>
      <c r="AQ30" s="119">
        <v>7.2789999999999999</v>
      </c>
      <c r="AR30" s="124" t="s">
        <v>1439</v>
      </c>
      <c r="AS30" s="119">
        <v>3.7023700000000002</v>
      </c>
      <c r="AT30" s="119">
        <v>6.6443199999999996</v>
      </c>
      <c r="AU30" s="119">
        <v>13.691000000000001</v>
      </c>
      <c r="AV30" s="119">
        <v>6.1529999999999996</v>
      </c>
      <c r="AW30" s="120">
        <v>12.436</v>
      </c>
    </row>
    <row r="31" spans="1:49" x14ac:dyDescent="0.3">
      <c r="A31" s="125" t="s">
        <v>793</v>
      </c>
      <c r="B31" s="118">
        <v>6.9</v>
      </c>
      <c r="C31" s="119">
        <v>17</v>
      </c>
      <c r="D31" s="119">
        <v>12</v>
      </c>
      <c r="E31" s="119">
        <v>2</v>
      </c>
      <c r="F31" s="119">
        <v>18.899999999999999</v>
      </c>
      <c r="G31" s="120">
        <v>19</v>
      </c>
      <c r="H31" s="118">
        <v>10.9</v>
      </c>
      <c r="I31" s="120">
        <v>36</v>
      </c>
      <c r="J31" s="118">
        <v>12.47</v>
      </c>
      <c r="K31" s="119">
        <v>12.87</v>
      </c>
      <c r="L31" s="120">
        <v>8.3699999999999992</v>
      </c>
      <c r="M31" s="121" t="s">
        <v>1439</v>
      </c>
      <c r="N31" s="122" t="s">
        <v>1439</v>
      </c>
      <c r="O31" s="123">
        <v>1.8320000000000001</v>
      </c>
      <c r="P31" s="118">
        <v>25.01</v>
      </c>
      <c r="Q31" s="119">
        <v>25.44</v>
      </c>
      <c r="R31" s="119">
        <v>98.29</v>
      </c>
      <c r="S31" s="120">
        <v>67.55</v>
      </c>
      <c r="T31" s="123">
        <v>26.003</v>
      </c>
      <c r="U31" s="123">
        <v>11.87</v>
      </c>
      <c r="V31" s="118">
        <v>13.23</v>
      </c>
      <c r="W31" s="119">
        <v>5.3769999999999998</v>
      </c>
      <c r="X31" s="119">
        <v>0.45</v>
      </c>
      <c r="Y31" s="124" t="s">
        <v>1439</v>
      </c>
      <c r="Z31" s="122" t="s">
        <v>1439</v>
      </c>
      <c r="AA31" s="118">
        <v>18.73</v>
      </c>
      <c r="AB31" s="120">
        <v>88.18</v>
      </c>
      <c r="AC31" s="118">
        <v>31.44</v>
      </c>
      <c r="AD31" s="119">
        <v>26.387</v>
      </c>
      <c r="AE31" s="119">
        <v>4.3899999999999997</v>
      </c>
      <c r="AF31" s="120">
        <v>0</v>
      </c>
      <c r="AG31" s="118">
        <v>1.9331499999999999</v>
      </c>
      <c r="AH31" s="119">
        <v>9.6</v>
      </c>
      <c r="AI31" s="119">
        <v>10.46871</v>
      </c>
      <c r="AJ31" s="119">
        <v>5.5</v>
      </c>
      <c r="AK31" s="120">
        <v>9.8000000000000007</v>
      </c>
      <c r="AL31" s="118">
        <v>8.1999999999999993</v>
      </c>
      <c r="AM31" s="120">
        <v>12.86</v>
      </c>
      <c r="AN31" s="118">
        <v>12</v>
      </c>
      <c r="AO31" s="124" t="s">
        <v>1439</v>
      </c>
      <c r="AP31" s="124" t="s">
        <v>1439</v>
      </c>
      <c r="AQ31" s="119">
        <v>7.2789999999999999</v>
      </c>
      <c r="AR31" s="124" t="s">
        <v>1439</v>
      </c>
      <c r="AS31" s="119">
        <v>3.7023700000000002</v>
      </c>
      <c r="AT31" s="119">
        <v>6.6443199999999996</v>
      </c>
      <c r="AU31" s="119">
        <v>13.691000000000001</v>
      </c>
      <c r="AV31" s="119">
        <v>6.1529999999999996</v>
      </c>
      <c r="AW31" s="120">
        <v>12.436</v>
      </c>
    </row>
    <row r="32" spans="1:49" x14ac:dyDescent="0.3">
      <c r="A32" s="125" t="s">
        <v>794</v>
      </c>
      <c r="B32" s="118">
        <v>6.9</v>
      </c>
      <c r="C32" s="119">
        <v>17</v>
      </c>
      <c r="D32" s="119">
        <v>12</v>
      </c>
      <c r="E32" s="119">
        <v>2</v>
      </c>
      <c r="F32" s="119">
        <v>13.9</v>
      </c>
      <c r="G32" s="120">
        <v>19</v>
      </c>
      <c r="H32" s="118">
        <v>10.9</v>
      </c>
      <c r="I32" s="120">
        <v>36</v>
      </c>
      <c r="J32" s="118">
        <v>12.52</v>
      </c>
      <c r="K32" s="119">
        <v>12.8</v>
      </c>
      <c r="L32" s="120">
        <v>8.36</v>
      </c>
      <c r="M32" s="121" t="s">
        <v>1439</v>
      </c>
      <c r="N32" s="122" t="s">
        <v>1439</v>
      </c>
      <c r="O32" s="123">
        <v>1.8320000000000001</v>
      </c>
      <c r="P32" s="118">
        <v>25.43</v>
      </c>
      <c r="Q32" s="119">
        <v>25.04</v>
      </c>
      <c r="R32" s="119">
        <v>95.6</v>
      </c>
      <c r="S32" s="120">
        <v>69.33</v>
      </c>
      <c r="T32" s="123">
        <v>26.273</v>
      </c>
      <c r="U32" s="123">
        <v>11.77</v>
      </c>
      <c r="V32" s="118">
        <v>13.23</v>
      </c>
      <c r="W32" s="119">
        <v>3.83</v>
      </c>
      <c r="X32" s="119">
        <v>0.44</v>
      </c>
      <c r="Y32" s="124" t="s">
        <v>1439</v>
      </c>
      <c r="Z32" s="122" t="s">
        <v>1439</v>
      </c>
      <c r="AA32" s="118">
        <v>18.73</v>
      </c>
      <c r="AB32" s="120">
        <v>83.25</v>
      </c>
      <c r="AC32" s="118">
        <v>30.24</v>
      </c>
      <c r="AD32" s="119">
        <v>26.704000000000001</v>
      </c>
      <c r="AE32" s="119">
        <v>4.3600000000000003</v>
      </c>
      <c r="AF32" s="120">
        <v>0</v>
      </c>
      <c r="AG32" s="118">
        <v>1.9331499999999999</v>
      </c>
      <c r="AH32" s="119">
        <v>15.5</v>
      </c>
      <c r="AI32" s="119">
        <v>10.412850000000001</v>
      </c>
      <c r="AJ32" s="119">
        <v>5.5</v>
      </c>
      <c r="AK32" s="120">
        <v>9.8000000000000007</v>
      </c>
      <c r="AL32" s="118">
        <v>8.14</v>
      </c>
      <c r="AM32" s="120">
        <v>12.8</v>
      </c>
      <c r="AN32" s="118">
        <v>12</v>
      </c>
      <c r="AO32" s="124" t="s">
        <v>1439</v>
      </c>
      <c r="AP32" s="124" t="s">
        <v>1439</v>
      </c>
      <c r="AQ32" s="119">
        <v>7.2309999999999999</v>
      </c>
      <c r="AR32" s="124" t="s">
        <v>1439</v>
      </c>
      <c r="AS32" s="119">
        <v>3.6552699999999998</v>
      </c>
      <c r="AT32" s="119">
        <v>6.6443199999999996</v>
      </c>
      <c r="AU32" s="119">
        <v>13.464</v>
      </c>
      <c r="AV32" s="119">
        <v>6.1529999999999996</v>
      </c>
      <c r="AW32" s="120">
        <v>12.532</v>
      </c>
    </row>
    <row r="33" spans="1:49" x14ac:dyDescent="0.3">
      <c r="A33" s="125" t="s">
        <v>795</v>
      </c>
      <c r="B33" s="118">
        <v>6.9</v>
      </c>
      <c r="C33" s="119">
        <v>17</v>
      </c>
      <c r="D33" s="119">
        <v>12</v>
      </c>
      <c r="E33" s="119">
        <v>2</v>
      </c>
      <c r="F33" s="119">
        <v>13.9</v>
      </c>
      <c r="G33" s="120">
        <v>19</v>
      </c>
      <c r="H33" s="118">
        <v>10.9</v>
      </c>
      <c r="I33" s="120">
        <v>36</v>
      </c>
      <c r="J33" s="118">
        <v>12.52</v>
      </c>
      <c r="K33" s="119">
        <v>12.8</v>
      </c>
      <c r="L33" s="120">
        <v>8.36</v>
      </c>
      <c r="M33" s="121" t="s">
        <v>1439</v>
      </c>
      <c r="N33" s="122" t="s">
        <v>1439</v>
      </c>
      <c r="O33" s="123">
        <v>1.8320000000000001</v>
      </c>
      <c r="P33" s="118">
        <v>25.43</v>
      </c>
      <c r="Q33" s="119">
        <v>25.04</v>
      </c>
      <c r="R33" s="119">
        <v>95.6</v>
      </c>
      <c r="S33" s="120">
        <v>69.33</v>
      </c>
      <c r="T33" s="123">
        <v>26.273</v>
      </c>
      <c r="U33" s="123">
        <v>11.77</v>
      </c>
      <c r="V33" s="118">
        <v>13.23</v>
      </c>
      <c r="W33" s="119">
        <v>3.83</v>
      </c>
      <c r="X33" s="119">
        <v>0.44</v>
      </c>
      <c r="Y33" s="124" t="s">
        <v>1439</v>
      </c>
      <c r="Z33" s="122" t="s">
        <v>1439</v>
      </c>
      <c r="AA33" s="118">
        <v>18.73</v>
      </c>
      <c r="AB33" s="120">
        <v>83.25</v>
      </c>
      <c r="AC33" s="118">
        <v>30.24</v>
      </c>
      <c r="AD33" s="119">
        <v>26.704000000000001</v>
      </c>
      <c r="AE33" s="119">
        <v>4.3600000000000003</v>
      </c>
      <c r="AF33" s="120">
        <v>0</v>
      </c>
      <c r="AG33" s="118">
        <v>1.9331499999999999</v>
      </c>
      <c r="AH33" s="119">
        <v>15.5</v>
      </c>
      <c r="AI33" s="119">
        <v>10.412850000000001</v>
      </c>
      <c r="AJ33" s="119">
        <v>5.5</v>
      </c>
      <c r="AK33" s="120">
        <v>9.8000000000000007</v>
      </c>
      <c r="AL33" s="118">
        <v>8.14</v>
      </c>
      <c r="AM33" s="120">
        <v>12.8</v>
      </c>
      <c r="AN33" s="118">
        <v>12</v>
      </c>
      <c r="AO33" s="124" t="s">
        <v>1439</v>
      </c>
      <c r="AP33" s="124" t="s">
        <v>1439</v>
      </c>
      <c r="AQ33" s="119">
        <v>7.2309999999999999</v>
      </c>
      <c r="AR33" s="124" t="s">
        <v>1439</v>
      </c>
      <c r="AS33" s="119">
        <v>3.6552699999999998</v>
      </c>
      <c r="AT33" s="119">
        <v>6.6443199999999996</v>
      </c>
      <c r="AU33" s="119">
        <v>13.464</v>
      </c>
      <c r="AV33" s="119">
        <v>6.1529999999999996</v>
      </c>
      <c r="AW33" s="120">
        <v>12.532</v>
      </c>
    </row>
    <row r="34" spans="1:49" x14ac:dyDescent="0.3">
      <c r="A34" s="125" t="s">
        <v>796</v>
      </c>
      <c r="B34" s="118">
        <v>6.9</v>
      </c>
      <c r="C34" s="119">
        <v>17</v>
      </c>
      <c r="D34" s="119">
        <v>12</v>
      </c>
      <c r="E34" s="119">
        <v>2</v>
      </c>
      <c r="F34" s="119">
        <v>10.8</v>
      </c>
      <c r="G34" s="120">
        <v>19</v>
      </c>
      <c r="H34" s="118">
        <v>10.9</v>
      </c>
      <c r="I34" s="120">
        <v>36</v>
      </c>
      <c r="J34" s="118">
        <v>12.46</v>
      </c>
      <c r="K34" s="119">
        <v>12.84</v>
      </c>
      <c r="L34" s="120">
        <v>8.4600000000000009</v>
      </c>
      <c r="M34" s="121" t="s">
        <v>1439</v>
      </c>
      <c r="N34" s="122" t="s">
        <v>1439</v>
      </c>
      <c r="O34" s="123">
        <v>1.8320000000000001</v>
      </c>
      <c r="P34" s="118">
        <v>51.84</v>
      </c>
      <c r="Q34" s="119">
        <v>24.64</v>
      </c>
      <c r="R34" s="119">
        <v>93.84</v>
      </c>
      <c r="S34" s="120">
        <v>68.41</v>
      </c>
      <c r="T34" s="123">
        <v>26.006</v>
      </c>
      <c r="U34" s="123">
        <v>11.79</v>
      </c>
      <c r="V34" s="118">
        <v>13.23</v>
      </c>
      <c r="W34" s="119">
        <v>4.34</v>
      </c>
      <c r="X34" s="119">
        <v>0.36</v>
      </c>
      <c r="Y34" s="124" t="s">
        <v>1439</v>
      </c>
      <c r="Z34" s="122" t="s">
        <v>1439</v>
      </c>
      <c r="AA34" s="118">
        <v>18.73</v>
      </c>
      <c r="AB34" s="120">
        <v>83.64</v>
      </c>
      <c r="AC34" s="118">
        <v>30.55</v>
      </c>
      <c r="AD34" s="119">
        <v>25.658000000000001</v>
      </c>
      <c r="AE34" s="119">
        <v>3.16</v>
      </c>
      <c r="AF34" s="120">
        <v>0</v>
      </c>
      <c r="AG34" s="118">
        <v>1.9331499999999999</v>
      </c>
      <c r="AH34" s="119">
        <v>14.6</v>
      </c>
      <c r="AI34" s="119">
        <v>10.348850000000001</v>
      </c>
      <c r="AJ34" s="119">
        <v>5.5</v>
      </c>
      <c r="AK34" s="120">
        <v>9.8000000000000007</v>
      </c>
      <c r="AL34" s="118">
        <v>8.42</v>
      </c>
      <c r="AM34" s="120">
        <v>13.08</v>
      </c>
      <c r="AN34" s="118">
        <v>12</v>
      </c>
      <c r="AO34" s="124" t="s">
        <v>1439</v>
      </c>
      <c r="AP34" s="124" t="s">
        <v>1439</v>
      </c>
      <c r="AQ34" s="119">
        <v>7.2089999999999996</v>
      </c>
      <c r="AR34" s="124" t="s">
        <v>1439</v>
      </c>
      <c r="AS34" s="119">
        <v>3.6542300000000001</v>
      </c>
      <c r="AT34" s="119">
        <v>6.6443199999999996</v>
      </c>
      <c r="AU34" s="119">
        <v>13.395</v>
      </c>
      <c r="AV34" s="119">
        <v>6.2169999999999996</v>
      </c>
      <c r="AW34" s="120">
        <v>12.991</v>
      </c>
    </row>
    <row r="35" spans="1:49" x14ac:dyDescent="0.3">
      <c r="A35" s="125" t="s">
        <v>797</v>
      </c>
      <c r="B35" s="118">
        <v>6.9</v>
      </c>
      <c r="C35" s="119">
        <v>17</v>
      </c>
      <c r="D35" s="119">
        <v>12</v>
      </c>
      <c r="E35" s="119">
        <v>2</v>
      </c>
      <c r="F35" s="119">
        <v>10.8</v>
      </c>
      <c r="G35" s="120">
        <v>19</v>
      </c>
      <c r="H35" s="118">
        <v>10.9</v>
      </c>
      <c r="I35" s="120">
        <v>36</v>
      </c>
      <c r="J35" s="118">
        <v>12.46</v>
      </c>
      <c r="K35" s="119">
        <v>12.84</v>
      </c>
      <c r="L35" s="120">
        <v>8.4600000000000009</v>
      </c>
      <c r="M35" s="121" t="s">
        <v>1439</v>
      </c>
      <c r="N35" s="122" t="s">
        <v>1439</v>
      </c>
      <c r="O35" s="123">
        <v>1.8320000000000001</v>
      </c>
      <c r="P35" s="118">
        <v>51.84</v>
      </c>
      <c r="Q35" s="119">
        <v>24.64</v>
      </c>
      <c r="R35" s="119">
        <v>93.84</v>
      </c>
      <c r="S35" s="120">
        <v>68.41</v>
      </c>
      <c r="T35" s="123">
        <v>26.006</v>
      </c>
      <c r="U35" s="123">
        <v>11.79</v>
      </c>
      <c r="V35" s="118">
        <v>13.23</v>
      </c>
      <c r="W35" s="119">
        <v>4.34</v>
      </c>
      <c r="X35" s="119">
        <v>0.36</v>
      </c>
      <c r="Y35" s="124" t="s">
        <v>1439</v>
      </c>
      <c r="Z35" s="122" t="s">
        <v>1439</v>
      </c>
      <c r="AA35" s="118">
        <v>18.73</v>
      </c>
      <c r="AB35" s="120">
        <v>83.64</v>
      </c>
      <c r="AC35" s="118">
        <v>30.55</v>
      </c>
      <c r="AD35" s="119">
        <v>25.658000000000001</v>
      </c>
      <c r="AE35" s="119">
        <v>3.16</v>
      </c>
      <c r="AF35" s="120">
        <v>0</v>
      </c>
      <c r="AG35" s="118">
        <v>1.9331499999999999</v>
      </c>
      <c r="AH35" s="119">
        <v>14.6</v>
      </c>
      <c r="AI35" s="119">
        <v>10.348850000000001</v>
      </c>
      <c r="AJ35" s="119">
        <v>5.5</v>
      </c>
      <c r="AK35" s="120">
        <v>9.8000000000000007</v>
      </c>
      <c r="AL35" s="118">
        <v>8.42</v>
      </c>
      <c r="AM35" s="120">
        <v>13.08</v>
      </c>
      <c r="AN35" s="118">
        <v>12</v>
      </c>
      <c r="AO35" s="124" t="s">
        <v>1439</v>
      </c>
      <c r="AP35" s="124" t="s">
        <v>1439</v>
      </c>
      <c r="AQ35" s="119">
        <v>7.2089999999999996</v>
      </c>
      <c r="AR35" s="124" t="s">
        <v>1439</v>
      </c>
      <c r="AS35" s="119">
        <v>3.6542300000000001</v>
      </c>
      <c r="AT35" s="119">
        <v>6.6443199999999996</v>
      </c>
      <c r="AU35" s="119">
        <v>13.395</v>
      </c>
      <c r="AV35" s="119">
        <v>6.2169999999999996</v>
      </c>
      <c r="AW35" s="120">
        <v>12.991</v>
      </c>
    </row>
    <row r="36" spans="1:49" x14ac:dyDescent="0.3">
      <c r="A36" s="125" t="s">
        <v>798</v>
      </c>
      <c r="B36" s="118">
        <v>6.9</v>
      </c>
      <c r="C36" s="119">
        <v>17</v>
      </c>
      <c r="D36" s="119">
        <v>12</v>
      </c>
      <c r="E36" s="119">
        <v>2</v>
      </c>
      <c r="F36" s="119">
        <v>10.5</v>
      </c>
      <c r="G36" s="120">
        <v>19</v>
      </c>
      <c r="H36" s="118">
        <v>10.9</v>
      </c>
      <c r="I36" s="120">
        <v>34</v>
      </c>
      <c r="J36" s="118">
        <v>12.45</v>
      </c>
      <c r="K36" s="119">
        <v>12.81</v>
      </c>
      <c r="L36" s="120">
        <v>11.81</v>
      </c>
      <c r="M36" s="121" t="s">
        <v>1439</v>
      </c>
      <c r="N36" s="122" t="s">
        <v>1439</v>
      </c>
      <c r="O36" s="123">
        <v>1.8320000000000001</v>
      </c>
      <c r="P36" s="118">
        <v>62.8</v>
      </c>
      <c r="Q36" s="119">
        <v>24.26</v>
      </c>
      <c r="R36" s="119">
        <v>92.09</v>
      </c>
      <c r="S36" s="120">
        <v>67.08</v>
      </c>
      <c r="T36" s="123">
        <v>26.81</v>
      </c>
      <c r="U36" s="123">
        <v>11.68</v>
      </c>
      <c r="V36" s="118">
        <v>13.23</v>
      </c>
      <c r="W36" s="119">
        <v>5.09</v>
      </c>
      <c r="X36" s="119">
        <v>0.36</v>
      </c>
      <c r="Y36" s="124" t="s">
        <v>1439</v>
      </c>
      <c r="Z36" s="122" t="s">
        <v>1439</v>
      </c>
      <c r="AA36" s="118">
        <v>18.73</v>
      </c>
      <c r="AB36" s="120">
        <v>83.51</v>
      </c>
      <c r="AC36" s="118">
        <v>29.51</v>
      </c>
      <c r="AD36" s="119">
        <v>24.007000000000001</v>
      </c>
      <c r="AE36" s="119">
        <v>3.42</v>
      </c>
      <c r="AF36" s="120">
        <v>0</v>
      </c>
      <c r="AG36" s="118">
        <v>1.9331499999999999</v>
      </c>
      <c r="AH36" s="119">
        <v>14.4</v>
      </c>
      <c r="AI36" s="119">
        <v>10.245839999999999</v>
      </c>
      <c r="AJ36" s="119">
        <v>5.5</v>
      </c>
      <c r="AK36" s="120">
        <v>9.8000000000000007</v>
      </c>
      <c r="AL36" s="118">
        <v>8.3000000000000007</v>
      </c>
      <c r="AM36" s="120">
        <v>12.96</v>
      </c>
      <c r="AN36" s="118">
        <v>12</v>
      </c>
      <c r="AO36" s="124" t="s">
        <v>1439</v>
      </c>
      <c r="AP36" s="124" t="s">
        <v>1439</v>
      </c>
      <c r="AQ36" s="119">
        <v>7.2629999999999999</v>
      </c>
      <c r="AR36" s="124" t="s">
        <v>1439</v>
      </c>
      <c r="AS36" s="119">
        <v>3.6442700000000001</v>
      </c>
      <c r="AT36" s="119">
        <v>6.6443199999999996</v>
      </c>
      <c r="AU36" s="119">
        <v>13.395</v>
      </c>
      <c r="AV36" s="119">
        <v>6.1689999999999996</v>
      </c>
      <c r="AW36" s="120">
        <v>12.965</v>
      </c>
    </row>
    <row r="37" spans="1:49" x14ac:dyDescent="0.3">
      <c r="A37" s="125" t="s">
        <v>799</v>
      </c>
      <c r="B37" s="118">
        <v>6.9</v>
      </c>
      <c r="C37" s="119">
        <v>17</v>
      </c>
      <c r="D37" s="119">
        <v>12</v>
      </c>
      <c r="E37" s="119">
        <v>2</v>
      </c>
      <c r="F37" s="119">
        <v>10.5</v>
      </c>
      <c r="G37" s="120">
        <v>19</v>
      </c>
      <c r="H37" s="118">
        <v>10.9</v>
      </c>
      <c r="I37" s="120">
        <v>34</v>
      </c>
      <c r="J37" s="118">
        <v>12.45</v>
      </c>
      <c r="K37" s="119">
        <v>12.81</v>
      </c>
      <c r="L37" s="120">
        <v>11.81</v>
      </c>
      <c r="M37" s="121" t="s">
        <v>1439</v>
      </c>
      <c r="N37" s="122" t="s">
        <v>1439</v>
      </c>
      <c r="O37" s="123">
        <v>1.8320000000000001</v>
      </c>
      <c r="P37" s="118">
        <v>62.8</v>
      </c>
      <c r="Q37" s="119">
        <v>24.26</v>
      </c>
      <c r="R37" s="119">
        <v>92.09</v>
      </c>
      <c r="S37" s="120">
        <v>67.08</v>
      </c>
      <c r="T37" s="123">
        <v>26.81</v>
      </c>
      <c r="U37" s="123">
        <v>11.68</v>
      </c>
      <c r="V37" s="118">
        <v>13.23</v>
      </c>
      <c r="W37" s="119">
        <v>5.09</v>
      </c>
      <c r="X37" s="119">
        <v>0.36</v>
      </c>
      <c r="Y37" s="124" t="s">
        <v>1439</v>
      </c>
      <c r="Z37" s="122" t="s">
        <v>1439</v>
      </c>
      <c r="AA37" s="118">
        <v>18.73</v>
      </c>
      <c r="AB37" s="120">
        <v>83.51</v>
      </c>
      <c r="AC37" s="118">
        <v>29.51</v>
      </c>
      <c r="AD37" s="119">
        <v>24.007000000000001</v>
      </c>
      <c r="AE37" s="119">
        <v>3.42</v>
      </c>
      <c r="AF37" s="120">
        <v>0</v>
      </c>
      <c r="AG37" s="118">
        <v>1.9331499999999999</v>
      </c>
      <c r="AH37" s="119">
        <v>14.4</v>
      </c>
      <c r="AI37" s="119">
        <v>10.245839999999999</v>
      </c>
      <c r="AJ37" s="119">
        <v>5.5</v>
      </c>
      <c r="AK37" s="120">
        <v>9.8000000000000007</v>
      </c>
      <c r="AL37" s="118">
        <v>8.3000000000000007</v>
      </c>
      <c r="AM37" s="120">
        <v>12.96</v>
      </c>
      <c r="AN37" s="118">
        <v>12</v>
      </c>
      <c r="AO37" s="124" t="s">
        <v>1439</v>
      </c>
      <c r="AP37" s="124" t="s">
        <v>1439</v>
      </c>
      <c r="AQ37" s="119">
        <v>7.2629999999999999</v>
      </c>
      <c r="AR37" s="124" t="s">
        <v>1439</v>
      </c>
      <c r="AS37" s="119">
        <v>3.6442700000000001</v>
      </c>
      <c r="AT37" s="119">
        <v>6.6443199999999996</v>
      </c>
      <c r="AU37" s="119">
        <v>13.395</v>
      </c>
      <c r="AV37" s="119">
        <v>6.1689999999999996</v>
      </c>
      <c r="AW37" s="120">
        <v>12.965</v>
      </c>
    </row>
    <row r="38" spans="1:49" x14ac:dyDescent="0.3">
      <c r="A38" s="125" t="s">
        <v>800</v>
      </c>
      <c r="B38" s="118">
        <v>6.9</v>
      </c>
      <c r="C38" s="119">
        <v>17</v>
      </c>
      <c r="D38" s="119">
        <v>12</v>
      </c>
      <c r="E38" s="119">
        <v>2</v>
      </c>
      <c r="F38" s="119">
        <v>10.1</v>
      </c>
      <c r="G38" s="120">
        <v>19</v>
      </c>
      <c r="H38" s="118">
        <v>10.9</v>
      </c>
      <c r="I38" s="120">
        <v>34</v>
      </c>
      <c r="J38" s="118">
        <v>12.43</v>
      </c>
      <c r="K38" s="119">
        <v>12.79</v>
      </c>
      <c r="L38" s="120">
        <v>11.64</v>
      </c>
      <c r="M38" s="121" t="s">
        <v>1439</v>
      </c>
      <c r="N38" s="122" t="s">
        <v>1439</v>
      </c>
      <c r="O38" s="123">
        <v>1.8320000000000001</v>
      </c>
      <c r="P38" s="118">
        <v>46.23</v>
      </c>
      <c r="Q38" s="119">
        <v>21.65</v>
      </c>
      <c r="R38" s="119">
        <v>90.36</v>
      </c>
      <c r="S38" s="120">
        <v>65.349999999999994</v>
      </c>
      <c r="T38" s="123">
        <v>27.884</v>
      </c>
      <c r="U38" s="123">
        <v>11.73</v>
      </c>
      <c r="V38" s="118">
        <v>13.23</v>
      </c>
      <c r="W38" s="119">
        <v>4.51</v>
      </c>
      <c r="X38" s="119">
        <v>0.36</v>
      </c>
      <c r="Y38" s="124" t="s">
        <v>1439</v>
      </c>
      <c r="Z38" s="122" t="s">
        <v>1439</v>
      </c>
      <c r="AA38" s="118">
        <v>24.14</v>
      </c>
      <c r="AB38" s="120">
        <v>120.63</v>
      </c>
      <c r="AC38" s="118">
        <v>27.87</v>
      </c>
      <c r="AD38" s="119">
        <v>24.225999999999999</v>
      </c>
      <c r="AE38" s="119">
        <v>3.76</v>
      </c>
      <c r="AF38" s="120">
        <v>0</v>
      </c>
      <c r="AG38" s="118">
        <v>1.9331499999999999</v>
      </c>
      <c r="AH38" s="119">
        <v>16.7</v>
      </c>
      <c r="AI38" s="119">
        <v>10.335940000000001</v>
      </c>
      <c r="AJ38" s="119">
        <v>5.5</v>
      </c>
      <c r="AK38" s="120">
        <v>9.8000000000000007</v>
      </c>
      <c r="AL38" s="118">
        <v>8.14</v>
      </c>
      <c r="AM38" s="120">
        <v>12.8</v>
      </c>
      <c r="AN38" s="118">
        <v>12</v>
      </c>
      <c r="AO38" s="124" t="s">
        <v>1439</v>
      </c>
      <c r="AP38" s="124" t="s">
        <v>1439</v>
      </c>
      <c r="AQ38" s="119">
        <v>7.1619999999999999</v>
      </c>
      <c r="AR38" s="124" t="s">
        <v>1439</v>
      </c>
      <c r="AS38" s="119">
        <v>3.6249799999999999</v>
      </c>
      <c r="AT38" s="119">
        <v>6.6443199999999996</v>
      </c>
      <c r="AU38" s="119">
        <v>13.395</v>
      </c>
      <c r="AV38" s="119">
        <v>6.0759999999999996</v>
      </c>
      <c r="AW38" s="120">
        <v>12.923</v>
      </c>
    </row>
    <row r="39" spans="1:49" x14ac:dyDescent="0.3">
      <c r="A39" s="125" t="s">
        <v>801</v>
      </c>
      <c r="B39" s="118">
        <v>6.9</v>
      </c>
      <c r="C39" s="119">
        <v>17</v>
      </c>
      <c r="D39" s="119">
        <v>12</v>
      </c>
      <c r="E39" s="119">
        <v>2</v>
      </c>
      <c r="F39" s="119">
        <v>10.1</v>
      </c>
      <c r="G39" s="120">
        <v>19</v>
      </c>
      <c r="H39" s="118">
        <v>10.9</v>
      </c>
      <c r="I39" s="120">
        <v>34</v>
      </c>
      <c r="J39" s="118">
        <v>12.43</v>
      </c>
      <c r="K39" s="119">
        <v>12.79</v>
      </c>
      <c r="L39" s="120">
        <v>11.64</v>
      </c>
      <c r="M39" s="121" t="s">
        <v>1439</v>
      </c>
      <c r="N39" s="122" t="s">
        <v>1439</v>
      </c>
      <c r="O39" s="123">
        <v>1.8320000000000001</v>
      </c>
      <c r="P39" s="118">
        <v>46.23</v>
      </c>
      <c r="Q39" s="119">
        <v>21.65</v>
      </c>
      <c r="R39" s="119">
        <v>90.36</v>
      </c>
      <c r="S39" s="120">
        <v>65.349999999999994</v>
      </c>
      <c r="T39" s="123">
        <v>27.884</v>
      </c>
      <c r="U39" s="123">
        <v>11.73</v>
      </c>
      <c r="V39" s="118">
        <v>13.23</v>
      </c>
      <c r="W39" s="119">
        <v>4.51</v>
      </c>
      <c r="X39" s="119">
        <v>0.36</v>
      </c>
      <c r="Y39" s="124" t="s">
        <v>1439</v>
      </c>
      <c r="Z39" s="122" t="s">
        <v>1439</v>
      </c>
      <c r="AA39" s="118">
        <v>24.14</v>
      </c>
      <c r="AB39" s="120">
        <v>120.63</v>
      </c>
      <c r="AC39" s="118">
        <v>27.87</v>
      </c>
      <c r="AD39" s="119">
        <v>24.225999999999999</v>
      </c>
      <c r="AE39" s="119">
        <v>3.76</v>
      </c>
      <c r="AF39" s="120">
        <v>0</v>
      </c>
      <c r="AG39" s="118">
        <v>1.9331499999999999</v>
      </c>
      <c r="AH39" s="119">
        <v>16.7</v>
      </c>
      <c r="AI39" s="119">
        <v>10.335940000000001</v>
      </c>
      <c r="AJ39" s="119">
        <v>5.5</v>
      </c>
      <c r="AK39" s="120">
        <v>9.8000000000000007</v>
      </c>
      <c r="AL39" s="118">
        <v>8.14</v>
      </c>
      <c r="AM39" s="120">
        <v>12.8</v>
      </c>
      <c r="AN39" s="118">
        <v>12</v>
      </c>
      <c r="AO39" s="124" t="s">
        <v>1439</v>
      </c>
      <c r="AP39" s="124" t="s">
        <v>1439</v>
      </c>
      <c r="AQ39" s="119">
        <v>7.1619999999999999</v>
      </c>
      <c r="AR39" s="124" t="s">
        <v>1439</v>
      </c>
      <c r="AS39" s="119">
        <v>3.6249799999999999</v>
      </c>
      <c r="AT39" s="119">
        <v>6.6443199999999996</v>
      </c>
      <c r="AU39" s="119">
        <v>13.395</v>
      </c>
      <c r="AV39" s="119">
        <v>6.0759999999999996</v>
      </c>
      <c r="AW39" s="120">
        <v>12.923</v>
      </c>
    </row>
    <row r="40" spans="1:49" x14ac:dyDescent="0.3">
      <c r="A40" s="125" t="s">
        <v>802</v>
      </c>
      <c r="B40" s="118">
        <v>6.9</v>
      </c>
      <c r="C40" s="119">
        <v>17</v>
      </c>
      <c r="D40" s="119">
        <v>12</v>
      </c>
      <c r="E40" s="119">
        <v>2</v>
      </c>
      <c r="F40" s="119">
        <v>9.5</v>
      </c>
      <c r="G40" s="120">
        <v>19</v>
      </c>
      <c r="H40" s="118">
        <v>10.9</v>
      </c>
      <c r="I40" s="120">
        <v>32</v>
      </c>
      <c r="J40" s="118">
        <v>12.47</v>
      </c>
      <c r="K40" s="119">
        <v>12.91</v>
      </c>
      <c r="L40" s="120">
        <v>11.55</v>
      </c>
      <c r="M40" s="121" t="s">
        <v>1439</v>
      </c>
      <c r="N40" s="122" t="s">
        <v>1439</v>
      </c>
      <c r="O40" s="123">
        <v>1.8320000000000001</v>
      </c>
      <c r="P40" s="118">
        <v>40.450000000000003</v>
      </c>
      <c r="Q40" s="119">
        <v>20</v>
      </c>
      <c r="R40" s="119">
        <v>90.36</v>
      </c>
      <c r="S40" s="120">
        <v>65.349999999999994</v>
      </c>
      <c r="T40" s="123">
        <v>28.96</v>
      </c>
      <c r="U40" s="123">
        <v>11.75</v>
      </c>
      <c r="V40" s="118">
        <v>12.66</v>
      </c>
      <c r="W40" s="119">
        <v>3.91</v>
      </c>
      <c r="X40" s="119">
        <v>0.36</v>
      </c>
      <c r="Y40" s="124" t="s">
        <v>1439</v>
      </c>
      <c r="Z40" s="122" t="s">
        <v>1439</v>
      </c>
      <c r="AA40" s="118">
        <v>21.25</v>
      </c>
      <c r="AB40" s="120">
        <v>117.33</v>
      </c>
      <c r="AC40" s="118">
        <v>28.11</v>
      </c>
      <c r="AD40" s="119">
        <v>23.937999999999999</v>
      </c>
      <c r="AE40" s="119">
        <v>3.68</v>
      </c>
      <c r="AF40" s="120">
        <v>0</v>
      </c>
      <c r="AG40" s="118">
        <v>1.9331499999999999</v>
      </c>
      <c r="AH40" s="119">
        <v>16.7</v>
      </c>
      <c r="AI40" s="119">
        <v>10.16789</v>
      </c>
      <c r="AJ40" s="119">
        <v>5.5</v>
      </c>
      <c r="AK40" s="120">
        <v>9.8000000000000007</v>
      </c>
      <c r="AL40" s="118">
        <v>7.92</v>
      </c>
      <c r="AM40" s="120">
        <v>12.58</v>
      </c>
      <c r="AN40" s="118">
        <v>12</v>
      </c>
      <c r="AO40" s="124" t="s">
        <v>1439</v>
      </c>
      <c r="AP40" s="124" t="s">
        <v>1439</v>
      </c>
      <c r="AQ40" s="119">
        <v>7.1859999999999999</v>
      </c>
      <c r="AR40" s="124" t="s">
        <v>1439</v>
      </c>
      <c r="AS40" s="119">
        <v>3.65299</v>
      </c>
      <c r="AT40" s="119">
        <v>6.6443199999999996</v>
      </c>
      <c r="AU40" s="119">
        <v>13.395</v>
      </c>
      <c r="AV40" s="119">
        <v>6.2110000000000003</v>
      </c>
      <c r="AW40" s="120">
        <v>12.923</v>
      </c>
    </row>
    <row r="41" spans="1:49" x14ac:dyDescent="0.3">
      <c r="A41" s="125" t="s">
        <v>803</v>
      </c>
      <c r="B41" s="118">
        <v>6.9</v>
      </c>
      <c r="C41" s="119">
        <v>17</v>
      </c>
      <c r="D41" s="119">
        <v>12</v>
      </c>
      <c r="E41" s="119">
        <v>2</v>
      </c>
      <c r="F41" s="119">
        <v>9.5</v>
      </c>
      <c r="G41" s="120">
        <v>19</v>
      </c>
      <c r="H41" s="118">
        <v>10.9</v>
      </c>
      <c r="I41" s="120">
        <v>32</v>
      </c>
      <c r="J41" s="118">
        <v>12.47</v>
      </c>
      <c r="K41" s="119">
        <v>12.91</v>
      </c>
      <c r="L41" s="120">
        <v>11.55</v>
      </c>
      <c r="M41" s="121" t="s">
        <v>1439</v>
      </c>
      <c r="N41" s="122" t="s">
        <v>1439</v>
      </c>
      <c r="O41" s="123">
        <v>1.8320000000000001</v>
      </c>
      <c r="P41" s="118">
        <v>40.450000000000003</v>
      </c>
      <c r="Q41" s="119">
        <v>20</v>
      </c>
      <c r="R41" s="119">
        <v>90.36</v>
      </c>
      <c r="S41" s="120">
        <v>65.349999999999994</v>
      </c>
      <c r="T41" s="123">
        <v>28.96</v>
      </c>
      <c r="U41" s="123">
        <v>11.75</v>
      </c>
      <c r="V41" s="118">
        <v>12.66</v>
      </c>
      <c r="W41" s="119">
        <v>3.91</v>
      </c>
      <c r="X41" s="119">
        <v>0.36</v>
      </c>
      <c r="Y41" s="124" t="s">
        <v>1439</v>
      </c>
      <c r="Z41" s="122" t="s">
        <v>1439</v>
      </c>
      <c r="AA41" s="118">
        <v>21.25</v>
      </c>
      <c r="AB41" s="120">
        <v>117.33</v>
      </c>
      <c r="AC41" s="118">
        <v>28.11</v>
      </c>
      <c r="AD41" s="119">
        <v>23.937999999999999</v>
      </c>
      <c r="AE41" s="119">
        <v>3.68</v>
      </c>
      <c r="AF41" s="120">
        <v>0</v>
      </c>
      <c r="AG41" s="118">
        <v>1.9331499999999999</v>
      </c>
      <c r="AH41" s="119">
        <v>16.7</v>
      </c>
      <c r="AI41" s="119">
        <v>10.16789</v>
      </c>
      <c r="AJ41" s="119">
        <v>5.5</v>
      </c>
      <c r="AK41" s="120">
        <v>9.8000000000000007</v>
      </c>
      <c r="AL41" s="118">
        <v>7.92</v>
      </c>
      <c r="AM41" s="120">
        <v>12.58</v>
      </c>
      <c r="AN41" s="118">
        <v>12</v>
      </c>
      <c r="AO41" s="124" t="s">
        <v>1439</v>
      </c>
      <c r="AP41" s="124" t="s">
        <v>1439</v>
      </c>
      <c r="AQ41" s="119">
        <v>7.1859999999999999</v>
      </c>
      <c r="AR41" s="124" t="s">
        <v>1439</v>
      </c>
      <c r="AS41" s="119">
        <v>3.65299</v>
      </c>
      <c r="AT41" s="119">
        <v>6.6443199999999996</v>
      </c>
      <c r="AU41" s="119">
        <v>13.395</v>
      </c>
      <c r="AV41" s="119">
        <v>6.2110000000000003</v>
      </c>
      <c r="AW41" s="120">
        <v>12.923</v>
      </c>
    </row>
    <row r="42" spans="1:49" x14ac:dyDescent="0.3">
      <c r="A42" s="125" t="s">
        <v>804</v>
      </c>
      <c r="B42" s="118">
        <v>6.9</v>
      </c>
      <c r="C42" s="119">
        <v>17</v>
      </c>
      <c r="D42" s="119">
        <v>12</v>
      </c>
      <c r="E42" s="119">
        <v>2</v>
      </c>
      <c r="F42" s="119">
        <v>5.6</v>
      </c>
      <c r="G42" s="120">
        <v>19</v>
      </c>
      <c r="H42" s="118">
        <v>10.9</v>
      </c>
      <c r="I42" s="120">
        <v>32</v>
      </c>
      <c r="J42" s="118">
        <v>12.5</v>
      </c>
      <c r="K42" s="119">
        <v>12.89</v>
      </c>
      <c r="L42" s="120">
        <v>11.75</v>
      </c>
      <c r="M42" s="121" t="s">
        <v>1439</v>
      </c>
      <c r="N42" s="122" t="s">
        <v>1439</v>
      </c>
      <c r="O42" s="123">
        <v>1.8320000000000001</v>
      </c>
      <c r="P42" s="118">
        <v>45.03</v>
      </c>
      <c r="Q42" s="119">
        <v>20</v>
      </c>
      <c r="R42" s="119">
        <v>88.65</v>
      </c>
      <c r="S42" s="120">
        <v>63.64</v>
      </c>
      <c r="T42" s="123">
        <v>30.838999999999999</v>
      </c>
      <c r="U42" s="123">
        <v>11.64</v>
      </c>
      <c r="V42" s="118">
        <v>13.23</v>
      </c>
      <c r="W42" s="119">
        <v>3.02</v>
      </c>
      <c r="X42" s="119">
        <v>0.36</v>
      </c>
      <c r="Y42" s="124" t="s">
        <v>1439</v>
      </c>
      <c r="Z42" s="122" t="s">
        <v>1439</v>
      </c>
      <c r="AA42" s="118">
        <v>22.79</v>
      </c>
      <c r="AB42" s="120">
        <v>120.59</v>
      </c>
      <c r="AC42" s="118">
        <v>27.65</v>
      </c>
      <c r="AD42" s="119">
        <v>22.094999999999999</v>
      </c>
      <c r="AE42" s="119">
        <v>4.37</v>
      </c>
      <c r="AF42" s="120">
        <v>0</v>
      </c>
      <c r="AG42" s="118">
        <v>1.9331499999999999</v>
      </c>
      <c r="AH42" s="119">
        <v>16.899999999999999</v>
      </c>
      <c r="AI42" s="119">
        <v>10.0183</v>
      </c>
      <c r="AJ42" s="119">
        <v>5.5</v>
      </c>
      <c r="AK42" s="120">
        <v>9.8000000000000007</v>
      </c>
      <c r="AL42" s="118">
        <v>8.26</v>
      </c>
      <c r="AM42" s="120">
        <v>12.92</v>
      </c>
      <c r="AN42" s="118">
        <v>12</v>
      </c>
      <c r="AO42" s="124" t="s">
        <v>1439</v>
      </c>
      <c r="AP42" s="124" t="s">
        <v>1439</v>
      </c>
      <c r="AQ42" s="119">
        <v>7.2380000000000004</v>
      </c>
      <c r="AR42" s="124" t="s">
        <v>1439</v>
      </c>
      <c r="AS42" s="119">
        <v>3.6280899999999998</v>
      </c>
      <c r="AT42" s="119">
        <v>6.6443199999999996</v>
      </c>
      <c r="AU42" s="119">
        <v>13.395</v>
      </c>
      <c r="AV42" s="119">
        <v>6.0910000000000002</v>
      </c>
      <c r="AW42" s="120">
        <v>12.769</v>
      </c>
    </row>
    <row r="43" spans="1:49" x14ac:dyDescent="0.3">
      <c r="A43" s="125" t="s">
        <v>805</v>
      </c>
      <c r="B43" s="118">
        <v>6.9</v>
      </c>
      <c r="C43" s="119">
        <v>17</v>
      </c>
      <c r="D43" s="119">
        <v>12</v>
      </c>
      <c r="E43" s="119">
        <v>2</v>
      </c>
      <c r="F43" s="119">
        <v>5.6</v>
      </c>
      <c r="G43" s="120">
        <v>19</v>
      </c>
      <c r="H43" s="118">
        <v>10.9</v>
      </c>
      <c r="I43" s="120">
        <v>32</v>
      </c>
      <c r="J43" s="118">
        <v>12.5</v>
      </c>
      <c r="K43" s="119">
        <v>12.89</v>
      </c>
      <c r="L43" s="120">
        <v>11.75</v>
      </c>
      <c r="M43" s="121" t="s">
        <v>1439</v>
      </c>
      <c r="N43" s="122" t="s">
        <v>1439</v>
      </c>
      <c r="O43" s="123">
        <v>1.8320000000000001</v>
      </c>
      <c r="P43" s="118">
        <v>45.03</v>
      </c>
      <c r="Q43" s="119">
        <v>20</v>
      </c>
      <c r="R43" s="119">
        <v>88.65</v>
      </c>
      <c r="S43" s="120">
        <v>63.64</v>
      </c>
      <c r="T43" s="123">
        <v>30.838999999999999</v>
      </c>
      <c r="U43" s="123">
        <v>11.64</v>
      </c>
      <c r="V43" s="118">
        <v>13.23</v>
      </c>
      <c r="W43" s="119">
        <v>3.02</v>
      </c>
      <c r="X43" s="119">
        <v>0.36</v>
      </c>
      <c r="Y43" s="124" t="s">
        <v>1439</v>
      </c>
      <c r="Z43" s="122" t="s">
        <v>1439</v>
      </c>
      <c r="AA43" s="118">
        <v>22.79</v>
      </c>
      <c r="AB43" s="120">
        <v>120.59</v>
      </c>
      <c r="AC43" s="118">
        <v>27.65</v>
      </c>
      <c r="AD43" s="119">
        <v>22.094999999999999</v>
      </c>
      <c r="AE43" s="119">
        <v>4.37</v>
      </c>
      <c r="AF43" s="120">
        <v>0</v>
      </c>
      <c r="AG43" s="118">
        <v>1.9331499999999999</v>
      </c>
      <c r="AH43" s="119">
        <v>16.899999999999999</v>
      </c>
      <c r="AI43" s="119">
        <v>10.0183</v>
      </c>
      <c r="AJ43" s="119">
        <v>5.5</v>
      </c>
      <c r="AK43" s="120">
        <v>9.8000000000000007</v>
      </c>
      <c r="AL43" s="118">
        <v>8.26</v>
      </c>
      <c r="AM43" s="120">
        <v>12.92</v>
      </c>
      <c r="AN43" s="118">
        <v>12</v>
      </c>
      <c r="AO43" s="124" t="s">
        <v>1439</v>
      </c>
      <c r="AP43" s="124" t="s">
        <v>1439</v>
      </c>
      <c r="AQ43" s="119">
        <v>7.2380000000000004</v>
      </c>
      <c r="AR43" s="124" t="s">
        <v>1439</v>
      </c>
      <c r="AS43" s="119">
        <v>3.6280899999999998</v>
      </c>
      <c r="AT43" s="119">
        <v>6.6443199999999996</v>
      </c>
      <c r="AU43" s="119">
        <v>13.395</v>
      </c>
      <c r="AV43" s="119">
        <v>6.0910000000000002</v>
      </c>
      <c r="AW43" s="120">
        <v>12.769</v>
      </c>
    </row>
    <row r="44" spans="1:49" x14ac:dyDescent="0.3">
      <c r="A44" s="125" t="s">
        <v>806</v>
      </c>
      <c r="B44" s="118">
        <v>6.9</v>
      </c>
      <c r="C44" s="119">
        <v>17</v>
      </c>
      <c r="D44" s="119">
        <v>12</v>
      </c>
      <c r="E44" s="119">
        <v>2</v>
      </c>
      <c r="F44" s="119">
        <v>6.8</v>
      </c>
      <c r="G44" s="120">
        <v>19</v>
      </c>
      <c r="H44" s="118">
        <v>10.9</v>
      </c>
      <c r="I44" s="120">
        <v>32</v>
      </c>
      <c r="J44" s="118">
        <v>14</v>
      </c>
      <c r="K44" s="119">
        <v>12.78</v>
      </c>
      <c r="L44" s="120">
        <v>14.33</v>
      </c>
      <c r="M44" s="121" t="s">
        <v>1439</v>
      </c>
      <c r="N44" s="122" t="s">
        <v>1439</v>
      </c>
      <c r="O44" s="123">
        <v>1.8320000000000001</v>
      </c>
      <c r="P44" s="118">
        <v>46.23</v>
      </c>
      <c r="Q44" s="119">
        <v>20</v>
      </c>
      <c r="R44" s="119">
        <v>87.81</v>
      </c>
      <c r="S44" s="120">
        <v>62.8</v>
      </c>
      <c r="T44" s="123">
        <v>30.574000000000002</v>
      </c>
      <c r="U44" s="123">
        <v>11.63</v>
      </c>
      <c r="V44" s="118">
        <v>13.82</v>
      </c>
      <c r="W44" s="119">
        <v>3.96</v>
      </c>
      <c r="X44" s="119">
        <v>0.36</v>
      </c>
      <c r="Y44" s="124" t="s">
        <v>1439</v>
      </c>
      <c r="Z44" s="122" t="s">
        <v>1439</v>
      </c>
      <c r="AA44" s="118">
        <v>13.96</v>
      </c>
      <c r="AB44" s="120">
        <v>112.15</v>
      </c>
      <c r="AC44" s="118">
        <v>26.15</v>
      </c>
      <c r="AD44" s="119">
        <v>23.95</v>
      </c>
      <c r="AE44" s="119">
        <v>5.62</v>
      </c>
      <c r="AF44" s="120">
        <v>0</v>
      </c>
      <c r="AG44" s="118">
        <v>1.9331499999999999</v>
      </c>
      <c r="AH44" s="119">
        <v>16.8</v>
      </c>
      <c r="AI44" s="119">
        <v>10.4756</v>
      </c>
      <c r="AJ44" s="119">
        <v>5.5</v>
      </c>
      <c r="AK44" s="120">
        <v>9.8000000000000007</v>
      </c>
      <c r="AL44" s="118">
        <v>8.11</v>
      </c>
      <c r="AM44" s="120">
        <v>12.77</v>
      </c>
      <c r="AN44" s="118">
        <v>12</v>
      </c>
      <c r="AO44" s="124" t="s">
        <v>1439</v>
      </c>
      <c r="AP44" s="124" t="s">
        <v>1439</v>
      </c>
      <c r="AQ44" s="119">
        <v>7.2110000000000003</v>
      </c>
      <c r="AR44" s="124" t="s">
        <v>1439</v>
      </c>
      <c r="AS44" s="119">
        <v>3.6087899999999999</v>
      </c>
      <c r="AT44" s="119">
        <v>6.6443199999999996</v>
      </c>
      <c r="AU44" s="119">
        <v>13.395</v>
      </c>
      <c r="AV44" s="119">
        <v>5.9980000000000002</v>
      </c>
      <c r="AW44" s="120">
        <v>12.881</v>
      </c>
    </row>
    <row r="45" spans="1:49" x14ac:dyDescent="0.3">
      <c r="A45" s="125" t="s">
        <v>807</v>
      </c>
      <c r="B45" s="118">
        <v>6.9</v>
      </c>
      <c r="C45" s="119">
        <v>17</v>
      </c>
      <c r="D45" s="119">
        <v>12</v>
      </c>
      <c r="E45" s="119">
        <v>2</v>
      </c>
      <c r="F45" s="119">
        <v>6.8</v>
      </c>
      <c r="G45" s="120">
        <v>19</v>
      </c>
      <c r="H45" s="118">
        <v>10.9</v>
      </c>
      <c r="I45" s="120">
        <v>32</v>
      </c>
      <c r="J45" s="118">
        <v>14</v>
      </c>
      <c r="K45" s="119">
        <v>12.78</v>
      </c>
      <c r="L45" s="120">
        <v>14.33</v>
      </c>
      <c r="M45" s="121" t="s">
        <v>1439</v>
      </c>
      <c r="N45" s="122" t="s">
        <v>1439</v>
      </c>
      <c r="O45" s="123">
        <v>1.8320000000000001</v>
      </c>
      <c r="P45" s="118">
        <v>46.23</v>
      </c>
      <c r="Q45" s="119">
        <v>20</v>
      </c>
      <c r="R45" s="119">
        <v>87.81</v>
      </c>
      <c r="S45" s="120">
        <v>62.8</v>
      </c>
      <c r="T45" s="123">
        <v>30.574000000000002</v>
      </c>
      <c r="U45" s="123">
        <v>11.63</v>
      </c>
      <c r="V45" s="118">
        <v>13.82</v>
      </c>
      <c r="W45" s="119">
        <v>3.96</v>
      </c>
      <c r="X45" s="119">
        <v>0.36</v>
      </c>
      <c r="Y45" s="124" t="s">
        <v>1439</v>
      </c>
      <c r="Z45" s="122" t="s">
        <v>1439</v>
      </c>
      <c r="AA45" s="118">
        <v>13.96</v>
      </c>
      <c r="AB45" s="120">
        <v>112.15</v>
      </c>
      <c r="AC45" s="118">
        <v>26.15</v>
      </c>
      <c r="AD45" s="119">
        <v>23.95</v>
      </c>
      <c r="AE45" s="119">
        <v>5.62</v>
      </c>
      <c r="AF45" s="120">
        <v>0</v>
      </c>
      <c r="AG45" s="118">
        <v>1.9331499999999999</v>
      </c>
      <c r="AH45" s="119">
        <v>16.8</v>
      </c>
      <c r="AI45" s="119">
        <v>10.4756</v>
      </c>
      <c r="AJ45" s="119">
        <v>5.5</v>
      </c>
      <c r="AK45" s="120">
        <v>9.8000000000000007</v>
      </c>
      <c r="AL45" s="118">
        <v>8.11</v>
      </c>
      <c r="AM45" s="120">
        <v>12.77</v>
      </c>
      <c r="AN45" s="118">
        <v>12</v>
      </c>
      <c r="AO45" s="124" t="s">
        <v>1439</v>
      </c>
      <c r="AP45" s="124" t="s">
        <v>1439</v>
      </c>
      <c r="AQ45" s="119">
        <v>7.2110000000000003</v>
      </c>
      <c r="AR45" s="124" t="s">
        <v>1439</v>
      </c>
      <c r="AS45" s="119">
        <v>3.6087899999999999</v>
      </c>
      <c r="AT45" s="119">
        <v>6.6443199999999996</v>
      </c>
      <c r="AU45" s="119">
        <v>13.395</v>
      </c>
      <c r="AV45" s="119">
        <v>5.9980000000000002</v>
      </c>
      <c r="AW45" s="120">
        <v>12.881</v>
      </c>
    </row>
    <row r="46" spans="1:49" x14ac:dyDescent="0.3">
      <c r="A46" s="125" t="s">
        <v>808</v>
      </c>
      <c r="B46" s="118">
        <v>6.9</v>
      </c>
      <c r="C46" s="119">
        <v>17</v>
      </c>
      <c r="D46" s="119">
        <v>12</v>
      </c>
      <c r="E46" s="119">
        <v>2</v>
      </c>
      <c r="F46" s="119">
        <v>13.1</v>
      </c>
      <c r="G46" s="120">
        <v>19</v>
      </c>
      <c r="H46" s="118">
        <v>9</v>
      </c>
      <c r="I46" s="120">
        <v>32</v>
      </c>
      <c r="J46" s="118">
        <v>14</v>
      </c>
      <c r="K46" s="119">
        <v>12.82</v>
      </c>
      <c r="L46" s="120">
        <v>14.29</v>
      </c>
      <c r="M46" s="121" t="s">
        <v>1439</v>
      </c>
      <c r="N46" s="122" t="s">
        <v>1439</v>
      </c>
      <c r="O46" s="123">
        <v>1.8320000000000001</v>
      </c>
      <c r="P46" s="118">
        <v>40.450000000000003</v>
      </c>
      <c r="Q46" s="119">
        <v>20</v>
      </c>
      <c r="R46" s="119">
        <v>87.81</v>
      </c>
      <c r="S46" s="120">
        <v>62.8</v>
      </c>
      <c r="T46" s="123">
        <v>32.725000000000001</v>
      </c>
      <c r="U46" s="123">
        <v>11.77</v>
      </c>
      <c r="V46" s="118">
        <v>13.82</v>
      </c>
      <c r="W46" s="119">
        <v>4.79</v>
      </c>
      <c r="X46" s="119">
        <v>0.36</v>
      </c>
      <c r="Y46" s="124" t="s">
        <v>1439</v>
      </c>
      <c r="Z46" s="122" t="s">
        <v>1439</v>
      </c>
      <c r="AA46" s="118">
        <v>15.02</v>
      </c>
      <c r="AB46" s="120">
        <v>112.66</v>
      </c>
      <c r="AC46" s="118">
        <v>27.71</v>
      </c>
      <c r="AD46" s="119">
        <v>23.571000000000002</v>
      </c>
      <c r="AE46" s="119">
        <v>5.47</v>
      </c>
      <c r="AF46" s="120">
        <v>0</v>
      </c>
      <c r="AG46" s="118">
        <v>1.9331499999999999</v>
      </c>
      <c r="AH46" s="119">
        <v>17</v>
      </c>
      <c r="AI46" s="119">
        <v>10.285920000000001</v>
      </c>
      <c r="AJ46" s="119">
        <v>5.5</v>
      </c>
      <c r="AK46" s="120">
        <v>9.8000000000000007</v>
      </c>
      <c r="AL46" s="118">
        <v>7.93</v>
      </c>
      <c r="AM46" s="120">
        <v>12.59</v>
      </c>
      <c r="AN46" s="118">
        <v>12</v>
      </c>
      <c r="AO46" s="124" t="s">
        <v>1439</v>
      </c>
      <c r="AP46" s="124" t="s">
        <v>1439</v>
      </c>
      <c r="AQ46" s="119">
        <v>7.2320000000000002</v>
      </c>
      <c r="AR46" s="124" t="s">
        <v>1439</v>
      </c>
      <c r="AS46" s="119">
        <v>3.6326499999999999</v>
      </c>
      <c r="AT46" s="119">
        <v>6.6443199999999996</v>
      </c>
      <c r="AU46" s="119">
        <v>13.395</v>
      </c>
      <c r="AV46" s="119">
        <v>6.1130000000000004</v>
      </c>
      <c r="AW46" s="120">
        <v>12.727</v>
      </c>
    </row>
    <row r="47" spans="1:49" x14ac:dyDescent="0.3">
      <c r="A47" s="125" t="s">
        <v>809</v>
      </c>
      <c r="B47" s="118">
        <v>6.9</v>
      </c>
      <c r="C47" s="119">
        <v>17</v>
      </c>
      <c r="D47" s="119">
        <v>12</v>
      </c>
      <c r="E47" s="119">
        <v>2</v>
      </c>
      <c r="F47" s="119">
        <v>13.1</v>
      </c>
      <c r="G47" s="120">
        <v>19</v>
      </c>
      <c r="H47" s="118">
        <v>9</v>
      </c>
      <c r="I47" s="120">
        <v>32</v>
      </c>
      <c r="J47" s="118">
        <v>14</v>
      </c>
      <c r="K47" s="119">
        <v>12.82</v>
      </c>
      <c r="L47" s="120">
        <v>14.29</v>
      </c>
      <c r="M47" s="121" t="s">
        <v>1439</v>
      </c>
      <c r="N47" s="122" t="s">
        <v>1439</v>
      </c>
      <c r="O47" s="123">
        <v>1.8320000000000001</v>
      </c>
      <c r="P47" s="118">
        <v>40.450000000000003</v>
      </c>
      <c r="Q47" s="119">
        <v>20</v>
      </c>
      <c r="R47" s="119">
        <v>87.81</v>
      </c>
      <c r="S47" s="120">
        <v>62.8</v>
      </c>
      <c r="T47" s="123">
        <v>32.725000000000001</v>
      </c>
      <c r="U47" s="123">
        <v>11.77</v>
      </c>
      <c r="V47" s="118">
        <v>13.82</v>
      </c>
      <c r="W47" s="119">
        <v>4.79</v>
      </c>
      <c r="X47" s="119">
        <v>0.36</v>
      </c>
      <c r="Y47" s="124" t="s">
        <v>1439</v>
      </c>
      <c r="Z47" s="122" t="s">
        <v>1439</v>
      </c>
      <c r="AA47" s="118">
        <v>15.02</v>
      </c>
      <c r="AB47" s="120">
        <v>112.66</v>
      </c>
      <c r="AC47" s="118">
        <v>27.71</v>
      </c>
      <c r="AD47" s="119">
        <v>23.571000000000002</v>
      </c>
      <c r="AE47" s="119">
        <v>5.47</v>
      </c>
      <c r="AF47" s="120">
        <v>0</v>
      </c>
      <c r="AG47" s="118">
        <v>1.9331499999999999</v>
      </c>
      <c r="AH47" s="119">
        <v>17</v>
      </c>
      <c r="AI47" s="119">
        <v>10.285920000000001</v>
      </c>
      <c r="AJ47" s="119">
        <v>5.5</v>
      </c>
      <c r="AK47" s="120">
        <v>9.8000000000000007</v>
      </c>
      <c r="AL47" s="118">
        <v>7.93</v>
      </c>
      <c r="AM47" s="120">
        <v>12.59</v>
      </c>
      <c r="AN47" s="118">
        <v>12</v>
      </c>
      <c r="AO47" s="124" t="s">
        <v>1439</v>
      </c>
      <c r="AP47" s="124" t="s">
        <v>1439</v>
      </c>
      <c r="AQ47" s="119">
        <v>7.2320000000000002</v>
      </c>
      <c r="AR47" s="124" t="s">
        <v>1439</v>
      </c>
      <c r="AS47" s="119">
        <v>3.6326499999999999</v>
      </c>
      <c r="AT47" s="119">
        <v>6.6443199999999996</v>
      </c>
      <c r="AU47" s="119">
        <v>13.395</v>
      </c>
      <c r="AV47" s="119">
        <v>6.1130000000000004</v>
      </c>
      <c r="AW47" s="120">
        <v>12.727</v>
      </c>
    </row>
    <row r="48" spans="1:49" x14ac:dyDescent="0.3">
      <c r="A48" s="125" t="s">
        <v>810</v>
      </c>
      <c r="B48" s="118">
        <v>6.9</v>
      </c>
      <c r="C48" s="119">
        <v>17</v>
      </c>
      <c r="D48" s="119">
        <v>12</v>
      </c>
      <c r="E48" s="119">
        <v>2</v>
      </c>
      <c r="F48" s="119">
        <v>20.5</v>
      </c>
      <c r="G48" s="120">
        <v>19</v>
      </c>
      <c r="H48" s="118">
        <v>5.3</v>
      </c>
      <c r="I48" s="120">
        <v>32</v>
      </c>
      <c r="J48" s="118">
        <v>13.98</v>
      </c>
      <c r="K48" s="119">
        <v>12.85</v>
      </c>
      <c r="L48" s="120">
        <v>14.32</v>
      </c>
      <c r="M48" s="118">
        <v>1.07</v>
      </c>
      <c r="N48" s="120">
        <v>44.82</v>
      </c>
      <c r="O48" s="123">
        <v>1.8320000000000001</v>
      </c>
      <c r="P48" s="118">
        <v>39.9</v>
      </c>
      <c r="Q48" s="119">
        <v>20</v>
      </c>
      <c r="R48" s="119">
        <v>86.96</v>
      </c>
      <c r="S48" s="120">
        <v>62.36</v>
      </c>
      <c r="T48" s="123">
        <v>34.875</v>
      </c>
      <c r="U48" s="123">
        <v>11.78</v>
      </c>
      <c r="V48" s="118">
        <v>13.82</v>
      </c>
      <c r="W48" s="119">
        <v>5.23</v>
      </c>
      <c r="X48" s="119">
        <v>0.42</v>
      </c>
      <c r="Y48" s="124" t="s">
        <v>1439</v>
      </c>
      <c r="Z48" s="122" t="s">
        <v>1439</v>
      </c>
      <c r="AA48" s="118">
        <v>13.09</v>
      </c>
      <c r="AB48" s="120">
        <v>110.79</v>
      </c>
      <c r="AC48" s="118">
        <v>27.45</v>
      </c>
      <c r="AD48" s="119">
        <v>23.460999999999999</v>
      </c>
      <c r="AE48" s="119">
        <v>5.17</v>
      </c>
      <c r="AF48" s="120">
        <v>0</v>
      </c>
      <c r="AG48" s="118">
        <v>1.9331499999999999</v>
      </c>
      <c r="AH48" s="119">
        <v>17</v>
      </c>
      <c r="AI48" s="119">
        <v>10.45912</v>
      </c>
      <c r="AJ48" s="119">
        <v>5.5</v>
      </c>
      <c r="AK48" s="120">
        <v>9.8000000000000007</v>
      </c>
      <c r="AL48" s="118">
        <v>7.91</v>
      </c>
      <c r="AM48" s="120">
        <v>12.57</v>
      </c>
      <c r="AN48" s="118">
        <v>12</v>
      </c>
      <c r="AO48" s="124" t="s">
        <v>1439</v>
      </c>
      <c r="AP48" s="124" t="s">
        <v>1439</v>
      </c>
      <c r="AQ48" s="119">
        <v>7.2370000000000001</v>
      </c>
      <c r="AR48" s="124" t="s">
        <v>1439</v>
      </c>
      <c r="AS48" s="119">
        <v>3.7069299999999998</v>
      </c>
      <c r="AT48" s="119">
        <v>6.6443199999999996</v>
      </c>
      <c r="AU48" s="119">
        <v>13.395</v>
      </c>
      <c r="AV48" s="119">
        <v>6.4710000000000001</v>
      </c>
      <c r="AW48" s="120">
        <v>12.519</v>
      </c>
    </row>
    <row r="49" spans="1:49" x14ac:dyDescent="0.3">
      <c r="A49" s="125" t="s">
        <v>811</v>
      </c>
      <c r="B49" s="118">
        <v>6.9</v>
      </c>
      <c r="C49" s="119">
        <v>17</v>
      </c>
      <c r="D49" s="119">
        <v>12</v>
      </c>
      <c r="E49" s="119">
        <v>2</v>
      </c>
      <c r="F49" s="119">
        <v>20.5</v>
      </c>
      <c r="G49" s="120">
        <v>19</v>
      </c>
      <c r="H49" s="118">
        <v>5.3</v>
      </c>
      <c r="I49" s="120">
        <v>32</v>
      </c>
      <c r="J49" s="118">
        <v>13.98</v>
      </c>
      <c r="K49" s="119">
        <v>12.85</v>
      </c>
      <c r="L49" s="120">
        <v>14.32</v>
      </c>
      <c r="M49" s="118">
        <v>1.07</v>
      </c>
      <c r="N49" s="120">
        <v>44.82</v>
      </c>
      <c r="O49" s="123">
        <v>1.8320000000000001</v>
      </c>
      <c r="P49" s="118">
        <v>39.9</v>
      </c>
      <c r="Q49" s="119">
        <v>20</v>
      </c>
      <c r="R49" s="119">
        <v>86.96</v>
      </c>
      <c r="S49" s="120">
        <v>62.36</v>
      </c>
      <c r="T49" s="123">
        <v>34.875</v>
      </c>
      <c r="U49" s="123">
        <v>11.78</v>
      </c>
      <c r="V49" s="118">
        <v>13.82</v>
      </c>
      <c r="W49" s="119">
        <v>5.23</v>
      </c>
      <c r="X49" s="119">
        <v>0.42</v>
      </c>
      <c r="Y49" s="124" t="s">
        <v>1439</v>
      </c>
      <c r="Z49" s="122" t="s">
        <v>1439</v>
      </c>
      <c r="AA49" s="118">
        <v>13.09</v>
      </c>
      <c r="AB49" s="120">
        <v>110.79</v>
      </c>
      <c r="AC49" s="118">
        <v>27.45</v>
      </c>
      <c r="AD49" s="119">
        <v>23.460999999999999</v>
      </c>
      <c r="AE49" s="119">
        <v>5.17</v>
      </c>
      <c r="AF49" s="120">
        <v>0</v>
      </c>
      <c r="AG49" s="118">
        <v>1.9331499999999999</v>
      </c>
      <c r="AH49" s="119">
        <v>17</v>
      </c>
      <c r="AI49" s="119">
        <v>10.45912</v>
      </c>
      <c r="AJ49" s="119">
        <v>5.5</v>
      </c>
      <c r="AK49" s="120">
        <v>9.8000000000000007</v>
      </c>
      <c r="AL49" s="118">
        <v>7.91</v>
      </c>
      <c r="AM49" s="120">
        <v>12.57</v>
      </c>
      <c r="AN49" s="118">
        <v>12</v>
      </c>
      <c r="AO49" s="124" t="s">
        <v>1439</v>
      </c>
      <c r="AP49" s="124" t="s">
        <v>1439</v>
      </c>
      <c r="AQ49" s="119">
        <v>7.2370000000000001</v>
      </c>
      <c r="AR49" s="124" t="s">
        <v>1439</v>
      </c>
      <c r="AS49" s="119">
        <v>3.7069299999999998</v>
      </c>
      <c r="AT49" s="119">
        <v>6.6443199999999996</v>
      </c>
      <c r="AU49" s="119">
        <v>13.395</v>
      </c>
      <c r="AV49" s="119">
        <v>6.4710000000000001</v>
      </c>
      <c r="AW49" s="120">
        <v>12.519</v>
      </c>
    </row>
    <row r="50" spans="1:49" x14ac:dyDescent="0.3">
      <c r="A50" s="125" t="s">
        <v>812</v>
      </c>
      <c r="B50" s="118">
        <v>6.9</v>
      </c>
      <c r="C50" s="119">
        <v>17</v>
      </c>
      <c r="D50" s="119">
        <v>12</v>
      </c>
      <c r="E50" s="119">
        <v>2</v>
      </c>
      <c r="F50" s="119">
        <v>21.1</v>
      </c>
      <c r="G50" s="120">
        <v>19</v>
      </c>
      <c r="H50" s="118">
        <v>8.9</v>
      </c>
      <c r="I50" s="120">
        <v>32</v>
      </c>
      <c r="J50" s="118">
        <v>15.49</v>
      </c>
      <c r="K50" s="119">
        <v>12.92</v>
      </c>
      <c r="L50" s="120">
        <v>20.9</v>
      </c>
      <c r="M50" s="121" t="s">
        <v>1439</v>
      </c>
      <c r="N50" s="122" t="s">
        <v>1439</v>
      </c>
      <c r="O50" s="123">
        <v>1.8320000000000001</v>
      </c>
      <c r="P50" s="118">
        <v>35.14</v>
      </c>
      <c r="Q50" s="119">
        <v>20</v>
      </c>
      <c r="R50" s="119">
        <v>86.96</v>
      </c>
      <c r="S50" s="120">
        <v>62.36</v>
      </c>
      <c r="T50" s="123">
        <v>35.893999999999998</v>
      </c>
      <c r="U50" s="123">
        <v>11.88</v>
      </c>
      <c r="V50" s="118">
        <v>14.41</v>
      </c>
      <c r="W50" s="119">
        <v>5.69</v>
      </c>
      <c r="X50" s="119">
        <v>0.42</v>
      </c>
      <c r="Y50" s="124" t="s">
        <v>1439</v>
      </c>
      <c r="Z50" s="122" t="s">
        <v>1439</v>
      </c>
      <c r="AA50" s="118">
        <v>13.13</v>
      </c>
      <c r="AB50" s="120">
        <v>110.78</v>
      </c>
      <c r="AC50" s="118">
        <v>27.23</v>
      </c>
      <c r="AD50" s="119">
        <v>22.337</v>
      </c>
      <c r="AE50" s="119">
        <v>4.72</v>
      </c>
      <c r="AF50" s="120">
        <v>0</v>
      </c>
      <c r="AG50" s="118">
        <v>1.9331499999999999</v>
      </c>
      <c r="AH50" s="119">
        <v>17.3</v>
      </c>
      <c r="AI50" s="119">
        <v>10.1073</v>
      </c>
      <c r="AJ50" s="119">
        <v>5.5</v>
      </c>
      <c r="AK50" s="120">
        <v>9.8000000000000007</v>
      </c>
      <c r="AL50" s="118">
        <v>7.82</v>
      </c>
      <c r="AM50" s="120">
        <v>12.48</v>
      </c>
      <c r="AN50" s="118">
        <v>12</v>
      </c>
      <c r="AO50" s="124" t="s">
        <v>1439</v>
      </c>
      <c r="AP50" s="124" t="s">
        <v>1439</v>
      </c>
      <c r="AQ50" s="119">
        <v>7.226</v>
      </c>
      <c r="AR50" s="124" t="s">
        <v>1439</v>
      </c>
      <c r="AS50" s="119">
        <v>3.7278899999999999</v>
      </c>
      <c r="AT50" s="119">
        <v>6.6443199999999996</v>
      </c>
      <c r="AU50" s="119">
        <v>13.85</v>
      </c>
      <c r="AV50" s="119">
        <v>6.617</v>
      </c>
      <c r="AW50" s="120">
        <v>12.477</v>
      </c>
    </row>
    <row r="51" spans="1:49" x14ac:dyDescent="0.3">
      <c r="A51" s="125" t="s">
        <v>813</v>
      </c>
      <c r="B51" s="118">
        <v>6.9</v>
      </c>
      <c r="C51" s="119">
        <v>17</v>
      </c>
      <c r="D51" s="119">
        <v>12</v>
      </c>
      <c r="E51" s="119">
        <v>2</v>
      </c>
      <c r="F51" s="119">
        <v>21.1</v>
      </c>
      <c r="G51" s="120">
        <v>19</v>
      </c>
      <c r="H51" s="118">
        <v>8.9</v>
      </c>
      <c r="I51" s="120">
        <v>32</v>
      </c>
      <c r="J51" s="118">
        <v>15.49</v>
      </c>
      <c r="K51" s="119">
        <v>12.92</v>
      </c>
      <c r="L51" s="120">
        <v>20.9</v>
      </c>
      <c r="M51" s="121" t="s">
        <v>1439</v>
      </c>
      <c r="N51" s="122" t="s">
        <v>1439</v>
      </c>
      <c r="O51" s="123">
        <v>1.8320000000000001</v>
      </c>
      <c r="P51" s="118">
        <v>35.14</v>
      </c>
      <c r="Q51" s="119">
        <v>20</v>
      </c>
      <c r="R51" s="119">
        <v>86.96</v>
      </c>
      <c r="S51" s="120">
        <v>62.36</v>
      </c>
      <c r="T51" s="123">
        <v>35.893999999999998</v>
      </c>
      <c r="U51" s="123">
        <v>11.88</v>
      </c>
      <c r="V51" s="118">
        <v>14.41</v>
      </c>
      <c r="W51" s="119">
        <v>5.69</v>
      </c>
      <c r="X51" s="119">
        <v>0.42</v>
      </c>
      <c r="Y51" s="124" t="s">
        <v>1439</v>
      </c>
      <c r="Z51" s="122" t="s">
        <v>1439</v>
      </c>
      <c r="AA51" s="118">
        <v>13.13</v>
      </c>
      <c r="AB51" s="120">
        <v>110.78</v>
      </c>
      <c r="AC51" s="118">
        <v>27.23</v>
      </c>
      <c r="AD51" s="119">
        <v>22.337</v>
      </c>
      <c r="AE51" s="119">
        <v>4.72</v>
      </c>
      <c r="AF51" s="120">
        <v>0</v>
      </c>
      <c r="AG51" s="118">
        <v>1.9331499999999999</v>
      </c>
      <c r="AH51" s="119">
        <v>17.3</v>
      </c>
      <c r="AI51" s="119">
        <v>10.1073</v>
      </c>
      <c r="AJ51" s="119">
        <v>5.5</v>
      </c>
      <c r="AK51" s="120">
        <v>9.8000000000000007</v>
      </c>
      <c r="AL51" s="118">
        <v>7.82</v>
      </c>
      <c r="AM51" s="120">
        <v>12.48</v>
      </c>
      <c r="AN51" s="118">
        <v>12</v>
      </c>
      <c r="AO51" s="124" t="s">
        <v>1439</v>
      </c>
      <c r="AP51" s="124" t="s">
        <v>1439</v>
      </c>
      <c r="AQ51" s="119">
        <v>7.226</v>
      </c>
      <c r="AR51" s="124" t="s">
        <v>1439</v>
      </c>
      <c r="AS51" s="119">
        <v>3.7278899999999999</v>
      </c>
      <c r="AT51" s="119">
        <v>6.6443199999999996</v>
      </c>
      <c r="AU51" s="119">
        <v>13.85</v>
      </c>
      <c r="AV51" s="119">
        <v>6.617</v>
      </c>
      <c r="AW51" s="120">
        <v>12.477</v>
      </c>
    </row>
    <row r="52" spans="1:49" x14ac:dyDescent="0.3">
      <c r="A52" s="125" t="s">
        <v>814</v>
      </c>
      <c r="B52" s="118">
        <v>6.9</v>
      </c>
      <c r="C52" s="119">
        <v>17</v>
      </c>
      <c r="D52" s="119">
        <v>12</v>
      </c>
      <c r="E52" s="119">
        <v>2</v>
      </c>
      <c r="F52" s="119">
        <v>23.4</v>
      </c>
      <c r="G52" s="120">
        <v>19</v>
      </c>
      <c r="H52" s="118">
        <v>8.9</v>
      </c>
      <c r="I52" s="120">
        <v>32</v>
      </c>
      <c r="J52" s="118">
        <v>15.56</v>
      </c>
      <c r="K52" s="119">
        <v>12.88</v>
      </c>
      <c r="L52" s="120">
        <v>19.170000000000002</v>
      </c>
      <c r="M52" s="121" t="s">
        <v>1439</v>
      </c>
      <c r="N52" s="122" t="s">
        <v>1439</v>
      </c>
      <c r="O52" s="123">
        <v>1.8320000000000001</v>
      </c>
      <c r="P52" s="118">
        <v>28.9</v>
      </c>
      <c r="Q52" s="119">
        <v>20</v>
      </c>
      <c r="R52" s="119">
        <v>86.96</v>
      </c>
      <c r="S52" s="120">
        <v>62.36</v>
      </c>
      <c r="T52" s="123">
        <v>40.122999999999998</v>
      </c>
      <c r="U52" s="123">
        <v>11.76</v>
      </c>
      <c r="V52" s="118">
        <v>16.899999999999999</v>
      </c>
      <c r="W52" s="119">
        <v>7.95</v>
      </c>
      <c r="X52" s="119">
        <v>0.42</v>
      </c>
      <c r="Y52" s="124" t="s">
        <v>1439</v>
      </c>
      <c r="Z52" s="122" t="s">
        <v>1439</v>
      </c>
      <c r="AA52" s="118">
        <v>9.0500000000000007</v>
      </c>
      <c r="AB52" s="120">
        <v>106.7</v>
      </c>
      <c r="AC52" s="118">
        <v>26.08</v>
      </c>
      <c r="AD52" s="119">
        <v>22.481000000000002</v>
      </c>
      <c r="AE52" s="119">
        <v>3.09</v>
      </c>
      <c r="AF52" s="120">
        <v>0</v>
      </c>
      <c r="AG52" s="118">
        <v>1.9331499999999999</v>
      </c>
      <c r="AH52" s="119">
        <v>17.3</v>
      </c>
      <c r="AI52" s="119">
        <v>10.29843</v>
      </c>
      <c r="AJ52" s="119">
        <v>5.5</v>
      </c>
      <c r="AK52" s="120">
        <v>9.8000000000000007</v>
      </c>
      <c r="AL52" s="118">
        <v>7.69</v>
      </c>
      <c r="AM52" s="120">
        <v>12.35</v>
      </c>
      <c r="AN52" s="118">
        <v>12</v>
      </c>
      <c r="AO52" s="124" t="s">
        <v>1439</v>
      </c>
      <c r="AP52" s="124" t="s">
        <v>1439</v>
      </c>
      <c r="AQ52" s="119">
        <v>7.1639999999999997</v>
      </c>
      <c r="AR52" s="124" t="s">
        <v>1439</v>
      </c>
      <c r="AS52" s="119">
        <v>4.2557299999999998</v>
      </c>
      <c r="AT52" s="119">
        <v>6.6443199999999996</v>
      </c>
      <c r="AU52" s="119">
        <v>14.679</v>
      </c>
      <c r="AV52" s="119">
        <v>8.3320000000000007</v>
      </c>
      <c r="AW52" s="120">
        <v>12.477</v>
      </c>
    </row>
    <row r="53" spans="1:49" x14ac:dyDescent="0.3">
      <c r="A53" s="125" t="s">
        <v>815</v>
      </c>
      <c r="B53" s="118">
        <v>6.9</v>
      </c>
      <c r="C53" s="119">
        <v>17</v>
      </c>
      <c r="D53" s="119">
        <v>12</v>
      </c>
      <c r="E53" s="119">
        <v>2</v>
      </c>
      <c r="F53" s="119">
        <v>23.4</v>
      </c>
      <c r="G53" s="120">
        <v>19</v>
      </c>
      <c r="H53" s="118">
        <v>8.9</v>
      </c>
      <c r="I53" s="120">
        <v>32</v>
      </c>
      <c r="J53" s="118">
        <v>15.56</v>
      </c>
      <c r="K53" s="119">
        <v>12.88</v>
      </c>
      <c r="L53" s="120">
        <v>19.170000000000002</v>
      </c>
      <c r="M53" s="121" t="s">
        <v>1439</v>
      </c>
      <c r="N53" s="122" t="s">
        <v>1439</v>
      </c>
      <c r="O53" s="123">
        <v>1.8320000000000001</v>
      </c>
      <c r="P53" s="118">
        <v>28.9</v>
      </c>
      <c r="Q53" s="119">
        <v>20</v>
      </c>
      <c r="R53" s="119">
        <v>86.96</v>
      </c>
      <c r="S53" s="120">
        <v>62.36</v>
      </c>
      <c r="T53" s="123">
        <v>40.122999999999998</v>
      </c>
      <c r="U53" s="123">
        <v>11.76</v>
      </c>
      <c r="V53" s="118">
        <v>16.899999999999999</v>
      </c>
      <c r="W53" s="119">
        <v>7.95</v>
      </c>
      <c r="X53" s="119">
        <v>0.42</v>
      </c>
      <c r="Y53" s="124" t="s">
        <v>1439</v>
      </c>
      <c r="Z53" s="122" t="s">
        <v>1439</v>
      </c>
      <c r="AA53" s="118">
        <v>9.0500000000000007</v>
      </c>
      <c r="AB53" s="120">
        <v>106.7</v>
      </c>
      <c r="AC53" s="118">
        <v>26.08</v>
      </c>
      <c r="AD53" s="119">
        <v>22.481000000000002</v>
      </c>
      <c r="AE53" s="119">
        <v>3.09</v>
      </c>
      <c r="AF53" s="120">
        <v>0</v>
      </c>
      <c r="AG53" s="118">
        <v>1.9331499999999999</v>
      </c>
      <c r="AH53" s="119">
        <v>17.3</v>
      </c>
      <c r="AI53" s="119">
        <v>10.29843</v>
      </c>
      <c r="AJ53" s="119">
        <v>5.5</v>
      </c>
      <c r="AK53" s="120">
        <v>9.8000000000000007</v>
      </c>
      <c r="AL53" s="118">
        <v>7.69</v>
      </c>
      <c r="AM53" s="120">
        <v>12.35</v>
      </c>
      <c r="AN53" s="118">
        <v>12</v>
      </c>
      <c r="AO53" s="124" t="s">
        <v>1439</v>
      </c>
      <c r="AP53" s="124" t="s">
        <v>1439</v>
      </c>
      <c r="AQ53" s="119">
        <v>7.1639999999999997</v>
      </c>
      <c r="AR53" s="124" t="s">
        <v>1439</v>
      </c>
      <c r="AS53" s="119">
        <v>4.2557299999999998</v>
      </c>
      <c r="AT53" s="119">
        <v>6.6443199999999996</v>
      </c>
      <c r="AU53" s="119">
        <v>14.679</v>
      </c>
      <c r="AV53" s="119">
        <v>8.3320000000000007</v>
      </c>
      <c r="AW53" s="120">
        <v>12.477</v>
      </c>
    </row>
    <row r="54" spans="1:49" x14ac:dyDescent="0.3">
      <c r="A54" s="125" t="s">
        <v>816</v>
      </c>
      <c r="B54" s="118">
        <v>6.9</v>
      </c>
      <c r="C54" s="119">
        <v>17</v>
      </c>
      <c r="D54" s="119">
        <v>12</v>
      </c>
      <c r="E54" s="119">
        <v>2</v>
      </c>
      <c r="F54" s="119">
        <v>34.799999999999997</v>
      </c>
      <c r="G54" s="120">
        <v>19</v>
      </c>
      <c r="H54" s="118">
        <v>8.9</v>
      </c>
      <c r="I54" s="120">
        <v>32</v>
      </c>
      <c r="J54" s="118">
        <v>15.55</v>
      </c>
      <c r="K54" s="119">
        <v>12.87</v>
      </c>
      <c r="L54" s="120">
        <v>19.149999999999999</v>
      </c>
      <c r="M54" s="121" t="s">
        <v>1439</v>
      </c>
      <c r="N54" s="122" t="s">
        <v>1439</v>
      </c>
      <c r="O54" s="123">
        <v>1.8320000000000001</v>
      </c>
      <c r="P54" s="118">
        <v>30.74</v>
      </c>
      <c r="Q54" s="119">
        <v>24.65</v>
      </c>
      <c r="R54" s="119">
        <v>86.96</v>
      </c>
      <c r="S54" s="120">
        <v>62.36</v>
      </c>
      <c r="T54" s="123">
        <v>44.055999999999997</v>
      </c>
      <c r="U54" s="123">
        <v>12.05</v>
      </c>
      <c r="V54" s="118">
        <v>18.2</v>
      </c>
      <c r="W54" s="119">
        <v>7.59</v>
      </c>
      <c r="X54" s="119">
        <v>0.43</v>
      </c>
      <c r="Y54" s="124" t="s">
        <v>1439</v>
      </c>
      <c r="Z54" s="122" t="s">
        <v>1439</v>
      </c>
      <c r="AA54" s="118">
        <v>13.86</v>
      </c>
      <c r="AB54" s="120">
        <v>111.51</v>
      </c>
      <c r="AC54" s="118">
        <v>26.24</v>
      </c>
      <c r="AD54" s="119">
        <v>22.2</v>
      </c>
      <c r="AE54" s="119">
        <v>4.04</v>
      </c>
      <c r="AF54" s="120">
        <v>0</v>
      </c>
      <c r="AG54" s="118">
        <v>1.9331499999999999</v>
      </c>
      <c r="AH54" s="119">
        <v>14.8</v>
      </c>
      <c r="AI54" s="119">
        <v>10.07808</v>
      </c>
      <c r="AJ54" s="119">
        <v>5.5</v>
      </c>
      <c r="AK54" s="120">
        <v>9.8000000000000007</v>
      </c>
      <c r="AL54" s="118">
        <v>7.62</v>
      </c>
      <c r="AM54" s="120">
        <v>12.28</v>
      </c>
      <c r="AN54" s="118">
        <v>12</v>
      </c>
      <c r="AO54" s="124" t="s">
        <v>1439</v>
      </c>
      <c r="AP54" s="124" t="s">
        <v>1439</v>
      </c>
      <c r="AQ54" s="119">
        <v>6.9690000000000003</v>
      </c>
      <c r="AR54" s="124" t="s">
        <v>1439</v>
      </c>
      <c r="AS54" s="119">
        <v>4.4532600000000002</v>
      </c>
      <c r="AT54" s="119">
        <v>6.6443199999999996</v>
      </c>
      <c r="AU54" s="119">
        <v>15.12</v>
      </c>
      <c r="AV54" s="119">
        <v>8.843</v>
      </c>
      <c r="AW54" s="120">
        <v>12.324</v>
      </c>
    </row>
    <row r="55" spans="1:49" x14ac:dyDescent="0.3">
      <c r="A55" s="125" t="s">
        <v>817</v>
      </c>
      <c r="B55" s="118">
        <v>6.9</v>
      </c>
      <c r="C55" s="119">
        <v>17</v>
      </c>
      <c r="D55" s="119">
        <v>12</v>
      </c>
      <c r="E55" s="119">
        <v>2</v>
      </c>
      <c r="F55" s="119">
        <v>34.799999999999997</v>
      </c>
      <c r="G55" s="120">
        <v>19</v>
      </c>
      <c r="H55" s="118">
        <v>8.9</v>
      </c>
      <c r="I55" s="120">
        <v>32</v>
      </c>
      <c r="J55" s="118">
        <v>15.55</v>
      </c>
      <c r="K55" s="119">
        <v>12.87</v>
      </c>
      <c r="L55" s="120">
        <v>19.149999999999999</v>
      </c>
      <c r="M55" s="121" t="s">
        <v>1439</v>
      </c>
      <c r="N55" s="122" t="s">
        <v>1439</v>
      </c>
      <c r="O55" s="123">
        <v>1.8320000000000001</v>
      </c>
      <c r="P55" s="118">
        <v>30.74</v>
      </c>
      <c r="Q55" s="119">
        <v>24.65</v>
      </c>
      <c r="R55" s="119">
        <v>86.96</v>
      </c>
      <c r="S55" s="120">
        <v>62.36</v>
      </c>
      <c r="T55" s="123">
        <v>44.055999999999997</v>
      </c>
      <c r="U55" s="123">
        <v>12.05</v>
      </c>
      <c r="V55" s="118">
        <v>18.2</v>
      </c>
      <c r="W55" s="119">
        <v>7.59</v>
      </c>
      <c r="X55" s="119">
        <v>0.43</v>
      </c>
      <c r="Y55" s="124" t="s">
        <v>1439</v>
      </c>
      <c r="Z55" s="122" t="s">
        <v>1439</v>
      </c>
      <c r="AA55" s="118">
        <v>13.86</v>
      </c>
      <c r="AB55" s="120">
        <v>111.51</v>
      </c>
      <c r="AC55" s="118">
        <v>26.24</v>
      </c>
      <c r="AD55" s="119">
        <v>22.2</v>
      </c>
      <c r="AE55" s="119">
        <v>4.04</v>
      </c>
      <c r="AF55" s="120">
        <v>0</v>
      </c>
      <c r="AG55" s="118">
        <v>1.9331499999999999</v>
      </c>
      <c r="AH55" s="119">
        <v>14.8</v>
      </c>
      <c r="AI55" s="119">
        <v>10.07808</v>
      </c>
      <c r="AJ55" s="119">
        <v>5.5</v>
      </c>
      <c r="AK55" s="120">
        <v>9.8000000000000007</v>
      </c>
      <c r="AL55" s="118">
        <v>7.62</v>
      </c>
      <c r="AM55" s="120">
        <v>12.28</v>
      </c>
      <c r="AN55" s="118">
        <v>12</v>
      </c>
      <c r="AO55" s="124" t="s">
        <v>1439</v>
      </c>
      <c r="AP55" s="124" t="s">
        <v>1439</v>
      </c>
      <c r="AQ55" s="119">
        <v>6.9690000000000003</v>
      </c>
      <c r="AR55" s="124" t="s">
        <v>1439</v>
      </c>
      <c r="AS55" s="119">
        <v>4.4532600000000002</v>
      </c>
      <c r="AT55" s="119">
        <v>6.6443199999999996</v>
      </c>
      <c r="AU55" s="119">
        <v>15.12</v>
      </c>
      <c r="AV55" s="119">
        <v>8.843</v>
      </c>
      <c r="AW55" s="120">
        <v>12.324</v>
      </c>
    </row>
    <row r="56" spans="1:49" x14ac:dyDescent="0.3">
      <c r="A56" s="125" t="s">
        <v>818</v>
      </c>
      <c r="B56" s="118">
        <v>6.9</v>
      </c>
      <c r="C56" s="119">
        <v>17</v>
      </c>
      <c r="D56" s="119">
        <v>12</v>
      </c>
      <c r="E56" s="119">
        <v>2</v>
      </c>
      <c r="F56" s="119">
        <v>32.700000000000003</v>
      </c>
      <c r="G56" s="120">
        <v>19</v>
      </c>
      <c r="H56" s="118">
        <v>8.9</v>
      </c>
      <c r="I56" s="120">
        <v>32</v>
      </c>
      <c r="J56" s="118">
        <v>13.99</v>
      </c>
      <c r="K56" s="119">
        <v>12.84</v>
      </c>
      <c r="L56" s="120">
        <v>14.27</v>
      </c>
      <c r="M56" s="121" t="s">
        <v>1439</v>
      </c>
      <c r="N56" s="122" t="s">
        <v>1439</v>
      </c>
      <c r="O56" s="123">
        <v>1.8320000000000001</v>
      </c>
      <c r="P56" s="118">
        <v>25.43</v>
      </c>
      <c r="Q56" s="119">
        <v>22.8</v>
      </c>
      <c r="R56" s="119">
        <v>86.96</v>
      </c>
      <c r="S56" s="120">
        <v>49.22</v>
      </c>
      <c r="T56" s="123">
        <v>44.021000000000001</v>
      </c>
      <c r="U56" s="123">
        <v>11.9</v>
      </c>
      <c r="V56" s="118">
        <v>13.23</v>
      </c>
      <c r="W56" s="119">
        <v>3.02</v>
      </c>
      <c r="X56" s="124" t="s">
        <v>1439</v>
      </c>
      <c r="Y56" s="124" t="s">
        <v>1439</v>
      </c>
      <c r="Z56" s="122" t="s">
        <v>1439</v>
      </c>
      <c r="AA56" s="118">
        <v>10.5</v>
      </c>
      <c r="AB56" s="120">
        <v>105.15</v>
      </c>
      <c r="AC56" s="118">
        <v>25.98</v>
      </c>
      <c r="AD56" s="119">
        <v>22.696000000000002</v>
      </c>
      <c r="AE56" s="119">
        <v>3.82</v>
      </c>
      <c r="AF56" s="120">
        <v>0</v>
      </c>
      <c r="AG56" s="118">
        <v>1.9331499999999999</v>
      </c>
      <c r="AH56" s="119">
        <v>14.8</v>
      </c>
      <c r="AI56" s="119">
        <v>10.278980000000001</v>
      </c>
      <c r="AJ56" s="119">
        <v>5.5</v>
      </c>
      <c r="AK56" s="120">
        <v>9.8000000000000007</v>
      </c>
      <c r="AL56" s="118">
        <v>7.62</v>
      </c>
      <c r="AM56" s="120">
        <v>12.28</v>
      </c>
      <c r="AN56" s="118">
        <v>12</v>
      </c>
      <c r="AO56" s="124" t="s">
        <v>1439</v>
      </c>
      <c r="AP56" s="124" t="s">
        <v>1439</v>
      </c>
      <c r="AQ56" s="119">
        <v>6.9210000000000003</v>
      </c>
      <c r="AR56" s="124" t="s">
        <v>1439</v>
      </c>
      <c r="AS56" s="119">
        <v>4.4717200000000004</v>
      </c>
      <c r="AT56" s="119">
        <v>6.6443199999999996</v>
      </c>
      <c r="AU56" s="119">
        <v>15.19</v>
      </c>
      <c r="AV56" s="119">
        <v>8.8620000000000001</v>
      </c>
      <c r="AW56" s="120">
        <v>12.587999999999999</v>
      </c>
    </row>
    <row r="57" spans="1:49" x14ac:dyDescent="0.3">
      <c r="A57" s="125" t="s">
        <v>819</v>
      </c>
      <c r="B57" s="118">
        <v>6.9</v>
      </c>
      <c r="C57" s="119">
        <v>17</v>
      </c>
      <c r="D57" s="119">
        <v>12</v>
      </c>
      <c r="E57" s="119">
        <v>2</v>
      </c>
      <c r="F57" s="119">
        <v>32.700000000000003</v>
      </c>
      <c r="G57" s="120">
        <v>19</v>
      </c>
      <c r="H57" s="118">
        <v>8.9</v>
      </c>
      <c r="I57" s="120">
        <v>32</v>
      </c>
      <c r="J57" s="118">
        <v>13.99</v>
      </c>
      <c r="K57" s="119">
        <v>12.84</v>
      </c>
      <c r="L57" s="120">
        <v>14.27</v>
      </c>
      <c r="M57" s="121" t="s">
        <v>1439</v>
      </c>
      <c r="N57" s="122" t="s">
        <v>1439</v>
      </c>
      <c r="O57" s="123">
        <v>1.8320000000000001</v>
      </c>
      <c r="P57" s="118">
        <v>25.43</v>
      </c>
      <c r="Q57" s="119">
        <v>22.8</v>
      </c>
      <c r="R57" s="119">
        <v>86.96</v>
      </c>
      <c r="S57" s="120">
        <v>49.22</v>
      </c>
      <c r="T57" s="123">
        <v>44.021000000000001</v>
      </c>
      <c r="U57" s="123">
        <v>11.9</v>
      </c>
      <c r="V57" s="118">
        <v>13.23</v>
      </c>
      <c r="W57" s="119">
        <v>3.02</v>
      </c>
      <c r="X57" s="124" t="s">
        <v>1439</v>
      </c>
      <c r="Y57" s="124" t="s">
        <v>1439</v>
      </c>
      <c r="Z57" s="122" t="s">
        <v>1439</v>
      </c>
      <c r="AA57" s="118">
        <v>10.5</v>
      </c>
      <c r="AB57" s="120">
        <v>105.15</v>
      </c>
      <c r="AC57" s="118">
        <v>25.98</v>
      </c>
      <c r="AD57" s="119">
        <v>22.696000000000002</v>
      </c>
      <c r="AE57" s="119">
        <v>3.82</v>
      </c>
      <c r="AF57" s="120">
        <v>0</v>
      </c>
      <c r="AG57" s="118">
        <v>1.9331499999999999</v>
      </c>
      <c r="AH57" s="119">
        <v>14.8</v>
      </c>
      <c r="AI57" s="119">
        <v>10.278980000000001</v>
      </c>
      <c r="AJ57" s="119">
        <v>5.5</v>
      </c>
      <c r="AK57" s="120">
        <v>9.8000000000000007</v>
      </c>
      <c r="AL57" s="118">
        <v>7.62</v>
      </c>
      <c r="AM57" s="120">
        <v>12.28</v>
      </c>
      <c r="AN57" s="118">
        <v>12</v>
      </c>
      <c r="AO57" s="124" t="s">
        <v>1439</v>
      </c>
      <c r="AP57" s="124" t="s">
        <v>1439</v>
      </c>
      <c r="AQ57" s="119">
        <v>6.9210000000000003</v>
      </c>
      <c r="AR57" s="124" t="s">
        <v>1439</v>
      </c>
      <c r="AS57" s="119">
        <v>4.4717200000000004</v>
      </c>
      <c r="AT57" s="119">
        <v>6.6443199999999996</v>
      </c>
      <c r="AU57" s="119">
        <v>15.19</v>
      </c>
      <c r="AV57" s="119">
        <v>8.8620000000000001</v>
      </c>
      <c r="AW57" s="120">
        <v>12.587999999999999</v>
      </c>
    </row>
    <row r="58" spans="1:49" x14ac:dyDescent="0.3">
      <c r="A58" s="125" t="s">
        <v>820</v>
      </c>
      <c r="B58" s="118">
        <v>6.9</v>
      </c>
      <c r="C58" s="119">
        <v>17</v>
      </c>
      <c r="D58" s="119">
        <v>12</v>
      </c>
      <c r="E58" s="119">
        <v>2</v>
      </c>
      <c r="F58" s="119">
        <v>35.299999999999997</v>
      </c>
      <c r="G58" s="120">
        <v>19</v>
      </c>
      <c r="H58" s="118">
        <v>11</v>
      </c>
      <c r="I58" s="120">
        <v>32</v>
      </c>
      <c r="J58" s="118">
        <v>14</v>
      </c>
      <c r="K58" s="119">
        <v>12.76</v>
      </c>
      <c r="L58" s="120">
        <v>14.24</v>
      </c>
      <c r="M58" s="121" t="s">
        <v>1439</v>
      </c>
      <c r="N58" s="122" t="s">
        <v>1439</v>
      </c>
      <c r="O58" s="123">
        <v>1.8320000000000001</v>
      </c>
      <c r="P58" s="118">
        <v>22.61</v>
      </c>
      <c r="Q58" s="119">
        <v>20.25</v>
      </c>
      <c r="R58" s="119">
        <v>87.81</v>
      </c>
      <c r="S58" s="120">
        <v>35.97</v>
      </c>
      <c r="T58" s="123">
        <v>44.143999999999998</v>
      </c>
      <c r="U58" s="123">
        <v>11.6</v>
      </c>
      <c r="V58" s="121" t="s">
        <v>1439</v>
      </c>
      <c r="W58" s="124" t="s">
        <v>1439</v>
      </c>
      <c r="X58" s="124" t="s">
        <v>1439</v>
      </c>
      <c r="Y58" s="124" t="s">
        <v>1439</v>
      </c>
      <c r="Z58" s="122" t="s">
        <v>1439</v>
      </c>
      <c r="AA58" s="118">
        <v>11.19</v>
      </c>
      <c r="AB58" s="120">
        <v>101.84</v>
      </c>
      <c r="AC58" s="118">
        <v>26.44</v>
      </c>
      <c r="AD58" s="119">
        <v>22.375</v>
      </c>
      <c r="AE58" s="119">
        <v>6.69</v>
      </c>
      <c r="AF58" s="120">
        <v>0</v>
      </c>
      <c r="AG58" s="118">
        <v>1.9331499999999999</v>
      </c>
      <c r="AH58" s="119">
        <v>12.2</v>
      </c>
      <c r="AI58" s="119">
        <v>10.209199999999999</v>
      </c>
      <c r="AJ58" s="119">
        <v>5.5</v>
      </c>
      <c r="AK58" s="120">
        <v>0</v>
      </c>
      <c r="AL58" s="118">
        <v>7.93</v>
      </c>
      <c r="AM58" s="120">
        <v>12.59</v>
      </c>
      <c r="AN58" s="118">
        <v>12</v>
      </c>
      <c r="AO58" s="119">
        <v>14.55716</v>
      </c>
      <c r="AP58" s="119">
        <v>19.329180000000001</v>
      </c>
      <c r="AQ58" s="119">
        <v>6.9020000000000001</v>
      </c>
      <c r="AR58" s="119">
        <v>16.740729999999999</v>
      </c>
      <c r="AS58" s="119">
        <v>4.4107200000000004</v>
      </c>
      <c r="AT58" s="119">
        <v>6.6443199999999996</v>
      </c>
      <c r="AU58" s="119">
        <v>15.19</v>
      </c>
      <c r="AV58" s="119">
        <v>8.5679999999999996</v>
      </c>
      <c r="AW58" s="120">
        <v>12.673</v>
      </c>
    </row>
    <row r="59" spans="1:49" x14ac:dyDescent="0.3">
      <c r="A59" s="126" t="s">
        <v>821</v>
      </c>
      <c r="B59" s="127">
        <v>6.9</v>
      </c>
      <c r="C59" s="128">
        <v>17</v>
      </c>
      <c r="D59" s="128">
        <v>12</v>
      </c>
      <c r="E59" s="128">
        <v>2</v>
      </c>
      <c r="F59" s="128">
        <v>35.299999999999997</v>
      </c>
      <c r="G59" s="129">
        <v>19</v>
      </c>
      <c r="H59" s="127">
        <v>11</v>
      </c>
      <c r="I59" s="129">
        <v>32</v>
      </c>
      <c r="J59" s="127">
        <v>14</v>
      </c>
      <c r="K59" s="128">
        <v>12.76</v>
      </c>
      <c r="L59" s="129">
        <v>14.24</v>
      </c>
      <c r="M59" s="130" t="s">
        <v>1439</v>
      </c>
      <c r="N59" s="131" t="s">
        <v>1439</v>
      </c>
      <c r="O59" s="132">
        <v>1.8320000000000001</v>
      </c>
      <c r="P59" s="127">
        <v>22.61</v>
      </c>
      <c r="Q59" s="128">
        <v>20.25</v>
      </c>
      <c r="R59" s="128">
        <v>87.81</v>
      </c>
      <c r="S59" s="129">
        <v>35.97</v>
      </c>
      <c r="T59" s="132">
        <v>44.143999999999998</v>
      </c>
      <c r="U59" s="132">
        <v>11.6</v>
      </c>
      <c r="V59" s="130" t="s">
        <v>1439</v>
      </c>
      <c r="W59" s="133" t="s">
        <v>1439</v>
      </c>
      <c r="X59" s="133" t="s">
        <v>1439</v>
      </c>
      <c r="Y59" s="133" t="s">
        <v>1439</v>
      </c>
      <c r="Z59" s="131" t="s">
        <v>1439</v>
      </c>
      <c r="AA59" s="127">
        <v>11.19</v>
      </c>
      <c r="AB59" s="129">
        <v>101.84</v>
      </c>
      <c r="AC59" s="127">
        <v>26.44</v>
      </c>
      <c r="AD59" s="128">
        <v>22.375</v>
      </c>
      <c r="AE59" s="128">
        <v>6.69</v>
      </c>
      <c r="AF59" s="129">
        <v>0</v>
      </c>
      <c r="AG59" s="127">
        <v>1.9331499999999999</v>
      </c>
      <c r="AH59" s="128">
        <v>12.2</v>
      </c>
      <c r="AI59" s="128">
        <v>10.209199999999999</v>
      </c>
      <c r="AJ59" s="128">
        <v>5.5</v>
      </c>
      <c r="AK59" s="129">
        <v>0</v>
      </c>
      <c r="AL59" s="127">
        <v>7.93</v>
      </c>
      <c r="AM59" s="129">
        <v>12.59</v>
      </c>
      <c r="AN59" s="127">
        <v>12</v>
      </c>
      <c r="AO59" s="128">
        <v>14.55716</v>
      </c>
      <c r="AP59" s="128">
        <v>19.329180000000001</v>
      </c>
      <c r="AQ59" s="128">
        <v>6.9020000000000001</v>
      </c>
      <c r="AR59" s="128">
        <v>16.740729999999999</v>
      </c>
      <c r="AS59" s="128">
        <v>4.4107200000000004</v>
      </c>
      <c r="AT59" s="128">
        <v>6.6443199999999996</v>
      </c>
      <c r="AU59" s="128">
        <v>15.19</v>
      </c>
      <c r="AV59" s="128">
        <v>8.5679999999999996</v>
      </c>
      <c r="AW59" s="129">
        <v>12.673</v>
      </c>
    </row>
    <row r="60" spans="1:49" x14ac:dyDescent="0.3">
      <c r="A60" s="134" t="s">
        <v>1368</v>
      </c>
      <c r="B60" s="135">
        <f t="shared" ref="B60:AW60" si="0">MIN(B12:B59)</f>
        <v>6.9</v>
      </c>
      <c r="C60" s="135">
        <f t="shared" si="0"/>
        <v>17</v>
      </c>
      <c r="D60" s="135">
        <f t="shared" si="0"/>
        <v>12</v>
      </c>
      <c r="E60" s="135">
        <f t="shared" si="0"/>
        <v>2</v>
      </c>
      <c r="F60" s="135">
        <f t="shared" si="0"/>
        <v>5.6</v>
      </c>
      <c r="G60" s="135">
        <f t="shared" si="0"/>
        <v>19</v>
      </c>
      <c r="H60" s="135">
        <f t="shared" si="0"/>
        <v>5.3</v>
      </c>
      <c r="I60" s="135">
        <f t="shared" si="0"/>
        <v>32</v>
      </c>
      <c r="J60" s="135">
        <f t="shared" si="0"/>
        <v>12.43</v>
      </c>
      <c r="K60" s="135">
        <f t="shared" si="0"/>
        <v>12.74</v>
      </c>
      <c r="L60" s="135">
        <f t="shared" si="0"/>
        <v>8.36</v>
      </c>
      <c r="M60" s="135">
        <f t="shared" si="0"/>
        <v>1.07</v>
      </c>
      <c r="N60" s="135">
        <f t="shared" si="0"/>
        <v>44.82</v>
      </c>
      <c r="O60" s="135">
        <f t="shared" si="0"/>
        <v>1.8320000000000001</v>
      </c>
      <c r="P60" s="135">
        <f t="shared" si="0"/>
        <v>22.61</v>
      </c>
      <c r="Q60" s="135">
        <f t="shared" si="0"/>
        <v>20</v>
      </c>
      <c r="R60" s="135">
        <f t="shared" si="0"/>
        <v>86.96</v>
      </c>
      <c r="S60" s="135">
        <f t="shared" si="0"/>
        <v>35.86</v>
      </c>
      <c r="T60" s="135">
        <f t="shared" si="0"/>
        <v>26.003</v>
      </c>
      <c r="U60" s="135">
        <f t="shared" si="0"/>
        <v>11.6</v>
      </c>
      <c r="V60" s="135">
        <f t="shared" si="0"/>
        <v>12.66</v>
      </c>
      <c r="W60" s="135">
        <f t="shared" si="0"/>
        <v>3.02</v>
      </c>
      <c r="X60" s="135">
        <f t="shared" si="0"/>
        <v>0.32</v>
      </c>
      <c r="Y60" s="135">
        <f t="shared" si="0"/>
        <v>0</v>
      </c>
      <c r="Z60" s="135">
        <f t="shared" si="0"/>
        <v>0</v>
      </c>
      <c r="AA60" s="135">
        <f t="shared" si="0"/>
        <v>7.3</v>
      </c>
      <c r="AB60" s="135">
        <f t="shared" si="0"/>
        <v>76.02</v>
      </c>
      <c r="AC60" s="135">
        <f t="shared" si="0"/>
        <v>25.98</v>
      </c>
      <c r="AD60" s="135">
        <f t="shared" si="0"/>
        <v>22.094999999999999</v>
      </c>
      <c r="AE60" s="135">
        <f t="shared" si="0"/>
        <v>3.09</v>
      </c>
      <c r="AF60" s="135">
        <f t="shared" si="0"/>
        <v>0</v>
      </c>
      <c r="AG60" s="135">
        <f t="shared" si="0"/>
        <v>1.9331499999999999</v>
      </c>
      <c r="AH60" s="135">
        <f t="shared" si="0"/>
        <v>7.6</v>
      </c>
      <c r="AI60" s="135">
        <f t="shared" si="0"/>
        <v>10.0183</v>
      </c>
      <c r="AJ60" s="135">
        <f t="shared" si="0"/>
        <v>5.5</v>
      </c>
      <c r="AK60" s="135">
        <f t="shared" si="0"/>
        <v>0</v>
      </c>
      <c r="AL60" s="135">
        <f t="shared" si="0"/>
        <v>7.38</v>
      </c>
      <c r="AM60" s="135">
        <f t="shared" si="0"/>
        <v>12.04</v>
      </c>
      <c r="AN60" s="135">
        <f t="shared" si="0"/>
        <v>12</v>
      </c>
      <c r="AO60" s="135">
        <f t="shared" si="0"/>
        <v>14.55716</v>
      </c>
      <c r="AP60" s="135">
        <f t="shared" si="0"/>
        <v>19.329180000000001</v>
      </c>
      <c r="AQ60" s="135">
        <f t="shared" si="0"/>
        <v>6.9020000000000001</v>
      </c>
      <c r="AR60" s="135">
        <f t="shared" si="0"/>
        <v>16.740729999999999</v>
      </c>
      <c r="AS60" s="135">
        <f t="shared" si="0"/>
        <v>3.6087899999999999</v>
      </c>
      <c r="AT60" s="135">
        <f t="shared" si="0"/>
        <v>6.6443199999999996</v>
      </c>
      <c r="AU60" s="135">
        <f t="shared" si="0"/>
        <v>13.395</v>
      </c>
      <c r="AV60" s="135">
        <f t="shared" si="0"/>
        <v>5.9980000000000002</v>
      </c>
      <c r="AW60" s="136">
        <f t="shared" si="0"/>
        <v>12.087</v>
      </c>
    </row>
    <row r="61" spans="1:49" x14ac:dyDescent="0.3">
      <c r="A61" s="137" t="s">
        <v>1366</v>
      </c>
      <c r="B61" s="138">
        <f t="shared" ref="B61:AW61" si="1">MAX(B12:B59)</f>
        <v>6.9</v>
      </c>
      <c r="C61" s="138">
        <f t="shared" si="1"/>
        <v>17</v>
      </c>
      <c r="D61" s="138">
        <f t="shared" si="1"/>
        <v>12</v>
      </c>
      <c r="E61" s="138">
        <f t="shared" si="1"/>
        <v>2</v>
      </c>
      <c r="F61" s="138">
        <f t="shared" si="1"/>
        <v>35.299999999999997</v>
      </c>
      <c r="G61" s="138">
        <f t="shared" si="1"/>
        <v>19</v>
      </c>
      <c r="H61" s="138">
        <f t="shared" si="1"/>
        <v>11.3</v>
      </c>
      <c r="I61" s="138">
        <f t="shared" si="1"/>
        <v>36</v>
      </c>
      <c r="J61" s="138">
        <f t="shared" si="1"/>
        <v>15.56</v>
      </c>
      <c r="K61" s="138">
        <f t="shared" si="1"/>
        <v>12.94</v>
      </c>
      <c r="L61" s="138">
        <f t="shared" si="1"/>
        <v>20.9</v>
      </c>
      <c r="M61" s="138">
        <f t="shared" si="1"/>
        <v>1.07</v>
      </c>
      <c r="N61" s="138">
        <f t="shared" si="1"/>
        <v>45.93</v>
      </c>
      <c r="O61" s="138">
        <f t="shared" si="1"/>
        <v>1.8320000000000001</v>
      </c>
      <c r="P61" s="138">
        <f t="shared" si="1"/>
        <v>62.8</v>
      </c>
      <c r="Q61" s="138">
        <f t="shared" si="1"/>
        <v>25.44</v>
      </c>
      <c r="R61" s="138">
        <f t="shared" si="1"/>
        <v>99.2</v>
      </c>
      <c r="S61" s="138">
        <f t="shared" si="1"/>
        <v>72.069999999999993</v>
      </c>
      <c r="T61" s="138">
        <f t="shared" si="1"/>
        <v>44.143999999999998</v>
      </c>
      <c r="U61" s="138">
        <f t="shared" si="1"/>
        <v>12.05</v>
      </c>
      <c r="V61" s="138">
        <f t="shared" si="1"/>
        <v>18.2</v>
      </c>
      <c r="W61" s="138">
        <f t="shared" si="1"/>
        <v>7.95</v>
      </c>
      <c r="X61" s="138">
        <f t="shared" si="1"/>
        <v>0.46</v>
      </c>
      <c r="Y61" s="138">
        <f t="shared" si="1"/>
        <v>0</v>
      </c>
      <c r="Z61" s="138">
        <f t="shared" si="1"/>
        <v>0</v>
      </c>
      <c r="AA61" s="138">
        <f t="shared" si="1"/>
        <v>24.14</v>
      </c>
      <c r="AB61" s="138">
        <f t="shared" si="1"/>
        <v>120.63</v>
      </c>
      <c r="AC61" s="138">
        <f t="shared" si="1"/>
        <v>32.090000000000003</v>
      </c>
      <c r="AD61" s="138">
        <f t="shared" si="1"/>
        <v>28.06</v>
      </c>
      <c r="AE61" s="138">
        <f t="shared" si="1"/>
        <v>7.82</v>
      </c>
      <c r="AF61" s="138">
        <f t="shared" si="1"/>
        <v>0</v>
      </c>
      <c r="AG61" s="138">
        <f t="shared" si="1"/>
        <v>1.9331499999999999</v>
      </c>
      <c r="AH61" s="138">
        <f t="shared" si="1"/>
        <v>18.399999999999999</v>
      </c>
      <c r="AI61" s="138">
        <f t="shared" si="1"/>
        <v>10.4756</v>
      </c>
      <c r="AJ61" s="138">
        <f t="shared" si="1"/>
        <v>5.5</v>
      </c>
      <c r="AK61" s="138">
        <f t="shared" si="1"/>
        <v>9.8000000000000007</v>
      </c>
      <c r="AL61" s="138">
        <f t="shared" si="1"/>
        <v>8.57</v>
      </c>
      <c r="AM61" s="138">
        <f t="shared" si="1"/>
        <v>13.22</v>
      </c>
      <c r="AN61" s="138">
        <f t="shared" si="1"/>
        <v>12</v>
      </c>
      <c r="AO61" s="138">
        <f t="shared" si="1"/>
        <v>14.55716</v>
      </c>
      <c r="AP61" s="138">
        <f t="shared" si="1"/>
        <v>19.95609</v>
      </c>
      <c r="AQ61" s="138">
        <f t="shared" si="1"/>
        <v>7.2789999999999999</v>
      </c>
      <c r="AR61" s="138">
        <f t="shared" si="1"/>
        <v>16.740729999999999</v>
      </c>
      <c r="AS61" s="138">
        <f t="shared" si="1"/>
        <v>4.4717200000000004</v>
      </c>
      <c r="AT61" s="138">
        <f t="shared" si="1"/>
        <v>6.6443199999999996</v>
      </c>
      <c r="AU61" s="138">
        <f t="shared" si="1"/>
        <v>15.19</v>
      </c>
      <c r="AV61" s="138">
        <f t="shared" si="1"/>
        <v>8.8620000000000001</v>
      </c>
      <c r="AW61" s="139">
        <f t="shared" si="1"/>
        <v>12.991</v>
      </c>
    </row>
    <row r="62" spans="1:49" x14ac:dyDescent="0.3">
      <c r="A62" s="140" t="s">
        <v>1440</v>
      </c>
      <c r="B62" s="141">
        <f t="shared" ref="B62:AW62" si="2">AVERAGE(B12:B59)</f>
        <v>6.8999999999999986</v>
      </c>
      <c r="C62" s="141">
        <f t="shared" si="2"/>
        <v>17</v>
      </c>
      <c r="D62" s="141">
        <f t="shared" si="2"/>
        <v>12</v>
      </c>
      <c r="E62" s="141">
        <f t="shared" si="2"/>
        <v>2</v>
      </c>
      <c r="F62" s="141">
        <f t="shared" si="2"/>
        <v>17.262499999999999</v>
      </c>
      <c r="G62" s="141">
        <f t="shared" si="2"/>
        <v>19</v>
      </c>
      <c r="H62" s="141">
        <f t="shared" si="2"/>
        <v>10.39166666666666</v>
      </c>
      <c r="I62" s="141">
        <f t="shared" si="2"/>
        <v>34.166666666666664</v>
      </c>
      <c r="J62" s="141">
        <f t="shared" si="2"/>
        <v>13.584999999999999</v>
      </c>
      <c r="K62" s="141">
        <f t="shared" si="2"/>
        <v>12.845416666666667</v>
      </c>
      <c r="L62" s="141">
        <f t="shared" si="2"/>
        <v>13.41583333333333</v>
      </c>
      <c r="M62" s="141">
        <f t="shared" si="2"/>
        <v>1.07</v>
      </c>
      <c r="N62" s="141">
        <f t="shared" si="2"/>
        <v>45.375</v>
      </c>
      <c r="O62" s="141">
        <f t="shared" si="2"/>
        <v>1.8319999999999987</v>
      </c>
      <c r="P62" s="141">
        <f t="shared" si="2"/>
        <v>38.975833333333341</v>
      </c>
      <c r="Q62" s="141">
        <f t="shared" si="2"/>
        <v>21.358749999999997</v>
      </c>
      <c r="R62" s="141">
        <f t="shared" si="2"/>
        <v>92.0729166666667</v>
      </c>
      <c r="S62" s="141">
        <f t="shared" si="2"/>
        <v>60.728333333333346</v>
      </c>
      <c r="T62" s="141">
        <f t="shared" si="2"/>
        <v>33.256666666666668</v>
      </c>
      <c r="U62" s="141">
        <f t="shared" si="2"/>
        <v>11.8225</v>
      </c>
      <c r="V62" s="141">
        <f t="shared" si="2"/>
        <v>14.173913043478265</v>
      </c>
      <c r="W62" s="141">
        <f t="shared" si="2"/>
        <v>4.8390434782608693</v>
      </c>
      <c r="X62" s="141">
        <f t="shared" si="2"/>
        <v>0.38318181818181801</v>
      </c>
      <c r="Y62" s="141" t="e">
        <f t="shared" si="2"/>
        <v>#DIV/0!</v>
      </c>
      <c r="Z62" s="141" t="e">
        <f t="shared" si="2"/>
        <v>#DIV/0!</v>
      </c>
      <c r="AA62" s="141">
        <f t="shared" si="2"/>
        <v>14.688750000000004</v>
      </c>
      <c r="AB62" s="141">
        <f t="shared" si="2"/>
        <v>97.006500000000017</v>
      </c>
      <c r="AC62" s="141">
        <f t="shared" si="2"/>
        <v>29.310416666666672</v>
      </c>
      <c r="AD62" s="141">
        <f t="shared" si="2"/>
        <v>25.218666666666664</v>
      </c>
      <c r="AE62" s="141">
        <f t="shared" si="2"/>
        <v>5.2179166666666656</v>
      </c>
      <c r="AF62" s="141">
        <f t="shared" si="2"/>
        <v>0</v>
      </c>
      <c r="AG62" s="141">
        <f t="shared" si="2"/>
        <v>1.9331499999999986</v>
      </c>
      <c r="AH62" s="141">
        <f t="shared" si="2"/>
        <v>14.82916666666666</v>
      </c>
      <c r="AI62" s="141">
        <f t="shared" si="2"/>
        <v>10.258429999999997</v>
      </c>
      <c r="AJ62" s="141">
        <f t="shared" si="2"/>
        <v>5.5</v>
      </c>
      <c r="AK62" s="141">
        <f t="shared" si="2"/>
        <v>9.3916666666666746</v>
      </c>
      <c r="AL62" s="141">
        <f t="shared" si="2"/>
        <v>7.895833333333333</v>
      </c>
      <c r="AM62" s="141">
        <f t="shared" si="2"/>
        <v>12.554583333333332</v>
      </c>
      <c r="AN62" s="141">
        <f t="shared" si="2"/>
        <v>12</v>
      </c>
      <c r="AO62" s="141">
        <f t="shared" si="2"/>
        <v>14.55716</v>
      </c>
      <c r="AP62" s="141">
        <f t="shared" si="2"/>
        <v>19.642634999999999</v>
      </c>
      <c r="AQ62" s="141">
        <f t="shared" si="2"/>
        <v>7.178375</v>
      </c>
      <c r="AR62" s="141">
        <f t="shared" si="2"/>
        <v>16.740729999999999</v>
      </c>
      <c r="AS62" s="141">
        <f t="shared" si="2"/>
        <v>3.8478758333333345</v>
      </c>
      <c r="AT62" s="141">
        <f t="shared" si="2"/>
        <v>6.6443199999999942</v>
      </c>
      <c r="AU62" s="141">
        <f t="shared" si="2"/>
        <v>13.932833333333333</v>
      </c>
      <c r="AV62" s="141">
        <f t="shared" si="2"/>
        <v>6.7166250000000014</v>
      </c>
      <c r="AW62" s="142">
        <f t="shared" si="2"/>
        <v>12.475999999999992</v>
      </c>
    </row>
    <row r="63" spans="1:49" x14ac:dyDescent="0.3">
      <c r="A63" s="143" t="s">
        <v>7</v>
      </c>
      <c r="B63" s="138">
        <f t="shared" ref="B63:AW63" si="3">B12</f>
        <v>6.9</v>
      </c>
      <c r="C63" s="138">
        <f t="shared" si="3"/>
        <v>17</v>
      </c>
      <c r="D63" s="138">
        <f t="shared" si="3"/>
        <v>12</v>
      </c>
      <c r="E63" s="138">
        <f t="shared" si="3"/>
        <v>2</v>
      </c>
      <c r="F63" s="138">
        <f t="shared" si="3"/>
        <v>29.9</v>
      </c>
      <c r="G63" s="138">
        <f t="shared" si="3"/>
        <v>19</v>
      </c>
      <c r="H63" s="138">
        <f t="shared" si="3"/>
        <v>11.3</v>
      </c>
      <c r="I63" s="138">
        <f t="shared" si="3"/>
        <v>36</v>
      </c>
      <c r="J63" s="138">
        <f t="shared" si="3"/>
        <v>15.03</v>
      </c>
      <c r="K63" s="138">
        <f t="shared" si="3"/>
        <v>12.93</v>
      </c>
      <c r="L63" s="138">
        <f t="shared" si="3"/>
        <v>14.7</v>
      </c>
      <c r="M63" s="138" t="str">
        <f t="shared" si="3"/>
        <v>--</v>
      </c>
      <c r="N63" s="138" t="str">
        <f t="shared" si="3"/>
        <v>--</v>
      </c>
      <c r="O63" s="138">
        <f t="shared" si="3"/>
        <v>1.8320000000000001</v>
      </c>
      <c r="P63" s="138">
        <f t="shared" si="3"/>
        <v>57.16</v>
      </c>
      <c r="Q63" s="138">
        <f t="shared" si="3"/>
        <v>20</v>
      </c>
      <c r="R63" s="138">
        <f t="shared" si="3"/>
        <v>99.2</v>
      </c>
      <c r="S63" s="138">
        <f t="shared" si="3"/>
        <v>72.069999999999993</v>
      </c>
      <c r="T63" s="138">
        <f t="shared" si="3"/>
        <v>43.993000000000002</v>
      </c>
      <c r="U63" s="138">
        <f t="shared" si="3"/>
        <v>11.84</v>
      </c>
      <c r="V63" s="138">
        <f t="shared" si="3"/>
        <v>15.64</v>
      </c>
      <c r="W63" s="138">
        <f t="shared" si="3"/>
        <v>5.0519999999999996</v>
      </c>
      <c r="X63" s="138">
        <f t="shared" si="3"/>
        <v>0.33</v>
      </c>
      <c r="Y63" s="138" t="str">
        <f t="shared" si="3"/>
        <v>--</v>
      </c>
      <c r="Z63" s="138" t="str">
        <f t="shared" si="3"/>
        <v>--</v>
      </c>
      <c r="AA63" s="138">
        <f t="shared" si="3"/>
        <v>17.13</v>
      </c>
      <c r="AB63" s="138">
        <f t="shared" si="3"/>
        <v>110.836</v>
      </c>
      <c r="AC63" s="138">
        <f t="shared" si="3"/>
        <v>31.97</v>
      </c>
      <c r="AD63" s="138">
        <f t="shared" si="3"/>
        <v>27.911999999999999</v>
      </c>
      <c r="AE63" s="138">
        <f t="shared" si="3"/>
        <v>7.38</v>
      </c>
      <c r="AF63" s="138">
        <f t="shared" si="3"/>
        <v>0</v>
      </c>
      <c r="AG63" s="138">
        <f t="shared" si="3"/>
        <v>1.9331499999999999</v>
      </c>
      <c r="AH63" s="138">
        <f t="shared" si="3"/>
        <v>18.399999999999999</v>
      </c>
      <c r="AI63" s="138">
        <f t="shared" si="3"/>
        <v>10.353960000000001</v>
      </c>
      <c r="AJ63" s="138">
        <f t="shared" si="3"/>
        <v>5.5</v>
      </c>
      <c r="AK63" s="138">
        <f t="shared" si="3"/>
        <v>9.8000000000000007</v>
      </c>
      <c r="AL63" s="138">
        <f t="shared" si="3"/>
        <v>7.64</v>
      </c>
      <c r="AM63" s="138">
        <f t="shared" si="3"/>
        <v>12.3</v>
      </c>
      <c r="AN63" s="138">
        <f t="shared" si="3"/>
        <v>12</v>
      </c>
      <c r="AO63" s="138" t="str">
        <f t="shared" si="3"/>
        <v>--</v>
      </c>
      <c r="AP63" s="138">
        <f t="shared" si="3"/>
        <v>19.95609</v>
      </c>
      <c r="AQ63" s="138">
        <f t="shared" si="3"/>
        <v>7.2409999999999997</v>
      </c>
      <c r="AR63" s="138" t="str">
        <f t="shared" si="3"/>
        <v>--</v>
      </c>
      <c r="AS63" s="138">
        <f t="shared" si="3"/>
        <v>3.9623499999999998</v>
      </c>
      <c r="AT63" s="138">
        <f t="shared" si="3"/>
        <v>6.6443199999999996</v>
      </c>
      <c r="AU63" s="138">
        <f t="shared" si="3"/>
        <v>14.288</v>
      </c>
      <c r="AV63" s="138">
        <f t="shared" si="3"/>
        <v>6.8090000000000002</v>
      </c>
      <c r="AW63" s="138">
        <f t="shared" si="3"/>
        <v>12.282</v>
      </c>
    </row>
    <row r="64" spans="1:49" x14ac:dyDescent="0.3">
      <c r="A64" s="143" t="s">
        <v>8</v>
      </c>
      <c r="B64" s="138">
        <f t="shared" ref="B64:AW64" si="4">B59</f>
        <v>6.9</v>
      </c>
      <c r="C64" s="138">
        <f t="shared" si="4"/>
        <v>17</v>
      </c>
      <c r="D64" s="138">
        <f t="shared" si="4"/>
        <v>12</v>
      </c>
      <c r="E64" s="138">
        <f t="shared" si="4"/>
        <v>2</v>
      </c>
      <c r="F64" s="138">
        <f t="shared" si="4"/>
        <v>35.299999999999997</v>
      </c>
      <c r="G64" s="138">
        <f t="shared" si="4"/>
        <v>19</v>
      </c>
      <c r="H64" s="138">
        <f t="shared" si="4"/>
        <v>11</v>
      </c>
      <c r="I64" s="138">
        <f t="shared" si="4"/>
        <v>32</v>
      </c>
      <c r="J64" s="138">
        <f t="shared" si="4"/>
        <v>14</v>
      </c>
      <c r="K64" s="138">
        <f t="shared" si="4"/>
        <v>12.76</v>
      </c>
      <c r="L64" s="138">
        <f t="shared" si="4"/>
        <v>14.24</v>
      </c>
      <c r="M64" s="138" t="str">
        <f t="shared" si="4"/>
        <v>--</v>
      </c>
      <c r="N64" s="138" t="str">
        <f t="shared" si="4"/>
        <v>--</v>
      </c>
      <c r="O64" s="138">
        <f t="shared" si="4"/>
        <v>1.8320000000000001</v>
      </c>
      <c r="P64" s="138">
        <f t="shared" si="4"/>
        <v>22.61</v>
      </c>
      <c r="Q64" s="138">
        <f t="shared" si="4"/>
        <v>20.25</v>
      </c>
      <c r="R64" s="138">
        <f t="shared" si="4"/>
        <v>87.81</v>
      </c>
      <c r="S64" s="138">
        <f t="shared" si="4"/>
        <v>35.97</v>
      </c>
      <c r="T64" s="138">
        <f t="shared" si="4"/>
        <v>44.143999999999998</v>
      </c>
      <c r="U64" s="138">
        <f t="shared" si="4"/>
        <v>11.6</v>
      </c>
      <c r="V64" s="138" t="str">
        <f t="shared" si="4"/>
        <v>--</v>
      </c>
      <c r="W64" s="138" t="str">
        <f t="shared" si="4"/>
        <v>--</v>
      </c>
      <c r="X64" s="138" t="str">
        <f t="shared" si="4"/>
        <v>--</v>
      </c>
      <c r="Y64" s="138" t="str">
        <f t="shared" si="4"/>
        <v>--</v>
      </c>
      <c r="Z64" s="138" t="str">
        <f t="shared" si="4"/>
        <v>--</v>
      </c>
      <c r="AA64" s="138">
        <f t="shared" si="4"/>
        <v>11.19</v>
      </c>
      <c r="AB64" s="138">
        <f t="shared" si="4"/>
        <v>101.84</v>
      </c>
      <c r="AC64" s="138">
        <f t="shared" si="4"/>
        <v>26.44</v>
      </c>
      <c r="AD64" s="138">
        <f t="shared" si="4"/>
        <v>22.375</v>
      </c>
      <c r="AE64" s="138">
        <f t="shared" si="4"/>
        <v>6.69</v>
      </c>
      <c r="AF64" s="138">
        <f t="shared" si="4"/>
        <v>0</v>
      </c>
      <c r="AG64" s="138">
        <f t="shared" si="4"/>
        <v>1.9331499999999999</v>
      </c>
      <c r="AH64" s="138">
        <f t="shared" si="4"/>
        <v>12.2</v>
      </c>
      <c r="AI64" s="138">
        <f t="shared" si="4"/>
        <v>10.209199999999999</v>
      </c>
      <c r="AJ64" s="138">
        <f t="shared" si="4"/>
        <v>5.5</v>
      </c>
      <c r="AK64" s="138">
        <f t="shared" si="4"/>
        <v>0</v>
      </c>
      <c r="AL64" s="138">
        <f t="shared" si="4"/>
        <v>7.93</v>
      </c>
      <c r="AM64" s="138">
        <f t="shared" si="4"/>
        <v>12.59</v>
      </c>
      <c r="AN64" s="138">
        <f t="shared" si="4"/>
        <v>12</v>
      </c>
      <c r="AO64" s="138">
        <f t="shared" si="4"/>
        <v>14.55716</v>
      </c>
      <c r="AP64" s="138">
        <f t="shared" si="4"/>
        <v>19.329180000000001</v>
      </c>
      <c r="AQ64" s="138">
        <f t="shared" si="4"/>
        <v>6.9020000000000001</v>
      </c>
      <c r="AR64" s="138">
        <f t="shared" si="4"/>
        <v>16.740729999999999</v>
      </c>
      <c r="AS64" s="138">
        <f t="shared" si="4"/>
        <v>4.4107200000000004</v>
      </c>
      <c r="AT64" s="138">
        <f t="shared" si="4"/>
        <v>6.6443199999999996</v>
      </c>
      <c r="AU64" s="138">
        <f t="shared" si="4"/>
        <v>15.19</v>
      </c>
      <c r="AV64" s="138">
        <f t="shared" si="4"/>
        <v>8.5679999999999996</v>
      </c>
      <c r="AW64" s="138">
        <f t="shared" si="4"/>
        <v>12.673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79</v>
      </c>
      <c r="C5" s="116" t="s">
        <v>294</v>
      </c>
      <c r="D5" s="116" t="s">
        <v>215</v>
      </c>
      <c r="E5" s="116" t="s">
        <v>130</v>
      </c>
      <c r="F5" s="116" t="s">
        <v>130</v>
      </c>
      <c r="G5" s="116" t="s">
        <v>130</v>
      </c>
      <c r="H5" s="116" t="s">
        <v>144</v>
      </c>
      <c r="I5" s="116" t="s">
        <v>144</v>
      </c>
      <c r="J5" s="116" t="s">
        <v>144</v>
      </c>
      <c r="K5" s="116" t="s">
        <v>144</v>
      </c>
      <c r="L5" s="116" t="s">
        <v>144</v>
      </c>
      <c r="M5" s="116" t="s">
        <v>144</v>
      </c>
      <c r="N5" s="116" t="s">
        <v>144</v>
      </c>
      <c r="O5" s="116" t="s">
        <v>144</v>
      </c>
      <c r="P5" s="116" t="s">
        <v>91</v>
      </c>
      <c r="Q5" s="116" t="s">
        <v>91</v>
      </c>
      <c r="R5" s="116" t="s">
        <v>91</v>
      </c>
      <c r="S5" s="116" t="s">
        <v>113</v>
      </c>
      <c r="T5" s="116" t="s">
        <v>113</v>
      </c>
      <c r="U5" s="116" t="s">
        <v>570</v>
      </c>
      <c r="V5" s="116" t="s">
        <v>260</v>
      </c>
      <c r="W5" s="116" t="s">
        <v>74</v>
      </c>
      <c r="X5" s="116" t="s">
        <v>74</v>
      </c>
      <c r="Y5" s="116" t="s">
        <v>571</v>
      </c>
      <c r="Z5" s="116" t="s">
        <v>571</v>
      </c>
      <c r="AA5" s="116" t="s">
        <v>572</v>
      </c>
      <c r="AB5" s="116" t="s">
        <v>572</v>
      </c>
      <c r="AC5" s="116" t="s">
        <v>103</v>
      </c>
      <c r="AD5" s="116" t="s">
        <v>952</v>
      </c>
    </row>
    <row r="6" spans="1:30" ht="26.4" x14ac:dyDescent="0.3">
      <c r="A6" s="116" t="s">
        <v>1375</v>
      </c>
      <c r="B6" s="116" t="s">
        <v>618</v>
      </c>
      <c r="C6" s="116" t="s">
        <v>1442</v>
      </c>
      <c r="D6" s="116" t="s">
        <v>1443</v>
      </c>
      <c r="E6" s="116" t="s">
        <v>1392</v>
      </c>
      <c r="F6" s="116" t="s">
        <v>1392</v>
      </c>
      <c r="G6" s="116" t="s">
        <v>1392</v>
      </c>
      <c r="H6" s="116" t="s">
        <v>618</v>
      </c>
      <c r="I6" s="116" t="s">
        <v>1385</v>
      </c>
      <c r="J6" s="116" t="s">
        <v>1394</v>
      </c>
      <c r="K6" s="116" t="s">
        <v>1444</v>
      </c>
      <c r="L6" s="116" t="s">
        <v>618</v>
      </c>
      <c r="M6" s="116" t="s">
        <v>618</v>
      </c>
      <c r="N6" s="116" t="s">
        <v>1445</v>
      </c>
      <c r="O6" s="116" t="s">
        <v>1445</v>
      </c>
      <c r="P6" s="116" t="s">
        <v>1385</v>
      </c>
      <c r="Q6" s="116" t="s">
        <v>1385</v>
      </c>
      <c r="R6" s="116" t="s">
        <v>1389</v>
      </c>
      <c r="S6" s="116" t="s">
        <v>1389</v>
      </c>
      <c r="T6" s="116" t="s">
        <v>1390</v>
      </c>
      <c r="U6" s="116" t="s">
        <v>1380</v>
      </c>
      <c r="V6" s="116" t="s">
        <v>1446</v>
      </c>
      <c r="W6" s="116" t="s">
        <v>1379</v>
      </c>
      <c r="X6" s="116" t="s">
        <v>1379</v>
      </c>
      <c r="Y6" s="116" t="s">
        <v>571</v>
      </c>
      <c r="Z6" s="116" t="s">
        <v>571</v>
      </c>
      <c r="AA6" s="116" t="s">
        <v>1376</v>
      </c>
      <c r="AB6" s="116" t="s">
        <v>1376</v>
      </c>
      <c r="AC6" s="116" t="s">
        <v>618</v>
      </c>
      <c r="AD6" s="116" t="s">
        <v>1392</v>
      </c>
    </row>
    <row r="7" spans="1:30" ht="26.4" x14ac:dyDescent="0.3">
      <c r="A7" s="116" t="s">
        <v>1397</v>
      </c>
      <c r="B7" s="116" t="s">
        <v>1398</v>
      </c>
      <c r="C7" s="116" t="s">
        <v>1398</v>
      </c>
      <c r="D7" s="116" t="s">
        <v>1398</v>
      </c>
      <c r="E7" s="116" t="s">
        <v>1398</v>
      </c>
      <c r="F7" s="116" t="s">
        <v>1398</v>
      </c>
      <c r="G7" s="116" t="s">
        <v>1398</v>
      </c>
      <c r="H7" s="116" t="s">
        <v>1398</v>
      </c>
      <c r="I7" s="116" t="s">
        <v>1398</v>
      </c>
      <c r="J7" s="116" t="s">
        <v>1398</v>
      </c>
      <c r="K7" s="116" t="s">
        <v>1398</v>
      </c>
      <c r="L7" s="116" t="s">
        <v>1398</v>
      </c>
      <c r="M7" s="116" t="s">
        <v>1398</v>
      </c>
      <c r="N7" s="116" t="s">
        <v>1398</v>
      </c>
      <c r="O7" s="116" t="s">
        <v>1398</v>
      </c>
      <c r="P7" s="116" t="s">
        <v>1398</v>
      </c>
      <c r="Q7" s="116" t="s">
        <v>1398</v>
      </c>
      <c r="R7" s="116" t="s">
        <v>1398</v>
      </c>
      <c r="S7" s="116" t="s">
        <v>1398</v>
      </c>
      <c r="T7" s="116" t="s">
        <v>1398</v>
      </c>
      <c r="U7" s="116" t="s">
        <v>1398</v>
      </c>
      <c r="V7" s="116" t="s">
        <v>1398</v>
      </c>
      <c r="W7" s="116" t="s">
        <v>1398</v>
      </c>
      <c r="X7" s="116" t="s">
        <v>1398</v>
      </c>
      <c r="Y7" s="116" t="s">
        <v>1398</v>
      </c>
      <c r="Z7" s="116" t="s">
        <v>1398</v>
      </c>
      <c r="AA7" s="116" t="s">
        <v>1398</v>
      </c>
      <c r="AB7" s="116" t="s">
        <v>1398</v>
      </c>
      <c r="AC7" s="116" t="s">
        <v>1398</v>
      </c>
      <c r="AD7" s="116" t="s">
        <v>1398</v>
      </c>
    </row>
    <row r="8" spans="1:30" ht="39.6" x14ac:dyDescent="0.3">
      <c r="A8" s="116" t="s">
        <v>6</v>
      </c>
      <c r="B8" s="116" t="s">
        <v>1447</v>
      </c>
      <c r="C8" s="116" t="s">
        <v>1448</v>
      </c>
      <c r="D8" s="116" t="s">
        <v>1449</v>
      </c>
      <c r="E8" s="116" t="s">
        <v>1450</v>
      </c>
      <c r="F8" s="116" t="s">
        <v>1451</v>
      </c>
      <c r="G8" s="116" t="s">
        <v>1452</v>
      </c>
      <c r="H8" s="116" t="s">
        <v>1453</v>
      </c>
      <c r="I8" s="116" t="s">
        <v>1454</v>
      </c>
      <c r="J8" s="116" t="s">
        <v>1455</v>
      </c>
      <c r="K8" s="116" t="s">
        <v>1456</v>
      </c>
      <c r="L8" s="116" t="s">
        <v>1453</v>
      </c>
      <c r="M8" s="116" t="s">
        <v>1457</v>
      </c>
      <c r="N8" s="116" t="s">
        <v>1458</v>
      </c>
      <c r="O8" s="116" t="s">
        <v>1396</v>
      </c>
      <c r="P8" s="116" t="s">
        <v>1414</v>
      </c>
      <c r="Q8" s="116" t="s">
        <v>1414</v>
      </c>
      <c r="R8" s="116" t="s">
        <v>1387</v>
      </c>
      <c r="S8" s="116" t="s">
        <v>1459</v>
      </c>
      <c r="T8" s="116" t="s">
        <v>1419</v>
      </c>
      <c r="U8" s="116" t="s">
        <v>1460</v>
      </c>
      <c r="V8" s="116" t="s">
        <v>1461</v>
      </c>
      <c r="W8" s="116" t="s">
        <v>1404</v>
      </c>
      <c r="X8" s="116" t="s">
        <v>1405</v>
      </c>
      <c r="Y8" s="116" t="s">
        <v>1462</v>
      </c>
      <c r="Z8" s="116" t="s">
        <v>1463</v>
      </c>
      <c r="AA8" s="116" t="s">
        <v>1402</v>
      </c>
      <c r="AB8" s="116" t="s">
        <v>1464</v>
      </c>
      <c r="AC8" s="116" t="s">
        <v>1465</v>
      </c>
      <c r="AD8" s="116" t="s">
        <v>1466</v>
      </c>
    </row>
    <row r="9" spans="1:30" ht="26.4" x14ac:dyDescent="0.3">
      <c r="A9" s="116" t="s">
        <v>1054</v>
      </c>
      <c r="B9" s="116" t="s">
        <v>1467</v>
      </c>
      <c r="C9" s="116" t="s">
        <v>1468</v>
      </c>
      <c r="D9" s="116" t="s">
        <v>1468</v>
      </c>
      <c r="E9" s="116" t="s">
        <v>1468</v>
      </c>
      <c r="F9" s="116" t="s">
        <v>1468</v>
      </c>
      <c r="G9" s="116" t="s">
        <v>1468</v>
      </c>
      <c r="H9" s="116" t="s">
        <v>1467</v>
      </c>
      <c r="I9" s="116" t="s">
        <v>1468</v>
      </c>
      <c r="J9" s="116" t="s">
        <v>1468</v>
      </c>
      <c r="K9" s="116" t="s">
        <v>1468</v>
      </c>
      <c r="L9" s="116" t="s">
        <v>1468</v>
      </c>
      <c r="M9" s="116" t="s">
        <v>1468</v>
      </c>
      <c r="N9" s="116" t="s">
        <v>1468</v>
      </c>
      <c r="O9" s="116" t="s">
        <v>1468</v>
      </c>
      <c r="P9" s="116" t="s">
        <v>1467</v>
      </c>
      <c r="Q9" s="116" t="s">
        <v>1468</v>
      </c>
      <c r="R9" s="116" t="s">
        <v>1468</v>
      </c>
      <c r="S9" s="116" t="s">
        <v>1468</v>
      </c>
      <c r="T9" s="116" t="s">
        <v>929</v>
      </c>
      <c r="U9" s="116" t="s">
        <v>1468</v>
      </c>
      <c r="V9" s="116" t="s">
        <v>1468</v>
      </c>
      <c r="W9" s="116" t="s">
        <v>1468</v>
      </c>
      <c r="X9" s="116" t="s">
        <v>1468</v>
      </c>
      <c r="Y9" s="116" t="s">
        <v>1468</v>
      </c>
      <c r="Z9" s="116" t="s">
        <v>1468</v>
      </c>
      <c r="AA9" s="116" t="s">
        <v>1468</v>
      </c>
      <c r="AB9" s="116" t="s">
        <v>1468</v>
      </c>
      <c r="AC9" s="116" t="s">
        <v>1468</v>
      </c>
      <c r="AD9" s="116" t="s">
        <v>1468</v>
      </c>
    </row>
    <row r="10" spans="1:30" x14ac:dyDescent="0.3">
      <c r="A10" s="116" t="s">
        <v>67</v>
      </c>
      <c r="B10" s="116" t="s">
        <v>1469</v>
      </c>
      <c r="C10" s="116" t="s">
        <v>1470</v>
      </c>
      <c r="D10" s="116" t="s">
        <v>1470</v>
      </c>
      <c r="E10" s="116" t="s">
        <v>1470</v>
      </c>
      <c r="F10" s="116" t="s">
        <v>1470</v>
      </c>
      <c r="G10" s="116" t="s">
        <v>1470</v>
      </c>
      <c r="H10" s="116" t="s">
        <v>1469</v>
      </c>
      <c r="I10" s="116" t="s">
        <v>1470</v>
      </c>
      <c r="J10" s="116" t="s">
        <v>1470</v>
      </c>
      <c r="K10" s="116" t="s">
        <v>1470</v>
      </c>
      <c r="L10" s="116" t="s">
        <v>1470</v>
      </c>
      <c r="M10" s="116" t="s">
        <v>1470</v>
      </c>
      <c r="N10" s="116" t="s">
        <v>1470</v>
      </c>
      <c r="O10" s="116" t="s">
        <v>1470</v>
      </c>
      <c r="P10" s="116" t="s">
        <v>1469</v>
      </c>
      <c r="Q10" s="116" t="s">
        <v>1470</v>
      </c>
      <c r="R10" s="116" t="s">
        <v>1470</v>
      </c>
      <c r="S10" s="116" t="s">
        <v>1470</v>
      </c>
      <c r="T10" s="116" t="s">
        <v>1470</v>
      </c>
      <c r="U10" s="116" t="s">
        <v>1470</v>
      </c>
      <c r="V10" s="116" t="s">
        <v>1470</v>
      </c>
      <c r="W10" s="116" t="s">
        <v>1470</v>
      </c>
      <c r="X10" s="116" t="s">
        <v>1470</v>
      </c>
      <c r="Y10" s="116" t="s">
        <v>1470</v>
      </c>
      <c r="Z10" s="116" t="s">
        <v>1470</v>
      </c>
      <c r="AA10" s="116" t="s">
        <v>1470</v>
      </c>
      <c r="AB10" s="116" t="s">
        <v>1470</v>
      </c>
      <c r="AC10" s="116" t="s">
        <v>1470</v>
      </c>
      <c r="AD10" s="116" t="s">
        <v>1470</v>
      </c>
    </row>
    <row r="11" spans="1:30" x14ac:dyDescent="0.3">
      <c r="A11" s="117" t="s">
        <v>72</v>
      </c>
      <c r="B11" s="145">
        <v>2691.36</v>
      </c>
      <c r="C11" s="145">
        <v>6.9110800000000001</v>
      </c>
      <c r="D11" s="145">
        <v>0.50363999999999998</v>
      </c>
      <c r="E11" s="145">
        <v>0.18</v>
      </c>
      <c r="F11" s="145">
        <v>0.27005000000000001</v>
      </c>
      <c r="G11" s="145">
        <v>2.2329999999999999E-2</v>
      </c>
      <c r="H11" s="145">
        <v>3873.7370299999998</v>
      </c>
      <c r="I11" s="117" t="s">
        <v>1439</v>
      </c>
      <c r="J11" s="117" t="s">
        <v>1439</v>
      </c>
      <c r="K11" s="145">
        <v>0.57477999999999996</v>
      </c>
      <c r="L11" s="145">
        <v>19.07555</v>
      </c>
      <c r="M11" s="117" t="s">
        <v>1439</v>
      </c>
      <c r="N11" s="145">
        <v>0.21021000000000001</v>
      </c>
      <c r="O11" s="145">
        <v>0.22903000000000001</v>
      </c>
      <c r="P11" s="145">
        <v>2412.2800000000002</v>
      </c>
      <c r="Q11" s="145">
        <v>0.997</v>
      </c>
      <c r="R11" s="117" t="s">
        <v>1439</v>
      </c>
      <c r="S11" s="145">
        <v>0.20499999999999999</v>
      </c>
      <c r="T11" s="145">
        <v>0.42199999999999999</v>
      </c>
      <c r="U11" s="117" t="s">
        <v>1439</v>
      </c>
      <c r="V11" s="145">
        <v>263.44600000000003</v>
      </c>
      <c r="W11" s="145">
        <v>8.8999999999999996E-2</v>
      </c>
      <c r="X11" s="145">
        <v>4.3999999999999997E-2</v>
      </c>
      <c r="Y11" s="145">
        <v>23.11</v>
      </c>
      <c r="Z11" s="145">
        <v>5.5E-2</v>
      </c>
      <c r="AA11" s="145">
        <v>0.38453999999999999</v>
      </c>
      <c r="AB11" s="145">
        <v>0.18095</v>
      </c>
      <c r="AC11" s="145">
        <v>7.95</v>
      </c>
      <c r="AD11" s="145">
        <v>0.29499999999999998</v>
      </c>
    </row>
    <row r="12" spans="1:30" x14ac:dyDescent="0.3">
      <c r="A12" s="125" t="s">
        <v>775</v>
      </c>
      <c r="B12" s="123">
        <v>2691.36</v>
      </c>
      <c r="C12" s="123">
        <v>6.9110800000000001</v>
      </c>
      <c r="D12" s="123">
        <v>0.50363999999999998</v>
      </c>
      <c r="E12" s="123">
        <v>0.18</v>
      </c>
      <c r="F12" s="123">
        <v>0.27005000000000001</v>
      </c>
      <c r="G12" s="123">
        <v>2.2329999999999999E-2</v>
      </c>
      <c r="H12" s="123">
        <v>3873.7370299999998</v>
      </c>
      <c r="I12" s="125" t="s">
        <v>1439</v>
      </c>
      <c r="J12" s="125" t="s">
        <v>1439</v>
      </c>
      <c r="K12" s="123">
        <v>0.57477999999999996</v>
      </c>
      <c r="L12" s="123">
        <v>19.07555</v>
      </c>
      <c r="M12" s="125" t="s">
        <v>1439</v>
      </c>
      <c r="N12" s="123">
        <v>0.21021000000000001</v>
      </c>
      <c r="O12" s="123">
        <v>0.22903000000000001</v>
      </c>
      <c r="P12" s="123">
        <v>2412.2800000000002</v>
      </c>
      <c r="Q12" s="123">
        <v>0.997</v>
      </c>
      <c r="R12" s="125" t="s">
        <v>1439</v>
      </c>
      <c r="S12" s="123">
        <v>0.20499999999999999</v>
      </c>
      <c r="T12" s="123">
        <v>0.42199999999999999</v>
      </c>
      <c r="U12" s="125" t="s">
        <v>1439</v>
      </c>
      <c r="V12" s="123">
        <v>263.44600000000003</v>
      </c>
      <c r="W12" s="123">
        <v>8.8999999999999996E-2</v>
      </c>
      <c r="X12" s="123">
        <v>4.3999999999999997E-2</v>
      </c>
      <c r="Y12" s="123">
        <v>23.11</v>
      </c>
      <c r="Z12" s="123">
        <v>5.5E-2</v>
      </c>
      <c r="AA12" s="123">
        <v>0.38453999999999999</v>
      </c>
      <c r="AB12" s="123">
        <v>0.18095</v>
      </c>
      <c r="AC12" s="123">
        <v>7.95</v>
      </c>
      <c r="AD12" s="123">
        <v>0.29499999999999998</v>
      </c>
    </row>
    <row r="13" spans="1:30" x14ac:dyDescent="0.3">
      <c r="A13" s="125" t="s">
        <v>776</v>
      </c>
      <c r="B13" s="123">
        <v>2691.58</v>
      </c>
      <c r="C13" s="123">
        <v>6.8792</v>
      </c>
      <c r="D13" s="123">
        <v>0.53366999999999998</v>
      </c>
      <c r="E13" s="123">
        <v>0.20799999999999999</v>
      </c>
      <c r="F13" s="123">
        <v>0.24615000000000001</v>
      </c>
      <c r="G13" s="123">
        <v>2.2970000000000001E-2</v>
      </c>
      <c r="H13" s="123">
        <v>3873.7352000000001</v>
      </c>
      <c r="I13" s="125" t="s">
        <v>1439</v>
      </c>
      <c r="J13" s="125" t="s">
        <v>1439</v>
      </c>
      <c r="K13" s="123">
        <v>0.60392000000000001</v>
      </c>
      <c r="L13" s="123">
        <v>19.071090000000002</v>
      </c>
      <c r="M13" s="125" t="s">
        <v>1439</v>
      </c>
      <c r="N13" s="123">
        <v>0.21021000000000001</v>
      </c>
      <c r="O13" s="123">
        <v>0.2399</v>
      </c>
      <c r="P13" s="123">
        <v>2412.2600000000002</v>
      </c>
      <c r="Q13" s="123">
        <v>0.995</v>
      </c>
      <c r="R13" s="125" t="s">
        <v>1439</v>
      </c>
      <c r="S13" s="123">
        <v>0.20399999999999999</v>
      </c>
      <c r="T13" s="123">
        <v>0.45100000000000001</v>
      </c>
      <c r="U13" s="125" t="s">
        <v>1439</v>
      </c>
      <c r="V13" s="123">
        <v>263.447</v>
      </c>
      <c r="W13" s="123">
        <v>8.6999999999999994E-2</v>
      </c>
      <c r="X13" s="123">
        <v>5.0999999999999997E-2</v>
      </c>
      <c r="Y13" s="123">
        <v>23.11</v>
      </c>
      <c r="Z13" s="123">
        <v>6.6000000000000003E-2</v>
      </c>
      <c r="AA13" s="123">
        <v>0.37647999999999998</v>
      </c>
      <c r="AB13" s="123">
        <v>0.19041</v>
      </c>
      <c r="AC13" s="123">
        <v>7.6</v>
      </c>
      <c r="AD13" s="123">
        <v>0.28299999999999997</v>
      </c>
    </row>
    <row r="14" spans="1:30" x14ac:dyDescent="0.3">
      <c r="A14" s="125" t="s">
        <v>777</v>
      </c>
      <c r="B14" s="123">
        <v>2691.58</v>
      </c>
      <c r="C14" s="123">
        <v>6.8792</v>
      </c>
      <c r="D14" s="123">
        <v>0.53366999999999998</v>
      </c>
      <c r="E14" s="123">
        <v>0.20799999999999999</v>
      </c>
      <c r="F14" s="123">
        <v>0.24615000000000001</v>
      </c>
      <c r="G14" s="123">
        <v>2.2970000000000001E-2</v>
      </c>
      <c r="H14" s="123">
        <v>3873.7352000000001</v>
      </c>
      <c r="I14" s="125" t="s">
        <v>1439</v>
      </c>
      <c r="J14" s="125" t="s">
        <v>1439</v>
      </c>
      <c r="K14" s="123">
        <v>0.60392000000000001</v>
      </c>
      <c r="L14" s="123">
        <v>19.071090000000002</v>
      </c>
      <c r="M14" s="125" t="s">
        <v>1439</v>
      </c>
      <c r="N14" s="123">
        <v>0.21021000000000001</v>
      </c>
      <c r="O14" s="123">
        <v>0.2399</v>
      </c>
      <c r="P14" s="123">
        <v>2412.2600000000002</v>
      </c>
      <c r="Q14" s="123">
        <v>0.995</v>
      </c>
      <c r="R14" s="125" t="s">
        <v>1439</v>
      </c>
      <c r="S14" s="123">
        <v>0.20399999999999999</v>
      </c>
      <c r="T14" s="123">
        <v>0.45100000000000001</v>
      </c>
      <c r="U14" s="125" t="s">
        <v>1439</v>
      </c>
      <c r="V14" s="123">
        <v>263.447</v>
      </c>
      <c r="W14" s="123">
        <v>8.6999999999999994E-2</v>
      </c>
      <c r="X14" s="123">
        <v>5.0999999999999997E-2</v>
      </c>
      <c r="Y14" s="123">
        <v>23.11</v>
      </c>
      <c r="Z14" s="123">
        <v>6.6000000000000003E-2</v>
      </c>
      <c r="AA14" s="123">
        <v>0.37647999999999998</v>
      </c>
      <c r="AB14" s="123">
        <v>0.19041</v>
      </c>
      <c r="AC14" s="123">
        <v>7.6</v>
      </c>
      <c r="AD14" s="123">
        <v>0.28299999999999997</v>
      </c>
    </row>
    <row r="15" spans="1:30" x14ac:dyDescent="0.3">
      <c r="A15" s="125" t="s">
        <v>778</v>
      </c>
      <c r="B15" s="123">
        <v>2691.77</v>
      </c>
      <c r="C15" s="123">
        <v>6.8371000000000004</v>
      </c>
      <c r="D15" s="123">
        <v>0.54522000000000004</v>
      </c>
      <c r="E15" s="123">
        <v>0.23</v>
      </c>
      <c r="F15" s="123">
        <v>0.22198000000000001</v>
      </c>
      <c r="G15" s="123">
        <v>2.392E-2</v>
      </c>
      <c r="H15" s="123">
        <v>3873.74953</v>
      </c>
      <c r="I15" s="125" t="s">
        <v>1439</v>
      </c>
      <c r="J15" s="125" t="s">
        <v>1439</v>
      </c>
      <c r="K15" s="123">
        <v>0.63329000000000002</v>
      </c>
      <c r="L15" s="123">
        <v>19.106000000000002</v>
      </c>
      <c r="M15" s="125" t="s">
        <v>1439</v>
      </c>
      <c r="N15" s="123">
        <v>0.21021000000000001</v>
      </c>
      <c r="O15" s="123">
        <v>0.2399</v>
      </c>
      <c r="P15" s="123">
        <v>2412.23</v>
      </c>
      <c r="Q15" s="123">
        <v>0.99099999999999999</v>
      </c>
      <c r="R15" s="125" t="s">
        <v>1439</v>
      </c>
      <c r="S15" s="123">
        <v>0.20399999999999999</v>
      </c>
      <c r="T15" s="123">
        <v>0.48099999999999998</v>
      </c>
      <c r="U15" s="125" t="s">
        <v>1439</v>
      </c>
      <c r="V15" s="123">
        <v>263.44799999999998</v>
      </c>
      <c r="W15" s="123">
        <v>8.7999999999999995E-2</v>
      </c>
      <c r="X15" s="123">
        <v>5.5E-2</v>
      </c>
      <c r="Y15" s="123">
        <v>23.11</v>
      </c>
      <c r="Z15" s="123">
        <v>7.6999999999999999E-2</v>
      </c>
      <c r="AA15" s="123">
        <v>0.34627000000000002</v>
      </c>
      <c r="AB15" s="123">
        <v>0.22398999999999999</v>
      </c>
      <c r="AC15" s="123">
        <v>7.29</v>
      </c>
      <c r="AD15" s="123">
        <v>0.27200000000000002</v>
      </c>
    </row>
    <row r="16" spans="1:30" x14ac:dyDescent="0.3">
      <c r="A16" s="125" t="s">
        <v>779</v>
      </c>
      <c r="B16" s="123">
        <v>2691.77</v>
      </c>
      <c r="C16" s="123">
        <v>6.8371000000000004</v>
      </c>
      <c r="D16" s="123">
        <v>0.54522000000000004</v>
      </c>
      <c r="E16" s="123">
        <v>0.23</v>
      </c>
      <c r="F16" s="123">
        <v>0.22198000000000001</v>
      </c>
      <c r="G16" s="123">
        <v>2.392E-2</v>
      </c>
      <c r="H16" s="123">
        <v>3873.74953</v>
      </c>
      <c r="I16" s="125" t="s">
        <v>1439</v>
      </c>
      <c r="J16" s="125" t="s">
        <v>1439</v>
      </c>
      <c r="K16" s="123">
        <v>0.63329000000000002</v>
      </c>
      <c r="L16" s="123">
        <v>19.106000000000002</v>
      </c>
      <c r="M16" s="125" t="s">
        <v>1439</v>
      </c>
      <c r="N16" s="123">
        <v>0.21021000000000001</v>
      </c>
      <c r="O16" s="123">
        <v>0.2399</v>
      </c>
      <c r="P16" s="123">
        <v>2412.23</v>
      </c>
      <c r="Q16" s="123">
        <v>0.99099999999999999</v>
      </c>
      <c r="R16" s="125" t="s">
        <v>1439</v>
      </c>
      <c r="S16" s="123">
        <v>0.20399999999999999</v>
      </c>
      <c r="T16" s="123">
        <v>0.48099999999999998</v>
      </c>
      <c r="U16" s="125" t="s">
        <v>1439</v>
      </c>
      <c r="V16" s="123">
        <v>263.44799999999998</v>
      </c>
      <c r="W16" s="123">
        <v>8.7999999999999995E-2</v>
      </c>
      <c r="X16" s="123">
        <v>5.5E-2</v>
      </c>
      <c r="Y16" s="123">
        <v>23.11</v>
      </c>
      <c r="Z16" s="123">
        <v>7.6999999999999999E-2</v>
      </c>
      <c r="AA16" s="123">
        <v>0.34627000000000002</v>
      </c>
      <c r="AB16" s="123">
        <v>0.22398999999999999</v>
      </c>
      <c r="AC16" s="123">
        <v>7.29</v>
      </c>
      <c r="AD16" s="123">
        <v>0.27200000000000002</v>
      </c>
    </row>
    <row r="17" spans="1:30" x14ac:dyDescent="0.3">
      <c r="A17" s="125" t="s">
        <v>780</v>
      </c>
      <c r="B17" s="123">
        <v>2691.94</v>
      </c>
      <c r="C17" s="123">
        <v>6.7546400000000002</v>
      </c>
      <c r="D17" s="123">
        <v>0.55215000000000003</v>
      </c>
      <c r="E17" s="123">
        <v>0.23699999999999999</v>
      </c>
      <c r="F17" s="123">
        <v>0.21415000000000001</v>
      </c>
      <c r="G17" s="123">
        <v>2.129E-2</v>
      </c>
      <c r="H17" s="123">
        <v>3873.75684</v>
      </c>
      <c r="I17" s="125" t="s">
        <v>1439</v>
      </c>
      <c r="J17" s="125" t="s">
        <v>1439</v>
      </c>
      <c r="K17" s="123">
        <v>0.63887000000000005</v>
      </c>
      <c r="L17" s="123">
        <v>19.123819999999998</v>
      </c>
      <c r="M17" s="125" t="s">
        <v>1439</v>
      </c>
      <c r="N17" s="123">
        <v>0.20114000000000001</v>
      </c>
      <c r="O17" s="123">
        <v>0.2399</v>
      </c>
      <c r="P17" s="123">
        <v>2412.1999999999998</v>
      </c>
      <c r="Q17" s="123">
        <v>0.98699999999999999</v>
      </c>
      <c r="R17" s="125" t="s">
        <v>1439</v>
      </c>
      <c r="S17" s="123">
        <v>0.20399999999999999</v>
      </c>
      <c r="T17" s="123">
        <v>0.51</v>
      </c>
      <c r="U17" s="125" t="s">
        <v>1439</v>
      </c>
      <c r="V17" s="123">
        <v>263.44900000000001</v>
      </c>
      <c r="W17" s="123">
        <v>9.1999999999999998E-2</v>
      </c>
      <c r="X17" s="123">
        <v>5.6000000000000001E-2</v>
      </c>
      <c r="Y17" s="123">
        <v>23.11</v>
      </c>
      <c r="Z17" s="123">
        <v>8.6999999999999994E-2</v>
      </c>
      <c r="AA17" s="123">
        <v>0.34943000000000002</v>
      </c>
      <c r="AB17" s="123">
        <v>0.21869</v>
      </c>
      <c r="AC17" s="123">
        <v>7.05</v>
      </c>
      <c r="AD17" s="123">
        <v>0.26700000000000002</v>
      </c>
    </row>
    <row r="18" spans="1:30" x14ac:dyDescent="0.3">
      <c r="A18" s="125" t="s">
        <v>781</v>
      </c>
      <c r="B18" s="123">
        <v>2691.94</v>
      </c>
      <c r="C18" s="123">
        <v>6.7546400000000002</v>
      </c>
      <c r="D18" s="123">
        <v>0.55215000000000003</v>
      </c>
      <c r="E18" s="123">
        <v>0.23699999999999999</v>
      </c>
      <c r="F18" s="123">
        <v>0.21415000000000001</v>
      </c>
      <c r="G18" s="123">
        <v>2.129E-2</v>
      </c>
      <c r="H18" s="123">
        <v>3873.75684</v>
      </c>
      <c r="I18" s="125" t="s">
        <v>1439</v>
      </c>
      <c r="J18" s="125" t="s">
        <v>1439</v>
      </c>
      <c r="K18" s="123">
        <v>0.63887000000000005</v>
      </c>
      <c r="L18" s="123">
        <v>19.123819999999998</v>
      </c>
      <c r="M18" s="125" t="s">
        <v>1439</v>
      </c>
      <c r="N18" s="123">
        <v>0.20114000000000001</v>
      </c>
      <c r="O18" s="123">
        <v>0.2399</v>
      </c>
      <c r="P18" s="123">
        <v>2412.1999999999998</v>
      </c>
      <c r="Q18" s="123">
        <v>0.98699999999999999</v>
      </c>
      <c r="R18" s="125" t="s">
        <v>1439</v>
      </c>
      <c r="S18" s="123">
        <v>0.20399999999999999</v>
      </c>
      <c r="T18" s="123">
        <v>0.51</v>
      </c>
      <c r="U18" s="125" t="s">
        <v>1439</v>
      </c>
      <c r="V18" s="123">
        <v>263.44900000000001</v>
      </c>
      <c r="W18" s="123">
        <v>9.1999999999999998E-2</v>
      </c>
      <c r="X18" s="123">
        <v>5.6000000000000001E-2</v>
      </c>
      <c r="Y18" s="123">
        <v>23.11</v>
      </c>
      <c r="Z18" s="123">
        <v>8.6999999999999994E-2</v>
      </c>
      <c r="AA18" s="123">
        <v>0.34943000000000002</v>
      </c>
      <c r="AB18" s="123">
        <v>0.21869</v>
      </c>
      <c r="AC18" s="123">
        <v>7.05</v>
      </c>
      <c r="AD18" s="123">
        <v>0.26700000000000002</v>
      </c>
    </row>
    <row r="19" spans="1:30" x14ac:dyDescent="0.3">
      <c r="A19" s="125" t="s">
        <v>782</v>
      </c>
      <c r="B19" s="123">
        <v>2692.1</v>
      </c>
      <c r="C19" s="123">
        <v>6.7037000000000004</v>
      </c>
      <c r="D19" s="123">
        <v>0.56138999999999994</v>
      </c>
      <c r="E19" s="123">
        <v>0.245</v>
      </c>
      <c r="F19" s="123">
        <v>0.19771</v>
      </c>
      <c r="G19" s="123">
        <v>1.934E-2</v>
      </c>
      <c r="H19" s="123">
        <v>3873.7571499999999</v>
      </c>
      <c r="I19" s="125" t="s">
        <v>1439</v>
      </c>
      <c r="J19" s="125" t="s">
        <v>1439</v>
      </c>
      <c r="K19" s="123">
        <v>0.61236999999999997</v>
      </c>
      <c r="L19" s="123">
        <v>19.124569999999999</v>
      </c>
      <c r="M19" s="125" t="s">
        <v>1439</v>
      </c>
      <c r="N19" s="123">
        <v>0.19206999999999999</v>
      </c>
      <c r="O19" s="123">
        <v>0.2399</v>
      </c>
      <c r="P19" s="123">
        <v>2412.16</v>
      </c>
      <c r="Q19" s="123">
        <v>0.98199999999999998</v>
      </c>
      <c r="R19" s="125" t="s">
        <v>1439</v>
      </c>
      <c r="S19" s="123">
        <v>0.20399999999999999</v>
      </c>
      <c r="T19" s="123">
        <v>0.54100000000000004</v>
      </c>
      <c r="U19" s="125" t="s">
        <v>1439</v>
      </c>
      <c r="V19" s="123">
        <v>263.45100000000002</v>
      </c>
      <c r="W19" s="123">
        <v>9.7000000000000003E-2</v>
      </c>
      <c r="X19" s="123">
        <v>5.5E-2</v>
      </c>
      <c r="Y19" s="123">
        <v>23.11</v>
      </c>
      <c r="Z19" s="123">
        <v>9.7000000000000003E-2</v>
      </c>
      <c r="AA19" s="123">
        <v>0.34627000000000002</v>
      </c>
      <c r="AB19" s="123">
        <v>0.21764</v>
      </c>
      <c r="AC19" s="123">
        <v>6.76</v>
      </c>
      <c r="AD19" s="123">
        <v>0.27200000000000002</v>
      </c>
    </row>
    <row r="20" spans="1:30" x14ac:dyDescent="0.3">
      <c r="A20" s="125" t="s">
        <v>783</v>
      </c>
      <c r="B20" s="123">
        <v>2692.1</v>
      </c>
      <c r="C20" s="123">
        <v>6.7037000000000004</v>
      </c>
      <c r="D20" s="123">
        <v>0.56138999999999994</v>
      </c>
      <c r="E20" s="123">
        <v>0.245</v>
      </c>
      <c r="F20" s="123">
        <v>0.19771</v>
      </c>
      <c r="G20" s="123">
        <v>1.934E-2</v>
      </c>
      <c r="H20" s="123">
        <v>3873.7571499999999</v>
      </c>
      <c r="I20" s="125" t="s">
        <v>1439</v>
      </c>
      <c r="J20" s="125" t="s">
        <v>1439</v>
      </c>
      <c r="K20" s="123">
        <v>0.61236999999999997</v>
      </c>
      <c r="L20" s="123">
        <v>19.124569999999999</v>
      </c>
      <c r="M20" s="125" t="s">
        <v>1439</v>
      </c>
      <c r="N20" s="123">
        <v>0.19206999999999999</v>
      </c>
      <c r="O20" s="123">
        <v>0.2399</v>
      </c>
      <c r="P20" s="123">
        <v>2412.16</v>
      </c>
      <c r="Q20" s="123">
        <v>0.98199999999999998</v>
      </c>
      <c r="R20" s="125" t="s">
        <v>1439</v>
      </c>
      <c r="S20" s="123">
        <v>0.20399999999999999</v>
      </c>
      <c r="T20" s="123">
        <v>0.54100000000000004</v>
      </c>
      <c r="U20" s="125" t="s">
        <v>1439</v>
      </c>
      <c r="V20" s="123">
        <v>263.45100000000002</v>
      </c>
      <c r="W20" s="123">
        <v>9.7000000000000003E-2</v>
      </c>
      <c r="X20" s="123">
        <v>5.5E-2</v>
      </c>
      <c r="Y20" s="123">
        <v>23.11</v>
      </c>
      <c r="Z20" s="123">
        <v>9.7000000000000003E-2</v>
      </c>
      <c r="AA20" s="123">
        <v>0.34627000000000002</v>
      </c>
      <c r="AB20" s="123">
        <v>0.21764</v>
      </c>
      <c r="AC20" s="123">
        <v>6.76</v>
      </c>
      <c r="AD20" s="123">
        <v>0.27200000000000002</v>
      </c>
    </row>
    <row r="21" spans="1:30" x14ac:dyDescent="0.3">
      <c r="A21" s="125" t="s">
        <v>784</v>
      </c>
      <c r="B21" s="123">
        <v>2692.26</v>
      </c>
      <c r="C21" s="123">
        <v>6.7994899999999996</v>
      </c>
      <c r="D21" s="123">
        <v>0.56369999999999998</v>
      </c>
      <c r="E21" s="123">
        <v>0.249</v>
      </c>
      <c r="F21" s="123">
        <v>0.18259</v>
      </c>
      <c r="G21" s="123">
        <v>1.7229999999999999E-2</v>
      </c>
      <c r="H21" s="123">
        <v>3873.7726899999998</v>
      </c>
      <c r="I21" s="125" t="s">
        <v>1439</v>
      </c>
      <c r="J21" s="125" t="s">
        <v>1439</v>
      </c>
      <c r="K21" s="123">
        <v>0.58574999999999999</v>
      </c>
      <c r="L21" s="123">
        <v>19.162469999999999</v>
      </c>
      <c r="M21" s="125" t="s">
        <v>1439</v>
      </c>
      <c r="N21" s="123">
        <v>0.19206999999999999</v>
      </c>
      <c r="O21" s="123">
        <v>0.25102000000000002</v>
      </c>
      <c r="P21" s="123">
        <v>2412.11</v>
      </c>
      <c r="Q21" s="123">
        <v>0.97499999999999998</v>
      </c>
      <c r="R21" s="125" t="s">
        <v>1439</v>
      </c>
      <c r="S21" s="123">
        <v>0.20399999999999999</v>
      </c>
      <c r="T21" s="123">
        <v>0.56899999999999995</v>
      </c>
      <c r="U21" s="125" t="s">
        <v>1439</v>
      </c>
      <c r="V21" s="123">
        <v>263.452</v>
      </c>
      <c r="W21" s="123">
        <v>0.10199999999999999</v>
      </c>
      <c r="X21" s="123">
        <v>5.2999999999999999E-2</v>
      </c>
      <c r="Y21" s="123">
        <v>23.11</v>
      </c>
      <c r="Z21" s="123">
        <v>0.108</v>
      </c>
      <c r="AA21" s="123">
        <v>0.35100999999999999</v>
      </c>
      <c r="AB21" s="123">
        <v>0.21764</v>
      </c>
      <c r="AC21" s="123">
        <v>6.47</v>
      </c>
      <c r="AD21" s="123">
        <v>0.27700000000000002</v>
      </c>
    </row>
    <row r="22" spans="1:30" x14ac:dyDescent="0.3">
      <c r="A22" s="125" t="s">
        <v>785</v>
      </c>
      <c r="B22" s="123">
        <v>2692.26</v>
      </c>
      <c r="C22" s="123">
        <v>6.7994899999999996</v>
      </c>
      <c r="D22" s="123">
        <v>0.56369999999999998</v>
      </c>
      <c r="E22" s="123">
        <v>0.249</v>
      </c>
      <c r="F22" s="123">
        <v>0.18259</v>
      </c>
      <c r="G22" s="123">
        <v>1.7229999999999999E-2</v>
      </c>
      <c r="H22" s="123">
        <v>3873.7726899999998</v>
      </c>
      <c r="I22" s="125" t="s">
        <v>1439</v>
      </c>
      <c r="J22" s="125" t="s">
        <v>1439</v>
      </c>
      <c r="K22" s="123">
        <v>0.58574999999999999</v>
      </c>
      <c r="L22" s="123">
        <v>19.162469999999999</v>
      </c>
      <c r="M22" s="125" t="s">
        <v>1439</v>
      </c>
      <c r="N22" s="123">
        <v>0.19206999999999999</v>
      </c>
      <c r="O22" s="123">
        <v>0.25102000000000002</v>
      </c>
      <c r="P22" s="123">
        <v>2412.11</v>
      </c>
      <c r="Q22" s="123">
        <v>0.97499999999999998</v>
      </c>
      <c r="R22" s="125" t="s">
        <v>1439</v>
      </c>
      <c r="S22" s="123">
        <v>0.20399999999999999</v>
      </c>
      <c r="T22" s="123">
        <v>0.56899999999999995</v>
      </c>
      <c r="U22" s="125" t="s">
        <v>1439</v>
      </c>
      <c r="V22" s="123">
        <v>263.452</v>
      </c>
      <c r="W22" s="123">
        <v>0.10199999999999999</v>
      </c>
      <c r="X22" s="123">
        <v>5.2999999999999999E-2</v>
      </c>
      <c r="Y22" s="123">
        <v>23.11</v>
      </c>
      <c r="Z22" s="123">
        <v>0.108</v>
      </c>
      <c r="AA22" s="123">
        <v>0.35100999999999999</v>
      </c>
      <c r="AB22" s="123">
        <v>0.21764</v>
      </c>
      <c r="AC22" s="123">
        <v>6.47</v>
      </c>
      <c r="AD22" s="123">
        <v>0.27700000000000002</v>
      </c>
    </row>
    <row r="23" spans="1:30" x14ac:dyDescent="0.3">
      <c r="A23" s="125" t="s">
        <v>786</v>
      </c>
      <c r="B23" s="123">
        <v>2692.42</v>
      </c>
      <c r="C23" s="123">
        <v>6.8918100000000004</v>
      </c>
      <c r="D23" s="123">
        <v>0.56369999999999998</v>
      </c>
      <c r="E23" s="123">
        <v>0.251</v>
      </c>
      <c r="F23" s="123">
        <v>0.1731</v>
      </c>
      <c r="G23" s="123">
        <v>1.6670000000000001E-2</v>
      </c>
      <c r="H23" s="123">
        <v>3873.7723900000001</v>
      </c>
      <c r="I23" s="125" t="s">
        <v>1439</v>
      </c>
      <c r="J23" s="125" t="s">
        <v>1439</v>
      </c>
      <c r="K23" s="123">
        <v>0.55881000000000003</v>
      </c>
      <c r="L23" s="123">
        <v>19.161719999999999</v>
      </c>
      <c r="M23" s="125" t="s">
        <v>1439</v>
      </c>
      <c r="N23" s="123">
        <v>0.20114000000000001</v>
      </c>
      <c r="O23" s="123">
        <v>0.26235999999999998</v>
      </c>
      <c r="P23" s="123">
        <v>2412.06</v>
      </c>
      <c r="Q23" s="123">
        <v>0.96899999999999997</v>
      </c>
      <c r="R23" s="125" t="s">
        <v>1439</v>
      </c>
      <c r="S23" s="123">
        <v>0.20399999999999999</v>
      </c>
      <c r="T23" s="123">
        <v>0.57599999999999996</v>
      </c>
      <c r="U23" s="123">
        <v>61.11</v>
      </c>
      <c r="V23" s="123">
        <v>263.45299999999997</v>
      </c>
      <c r="W23" s="123">
        <v>0.107</v>
      </c>
      <c r="X23" s="123">
        <v>5.2999999999999999E-2</v>
      </c>
      <c r="Y23" s="123">
        <v>23.11</v>
      </c>
      <c r="Z23" s="123">
        <v>0.11899999999999999</v>
      </c>
      <c r="AA23" s="123">
        <v>0.35415999999999997</v>
      </c>
      <c r="AB23" s="123">
        <v>0.21346000000000001</v>
      </c>
      <c r="AC23" s="123">
        <v>6.2</v>
      </c>
      <c r="AD23" s="123">
        <v>0.28199999999999997</v>
      </c>
    </row>
    <row r="24" spans="1:30" x14ac:dyDescent="0.3">
      <c r="A24" s="125" t="s">
        <v>787</v>
      </c>
      <c r="B24" s="123">
        <v>2692.42</v>
      </c>
      <c r="C24" s="123">
        <v>6.8918100000000004</v>
      </c>
      <c r="D24" s="123">
        <v>0.56369999999999998</v>
      </c>
      <c r="E24" s="123">
        <v>0.251</v>
      </c>
      <c r="F24" s="123">
        <v>0.1731</v>
      </c>
      <c r="G24" s="123">
        <v>1.6670000000000001E-2</v>
      </c>
      <c r="H24" s="123">
        <v>3873.7723900000001</v>
      </c>
      <c r="I24" s="125" t="s">
        <v>1439</v>
      </c>
      <c r="J24" s="125" t="s">
        <v>1439</v>
      </c>
      <c r="K24" s="123">
        <v>0.55881000000000003</v>
      </c>
      <c r="L24" s="123">
        <v>19.161719999999999</v>
      </c>
      <c r="M24" s="125" t="s">
        <v>1439</v>
      </c>
      <c r="N24" s="123">
        <v>0.20114000000000001</v>
      </c>
      <c r="O24" s="123">
        <v>0.26235999999999998</v>
      </c>
      <c r="P24" s="123">
        <v>2412.06</v>
      </c>
      <c r="Q24" s="123">
        <v>0.96899999999999997</v>
      </c>
      <c r="R24" s="125" t="s">
        <v>1439</v>
      </c>
      <c r="S24" s="123">
        <v>0.20399999999999999</v>
      </c>
      <c r="T24" s="123">
        <v>0.57599999999999996</v>
      </c>
      <c r="U24" s="123">
        <v>61.11</v>
      </c>
      <c r="V24" s="123">
        <v>263.45299999999997</v>
      </c>
      <c r="W24" s="123">
        <v>0.107</v>
      </c>
      <c r="X24" s="123">
        <v>5.2999999999999999E-2</v>
      </c>
      <c r="Y24" s="123">
        <v>23.11</v>
      </c>
      <c r="Z24" s="123">
        <v>0.11899999999999999</v>
      </c>
      <c r="AA24" s="123">
        <v>0.35415999999999997</v>
      </c>
      <c r="AB24" s="123">
        <v>0.21346000000000001</v>
      </c>
      <c r="AC24" s="123">
        <v>6.2</v>
      </c>
      <c r="AD24" s="123">
        <v>0.28199999999999997</v>
      </c>
    </row>
    <row r="25" spans="1:30" x14ac:dyDescent="0.3">
      <c r="A25" s="125" t="s">
        <v>788</v>
      </c>
      <c r="B25" s="123">
        <v>2692.58</v>
      </c>
      <c r="C25" s="123">
        <v>6.9773699999999996</v>
      </c>
      <c r="D25" s="123">
        <v>0.63068999999999997</v>
      </c>
      <c r="E25" s="123">
        <v>0.23899999999999999</v>
      </c>
      <c r="F25" s="123">
        <v>0.15636</v>
      </c>
      <c r="G25" s="123">
        <v>1.7919999999999998E-2</v>
      </c>
      <c r="H25" s="123">
        <v>3873.75776</v>
      </c>
      <c r="I25" s="125" t="s">
        <v>1439</v>
      </c>
      <c r="J25" s="125" t="s">
        <v>1439</v>
      </c>
      <c r="K25" s="123">
        <v>0.53154000000000001</v>
      </c>
      <c r="L25" s="123">
        <v>19.126049999999999</v>
      </c>
      <c r="M25" s="125" t="s">
        <v>1439</v>
      </c>
      <c r="N25" s="123">
        <v>0.20568</v>
      </c>
      <c r="O25" s="123">
        <v>0.26235999999999998</v>
      </c>
      <c r="P25" s="123">
        <v>2412.02</v>
      </c>
      <c r="Q25" s="123">
        <v>0.96399999999999997</v>
      </c>
      <c r="R25" s="125" t="s">
        <v>1439</v>
      </c>
      <c r="S25" s="123">
        <v>0.20399999999999999</v>
      </c>
      <c r="T25" s="123">
        <v>0.56899999999999995</v>
      </c>
      <c r="U25" s="125" t="s">
        <v>1439</v>
      </c>
      <c r="V25" s="123">
        <v>263.45400000000001</v>
      </c>
      <c r="W25" s="123">
        <v>0.109</v>
      </c>
      <c r="X25" s="123">
        <v>5.1999999999999998E-2</v>
      </c>
      <c r="Y25" s="123">
        <v>23.11</v>
      </c>
      <c r="Z25" s="123">
        <v>0.13100000000000001</v>
      </c>
      <c r="AA25" s="123">
        <v>0.32754</v>
      </c>
      <c r="AB25" s="123">
        <v>0.24032000000000001</v>
      </c>
      <c r="AC25" s="123">
        <v>6.25</v>
      </c>
      <c r="AD25" s="123">
        <v>0.308</v>
      </c>
    </row>
    <row r="26" spans="1:30" x14ac:dyDescent="0.3">
      <c r="A26" s="125" t="s">
        <v>789</v>
      </c>
      <c r="B26" s="123">
        <v>2692.58</v>
      </c>
      <c r="C26" s="123">
        <v>6.9773699999999996</v>
      </c>
      <c r="D26" s="123">
        <v>0.63068999999999997</v>
      </c>
      <c r="E26" s="123">
        <v>0.23899999999999999</v>
      </c>
      <c r="F26" s="123">
        <v>0.15636</v>
      </c>
      <c r="G26" s="123">
        <v>1.7919999999999998E-2</v>
      </c>
      <c r="H26" s="123">
        <v>3873.75776</v>
      </c>
      <c r="I26" s="125" t="s">
        <v>1439</v>
      </c>
      <c r="J26" s="125" t="s">
        <v>1439</v>
      </c>
      <c r="K26" s="123">
        <v>0.53154000000000001</v>
      </c>
      <c r="L26" s="123">
        <v>19.126049999999999</v>
      </c>
      <c r="M26" s="125" t="s">
        <v>1439</v>
      </c>
      <c r="N26" s="123">
        <v>0.20568</v>
      </c>
      <c r="O26" s="123">
        <v>0.26235999999999998</v>
      </c>
      <c r="P26" s="123">
        <v>2412.02</v>
      </c>
      <c r="Q26" s="123">
        <v>0.96399999999999997</v>
      </c>
      <c r="R26" s="125" t="s">
        <v>1439</v>
      </c>
      <c r="S26" s="123">
        <v>0.20399999999999999</v>
      </c>
      <c r="T26" s="123">
        <v>0.56899999999999995</v>
      </c>
      <c r="U26" s="125" t="s">
        <v>1439</v>
      </c>
      <c r="V26" s="123">
        <v>263.45400000000001</v>
      </c>
      <c r="W26" s="123">
        <v>0.109</v>
      </c>
      <c r="X26" s="123">
        <v>5.1999999999999998E-2</v>
      </c>
      <c r="Y26" s="123">
        <v>23.11</v>
      </c>
      <c r="Z26" s="123">
        <v>0.13100000000000001</v>
      </c>
      <c r="AA26" s="123">
        <v>0.32754</v>
      </c>
      <c r="AB26" s="123">
        <v>0.24032000000000001</v>
      </c>
      <c r="AC26" s="123">
        <v>6.25</v>
      </c>
      <c r="AD26" s="123">
        <v>0.308</v>
      </c>
    </row>
    <row r="27" spans="1:30" x14ac:dyDescent="0.3">
      <c r="A27" s="125" t="s">
        <v>790</v>
      </c>
      <c r="B27" s="123">
        <v>2692.72</v>
      </c>
      <c r="C27" s="123">
        <v>7.0595400000000001</v>
      </c>
      <c r="D27" s="123">
        <v>0.79300000000000004</v>
      </c>
      <c r="E27" s="123">
        <v>0.215</v>
      </c>
      <c r="F27" s="123">
        <v>0.15851000000000001</v>
      </c>
      <c r="G27" s="123">
        <v>1.7729999999999999E-2</v>
      </c>
      <c r="H27" s="123">
        <v>3873.71722</v>
      </c>
      <c r="I27" s="125" t="s">
        <v>1439</v>
      </c>
      <c r="J27" s="125" t="s">
        <v>1439</v>
      </c>
      <c r="K27" s="123">
        <v>0.50390999999999997</v>
      </c>
      <c r="L27" s="123">
        <v>19.0273</v>
      </c>
      <c r="M27" s="123">
        <v>121.65279</v>
      </c>
      <c r="N27" s="123">
        <v>0.20114000000000001</v>
      </c>
      <c r="O27" s="123">
        <v>0.25666</v>
      </c>
      <c r="P27" s="123">
        <v>2411.98</v>
      </c>
      <c r="Q27" s="123">
        <v>0.95899999999999996</v>
      </c>
      <c r="R27" s="125" t="s">
        <v>1439</v>
      </c>
      <c r="S27" s="123">
        <v>0.20300000000000001</v>
      </c>
      <c r="T27" s="123">
        <v>0.56200000000000006</v>
      </c>
      <c r="U27" s="125" t="s">
        <v>1439</v>
      </c>
      <c r="V27" s="123">
        <v>263.45499999999998</v>
      </c>
      <c r="W27" s="123">
        <v>9.1999999999999998E-2</v>
      </c>
      <c r="X27" s="123">
        <v>4.9000000000000002E-2</v>
      </c>
      <c r="Y27" s="123">
        <v>23.11</v>
      </c>
      <c r="Z27" s="123">
        <v>0.13600000000000001</v>
      </c>
      <c r="AA27" s="123">
        <v>0.31674000000000002</v>
      </c>
      <c r="AB27" s="123">
        <v>0.24589</v>
      </c>
      <c r="AC27" s="123">
        <v>6.54</v>
      </c>
      <c r="AD27" s="123">
        <v>0.33300000000000002</v>
      </c>
    </row>
    <row r="28" spans="1:30" x14ac:dyDescent="0.3">
      <c r="A28" s="125" t="s">
        <v>791</v>
      </c>
      <c r="B28" s="123">
        <v>2692.72</v>
      </c>
      <c r="C28" s="123">
        <v>7.0595400000000001</v>
      </c>
      <c r="D28" s="123">
        <v>0.79300000000000004</v>
      </c>
      <c r="E28" s="123">
        <v>0.215</v>
      </c>
      <c r="F28" s="123">
        <v>0.15851000000000001</v>
      </c>
      <c r="G28" s="123">
        <v>1.7729999999999999E-2</v>
      </c>
      <c r="H28" s="123">
        <v>3873.71722</v>
      </c>
      <c r="I28" s="125" t="s">
        <v>1439</v>
      </c>
      <c r="J28" s="125" t="s">
        <v>1439</v>
      </c>
      <c r="K28" s="123">
        <v>0.50390999999999997</v>
      </c>
      <c r="L28" s="123">
        <v>19.0273</v>
      </c>
      <c r="M28" s="123">
        <v>121.65279</v>
      </c>
      <c r="N28" s="123">
        <v>0.20114000000000001</v>
      </c>
      <c r="O28" s="123">
        <v>0.25666</v>
      </c>
      <c r="P28" s="123">
        <v>2411.98</v>
      </c>
      <c r="Q28" s="123">
        <v>0.95899999999999996</v>
      </c>
      <c r="R28" s="125" t="s">
        <v>1439</v>
      </c>
      <c r="S28" s="123">
        <v>0.20300000000000001</v>
      </c>
      <c r="T28" s="123">
        <v>0.56200000000000006</v>
      </c>
      <c r="U28" s="125" t="s">
        <v>1439</v>
      </c>
      <c r="V28" s="123">
        <v>263.45499999999998</v>
      </c>
      <c r="W28" s="123">
        <v>9.1999999999999998E-2</v>
      </c>
      <c r="X28" s="123">
        <v>4.9000000000000002E-2</v>
      </c>
      <c r="Y28" s="123">
        <v>23.11</v>
      </c>
      <c r="Z28" s="123">
        <v>0.13600000000000001</v>
      </c>
      <c r="AA28" s="123">
        <v>0.31674000000000002</v>
      </c>
      <c r="AB28" s="123">
        <v>0.24589</v>
      </c>
      <c r="AC28" s="123">
        <v>6.54</v>
      </c>
      <c r="AD28" s="123">
        <v>0.33300000000000002</v>
      </c>
    </row>
    <row r="29" spans="1:30" x14ac:dyDescent="0.3">
      <c r="A29" s="125" t="s">
        <v>792</v>
      </c>
      <c r="B29" s="123">
        <v>2692.9</v>
      </c>
      <c r="C29" s="123">
        <v>7.13978</v>
      </c>
      <c r="D29" s="123">
        <v>0.9667</v>
      </c>
      <c r="E29" s="123">
        <v>0.17699999999999999</v>
      </c>
      <c r="F29" s="123">
        <v>0.17716000000000001</v>
      </c>
      <c r="G29" s="123">
        <v>1.7000000000000001E-2</v>
      </c>
      <c r="H29" s="123">
        <v>3873.67211</v>
      </c>
      <c r="I29" s="125" t="s">
        <v>1439</v>
      </c>
      <c r="J29" s="125" t="s">
        <v>1439</v>
      </c>
      <c r="K29" s="123">
        <v>0.47569</v>
      </c>
      <c r="L29" s="123">
        <v>18.917549999999999</v>
      </c>
      <c r="M29" s="125" t="s">
        <v>1439</v>
      </c>
      <c r="N29" s="123">
        <v>0.20114000000000001</v>
      </c>
      <c r="O29" s="123">
        <v>0.25666</v>
      </c>
      <c r="P29" s="123">
        <v>2411.9499999999998</v>
      </c>
      <c r="Q29" s="123">
        <v>0.95499999999999996</v>
      </c>
      <c r="R29" s="125" t="s">
        <v>1439</v>
      </c>
      <c r="S29" s="123">
        <v>0.20300000000000001</v>
      </c>
      <c r="T29" s="123">
        <v>0.55400000000000005</v>
      </c>
      <c r="U29" s="125" t="s">
        <v>1439</v>
      </c>
      <c r="V29" s="123">
        <v>263.45100000000002</v>
      </c>
      <c r="W29" s="123">
        <v>7.6999999999999999E-2</v>
      </c>
      <c r="X29" s="123">
        <v>4.2999999999999997E-2</v>
      </c>
      <c r="Y29" s="123">
        <v>23.11</v>
      </c>
      <c r="Z29" s="123">
        <v>0.13600000000000001</v>
      </c>
      <c r="AA29" s="123">
        <v>0.32599</v>
      </c>
      <c r="AB29" s="123">
        <v>0.23591000000000001</v>
      </c>
      <c r="AC29" s="123">
        <v>6.83</v>
      </c>
      <c r="AD29" s="123">
        <v>0.35099999999999998</v>
      </c>
    </row>
    <row r="30" spans="1:30" x14ac:dyDescent="0.3">
      <c r="A30" s="125" t="s">
        <v>793</v>
      </c>
      <c r="B30" s="123">
        <v>2692.9</v>
      </c>
      <c r="C30" s="123">
        <v>7.13978</v>
      </c>
      <c r="D30" s="123">
        <v>0.9667</v>
      </c>
      <c r="E30" s="123">
        <v>0.17699999999999999</v>
      </c>
      <c r="F30" s="123">
        <v>0.17716000000000001</v>
      </c>
      <c r="G30" s="123">
        <v>1.7000000000000001E-2</v>
      </c>
      <c r="H30" s="123">
        <v>3873.67211</v>
      </c>
      <c r="I30" s="125" t="s">
        <v>1439</v>
      </c>
      <c r="J30" s="125" t="s">
        <v>1439</v>
      </c>
      <c r="K30" s="123">
        <v>0.47569</v>
      </c>
      <c r="L30" s="123">
        <v>18.917549999999999</v>
      </c>
      <c r="M30" s="125" t="s">
        <v>1439</v>
      </c>
      <c r="N30" s="123">
        <v>0.20114000000000001</v>
      </c>
      <c r="O30" s="123">
        <v>0.25666</v>
      </c>
      <c r="P30" s="123">
        <v>2411.9499999999998</v>
      </c>
      <c r="Q30" s="123">
        <v>0.95499999999999996</v>
      </c>
      <c r="R30" s="125" t="s">
        <v>1439</v>
      </c>
      <c r="S30" s="123">
        <v>0.20300000000000001</v>
      </c>
      <c r="T30" s="123">
        <v>0.55400000000000005</v>
      </c>
      <c r="U30" s="125" t="s">
        <v>1439</v>
      </c>
      <c r="V30" s="123">
        <v>263.45100000000002</v>
      </c>
      <c r="W30" s="123">
        <v>7.6999999999999999E-2</v>
      </c>
      <c r="X30" s="123">
        <v>4.2999999999999997E-2</v>
      </c>
      <c r="Y30" s="123">
        <v>23.11</v>
      </c>
      <c r="Z30" s="123">
        <v>0.13600000000000001</v>
      </c>
      <c r="AA30" s="123">
        <v>0.32599</v>
      </c>
      <c r="AB30" s="123">
        <v>0.23591000000000001</v>
      </c>
      <c r="AC30" s="123">
        <v>6.83</v>
      </c>
      <c r="AD30" s="123">
        <v>0.35099999999999998</v>
      </c>
    </row>
    <row r="31" spans="1:30" x14ac:dyDescent="0.3">
      <c r="A31" s="125" t="s">
        <v>794</v>
      </c>
      <c r="B31" s="123">
        <v>2693.06</v>
      </c>
      <c r="C31" s="123">
        <v>7.2219499999999996</v>
      </c>
      <c r="D31" s="123">
        <v>1.0963000000000001</v>
      </c>
      <c r="E31" s="123">
        <v>0.186</v>
      </c>
      <c r="F31" s="123">
        <v>0.18171999999999999</v>
      </c>
      <c r="G31" s="123">
        <v>1.8239999999999999E-2</v>
      </c>
      <c r="H31" s="123">
        <v>3873.6501600000001</v>
      </c>
      <c r="I31" s="125" t="s">
        <v>1439</v>
      </c>
      <c r="J31" s="125" t="s">
        <v>1439</v>
      </c>
      <c r="K31" s="123">
        <v>0.44712000000000002</v>
      </c>
      <c r="L31" s="123">
        <v>18.86421</v>
      </c>
      <c r="M31" s="125" t="s">
        <v>1439</v>
      </c>
      <c r="N31" s="123">
        <v>0.20568</v>
      </c>
      <c r="O31" s="123">
        <v>0.25666</v>
      </c>
      <c r="P31" s="123">
        <v>2411.86</v>
      </c>
      <c r="Q31" s="123">
        <v>0.94399999999999995</v>
      </c>
      <c r="R31" s="125" t="s">
        <v>1439</v>
      </c>
      <c r="S31" s="123">
        <v>0.20300000000000001</v>
      </c>
      <c r="T31" s="123">
        <v>0.53600000000000003</v>
      </c>
      <c r="U31" s="125" t="s">
        <v>1439</v>
      </c>
      <c r="V31" s="123">
        <v>263.44600000000003</v>
      </c>
      <c r="W31" s="123">
        <v>6.2E-2</v>
      </c>
      <c r="X31" s="123">
        <v>3.6999999999999998E-2</v>
      </c>
      <c r="Y31" s="123">
        <v>23.11</v>
      </c>
      <c r="Z31" s="123">
        <v>0.13600000000000001</v>
      </c>
      <c r="AA31" s="123">
        <v>0.31828000000000001</v>
      </c>
      <c r="AB31" s="123">
        <v>0.24589</v>
      </c>
      <c r="AC31" s="123">
        <v>6.97</v>
      </c>
      <c r="AD31" s="123">
        <v>0.34899999999999998</v>
      </c>
    </row>
    <row r="32" spans="1:30" x14ac:dyDescent="0.3">
      <c r="A32" s="125" t="s">
        <v>795</v>
      </c>
      <c r="B32" s="123">
        <v>2693.06</v>
      </c>
      <c r="C32" s="123">
        <v>7.2219499999999996</v>
      </c>
      <c r="D32" s="123">
        <v>1.0963000000000001</v>
      </c>
      <c r="E32" s="123">
        <v>0.186</v>
      </c>
      <c r="F32" s="123">
        <v>0.18171999999999999</v>
      </c>
      <c r="G32" s="123">
        <v>1.8239999999999999E-2</v>
      </c>
      <c r="H32" s="123">
        <v>3873.6501600000001</v>
      </c>
      <c r="I32" s="125" t="s">
        <v>1439</v>
      </c>
      <c r="J32" s="125" t="s">
        <v>1439</v>
      </c>
      <c r="K32" s="123">
        <v>0.44712000000000002</v>
      </c>
      <c r="L32" s="123">
        <v>18.86421</v>
      </c>
      <c r="M32" s="125" t="s">
        <v>1439</v>
      </c>
      <c r="N32" s="123">
        <v>0.20568</v>
      </c>
      <c r="O32" s="123">
        <v>0.25666</v>
      </c>
      <c r="P32" s="123">
        <v>2411.86</v>
      </c>
      <c r="Q32" s="123">
        <v>0.94399999999999995</v>
      </c>
      <c r="R32" s="125" t="s">
        <v>1439</v>
      </c>
      <c r="S32" s="123">
        <v>0.20300000000000001</v>
      </c>
      <c r="T32" s="123">
        <v>0.53600000000000003</v>
      </c>
      <c r="U32" s="125" t="s">
        <v>1439</v>
      </c>
      <c r="V32" s="123">
        <v>263.44600000000003</v>
      </c>
      <c r="W32" s="123">
        <v>6.2E-2</v>
      </c>
      <c r="X32" s="123">
        <v>3.6999999999999998E-2</v>
      </c>
      <c r="Y32" s="123">
        <v>23.11</v>
      </c>
      <c r="Z32" s="123">
        <v>0.13600000000000001</v>
      </c>
      <c r="AA32" s="123">
        <v>0.31828000000000001</v>
      </c>
      <c r="AB32" s="123">
        <v>0.24589</v>
      </c>
      <c r="AC32" s="123">
        <v>6.97</v>
      </c>
      <c r="AD32" s="123">
        <v>0.34899999999999998</v>
      </c>
    </row>
    <row r="33" spans="1:30" x14ac:dyDescent="0.3">
      <c r="A33" s="125" t="s">
        <v>796</v>
      </c>
      <c r="B33" s="123">
        <v>2693.21</v>
      </c>
      <c r="C33" s="123">
        <v>7.3036500000000002</v>
      </c>
      <c r="D33" s="123">
        <v>1.1259999999999999</v>
      </c>
      <c r="E33" s="123">
        <v>0.18</v>
      </c>
      <c r="F33" s="123">
        <v>0.19220000000000001</v>
      </c>
      <c r="G33" s="123">
        <v>2.0910000000000002E-2</v>
      </c>
      <c r="H33" s="123">
        <v>3873.63157</v>
      </c>
      <c r="I33" s="125" t="s">
        <v>1439</v>
      </c>
      <c r="J33" s="125" t="s">
        <v>1439</v>
      </c>
      <c r="K33" s="123">
        <v>0.41786000000000001</v>
      </c>
      <c r="L33" s="123">
        <v>18.819050000000001</v>
      </c>
      <c r="M33" s="125" t="s">
        <v>1439</v>
      </c>
      <c r="N33" s="123">
        <v>0.21473999999999999</v>
      </c>
      <c r="O33" s="123">
        <v>0.26235999999999998</v>
      </c>
      <c r="P33" s="123">
        <v>2411.81</v>
      </c>
      <c r="Q33" s="123">
        <v>0.93799999999999994</v>
      </c>
      <c r="R33" s="125" t="s">
        <v>1439</v>
      </c>
      <c r="S33" s="123">
        <v>0.20300000000000001</v>
      </c>
      <c r="T33" s="123">
        <v>0.52100000000000002</v>
      </c>
      <c r="U33" s="125" t="s">
        <v>1439</v>
      </c>
      <c r="V33" s="123">
        <v>263.44099999999997</v>
      </c>
      <c r="W33" s="123">
        <v>4.7E-2</v>
      </c>
      <c r="X33" s="123">
        <v>3.1E-2</v>
      </c>
      <c r="Y33" s="123">
        <v>23.11</v>
      </c>
      <c r="Z33" s="123">
        <v>0.13600000000000001</v>
      </c>
      <c r="AA33" s="123">
        <v>0.29993999999999998</v>
      </c>
      <c r="AB33" s="123">
        <v>0.26182</v>
      </c>
      <c r="AC33" s="123">
        <v>7.1</v>
      </c>
      <c r="AD33" s="123">
        <v>0.34699999999999998</v>
      </c>
    </row>
    <row r="34" spans="1:30" x14ac:dyDescent="0.3">
      <c r="A34" s="125" t="s">
        <v>797</v>
      </c>
      <c r="B34" s="123">
        <v>2693.21</v>
      </c>
      <c r="C34" s="123">
        <v>7.3036500000000002</v>
      </c>
      <c r="D34" s="123">
        <v>1.1259999999999999</v>
      </c>
      <c r="E34" s="123">
        <v>0.18</v>
      </c>
      <c r="F34" s="123">
        <v>0.19220000000000001</v>
      </c>
      <c r="G34" s="123">
        <v>2.0910000000000002E-2</v>
      </c>
      <c r="H34" s="123">
        <v>3873.63157</v>
      </c>
      <c r="I34" s="125" t="s">
        <v>1439</v>
      </c>
      <c r="J34" s="125" t="s">
        <v>1439</v>
      </c>
      <c r="K34" s="123">
        <v>0.41786000000000001</v>
      </c>
      <c r="L34" s="123">
        <v>18.819050000000001</v>
      </c>
      <c r="M34" s="125" t="s">
        <v>1439</v>
      </c>
      <c r="N34" s="123">
        <v>0.21473999999999999</v>
      </c>
      <c r="O34" s="123">
        <v>0.26235999999999998</v>
      </c>
      <c r="P34" s="123">
        <v>2411.81</v>
      </c>
      <c r="Q34" s="123">
        <v>0.93799999999999994</v>
      </c>
      <c r="R34" s="125" t="s">
        <v>1439</v>
      </c>
      <c r="S34" s="123">
        <v>0.20300000000000001</v>
      </c>
      <c r="T34" s="123">
        <v>0.52100000000000002</v>
      </c>
      <c r="U34" s="125" t="s">
        <v>1439</v>
      </c>
      <c r="V34" s="123">
        <v>263.44099999999997</v>
      </c>
      <c r="W34" s="123">
        <v>4.7E-2</v>
      </c>
      <c r="X34" s="123">
        <v>3.1E-2</v>
      </c>
      <c r="Y34" s="123">
        <v>23.11</v>
      </c>
      <c r="Z34" s="123">
        <v>0.13600000000000001</v>
      </c>
      <c r="AA34" s="123">
        <v>0.29993999999999998</v>
      </c>
      <c r="AB34" s="123">
        <v>0.26182</v>
      </c>
      <c r="AC34" s="123">
        <v>7.1</v>
      </c>
      <c r="AD34" s="123">
        <v>0.34699999999999998</v>
      </c>
    </row>
    <row r="35" spans="1:30" x14ac:dyDescent="0.3">
      <c r="A35" s="125" t="s">
        <v>798</v>
      </c>
      <c r="B35" s="123">
        <v>2693.29</v>
      </c>
      <c r="C35" s="123">
        <v>7.3853400000000002</v>
      </c>
      <c r="D35" s="123">
        <v>1.1097999999999999</v>
      </c>
      <c r="E35" s="123">
        <v>0.17299999999999999</v>
      </c>
      <c r="F35" s="123">
        <v>0.20774999999999999</v>
      </c>
      <c r="G35" s="123">
        <v>2.3009999999999999E-2</v>
      </c>
      <c r="H35" s="123">
        <v>3873.6175499999999</v>
      </c>
      <c r="I35" s="125" t="s">
        <v>1439</v>
      </c>
      <c r="J35" s="125" t="s">
        <v>1439</v>
      </c>
      <c r="K35" s="123">
        <v>0.38816000000000001</v>
      </c>
      <c r="L35" s="123">
        <v>18.78501</v>
      </c>
      <c r="M35" s="125" t="s">
        <v>1439</v>
      </c>
      <c r="N35" s="123">
        <v>0.21961</v>
      </c>
      <c r="O35" s="123">
        <v>0.25666</v>
      </c>
      <c r="P35" s="123">
        <v>2411.7600000000002</v>
      </c>
      <c r="Q35" s="123">
        <v>0.93200000000000005</v>
      </c>
      <c r="R35" s="125" t="s">
        <v>1439</v>
      </c>
      <c r="S35" s="123">
        <v>0.20300000000000001</v>
      </c>
      <c r="T35" s="123">
        <v>0.501</v>
      </c>
      <c r="U35" s="125" t="s">
        <v>1439</v>
      </c>
      <c r="V35" s="123">
        <v>263.43700000000001</v>
      </c>
      <c r="W35" s="123">
        <v>3.4000000000000002E-2</v>
      </c>
      <c r="X35" s="123">
        <v>2.5999999999999999E-2</v>
      </c>
      <c r="Y35" s="123">
        <v>23.11</v>
      </c>
      <c r="Z35" s="123">
        <v>0.13500000000000001</v>
      </c>
      <c r="AA35" s="123">
        <v>0.27442</v>
      </c>
      <c r="AB35" s="123">
        <v>0.28410000000000002</v>
      </c>
      <c r="AC35" s="123">
        <v>7.24</v>
      </c>
      <c r="AD35" s="123">
        <v>0.34499999999999997</v>
      </c>
    </row>
    <row r="36" spans="1:30" x14ac:dyDescent="0.3">
      <c r="A36" s="125" t="s">
        <v>799</v>
      </c>
      <c r="B36" s="123">
        <v>2693.29</v>
      </c>
      <c r="C36" s="123">
        <v>7.3853400000000002</v>
      </c>
      <c r="D36" s="123">
        <v>1.1097999999999999</v>
      </c>
      <c r="E36" s="123">
        <v>0.17299999999999999</v>
      </c>
      <c r="F36" s="123">
        <v>0.20774999999999999</v>
      </c>
      <c r="G36" s="123">
        <v>2.3009999999999999E-2</v>
      </c>
      <c r="H36" s="123">
        <v>3873.6175499999999</v>
      </c>
      <c r="I36" s="125" t="s">
        <v>1439</v>
      </c>
      <c r="J36" s="125" t="s">
        <v>1439</v>
      </c>
      <c r="K36" s="123">
        <v>0.38816000000000001</v>
      </c>
      <c r="L36" s="123">
        <v>18.78501</v>
      </c>
      <c r="M36" s="125" t="s">
        <v>1439</v>
      </c>
      <c r="N36" s="123">
        <v>0.21961</v>
      </c>
      <c r="O36" s="123">
        <v>0.25666</v>
      </c>
      <c r="P36" s="123">
        <v>2411.7600000000002</v>
      </c>
      <c r="Q36" s="123">
        <v>0.93200000000000005</v>
      </c>
      <c r="R36" s="125" t="s">
        <v>1439</v>
      </c>
      <c r="S36" s="123">
        <v>0.20300000000000001</v>
      </c>
      <c r="T36" s="123">
        <v>0.501</v>
      </c>
      <c r="U36" s="125" t="s">
        <v>1439</v>
      </c>
      <c r="V36" s="123">
        <v>263.43700000000001</v>
      </c>
      <c r="W36" s="123">
        <v>3.4000000000000002E-2</v>
      </c>
      <c r="X36" s="123">
        <v>2.5999999999999999E-2</v>
      </c>
      <c r="Y36" s="123">
        <v>23.11</v>
      </c>
      <c r="Z36" s="123">
        <v>0.13500000000000001</v>
      </c>
      <c r="AA36" s="123">
        <v>0.27442</v>
      </c>
      <c r="AB36" s="123">
        <v>0.28410000000000002</v>
      </c>
      <c r="AC36" s="123">
        <v>7.24</v>
      </c>
      <c r="AD36" s="123">
        <v>0.34499999999999997</v>
      </c>
    </row>
    <row r="37" spans="1:30" x14ac:dyDescent="0.3">
      <c r="A37" s="125" t="s">
        <v>800</v>
      </c>
      <c r="B37" s="123">
        <v>2693.22</v>
      </c>
      <c r="C37" s="123">
        <v>7.4708899999999998</v>
      </c>
      <c r="D37" s="123">
        <v>1.0963000000000001</v>
      </c>
      <c r="E37" s="123">
        <v>0.17899999999999999</v>
      </c>
      <c r="F37" s="123">
        <v>0.20827000000000001</v>
      </c>
      <c r="G37" s="123">
        <v>2.5309999999999999E-2</v>
      </c>
      <c r="H37" s="123">
        <v>3873.5980399999999</v>
      </c>
      <c r="I37" s="125" t="s">
        <v>1439</v>
      </c>
      <c r="J37" s="125" t="s">
        <v>1439</v>
      </c>
      <c r="K37" s="123">
        <v>0.37425999999999998</v>
      </c>
      <c r="L37" s="123">
        <v>18.737680000000001</v>
      </c>
      <c r="M37" s="125" t="s">
        <v>1439</v>
      </c>
      <c r="N37" s="123">
        <v>0.22933999999999999</v>
      </c>
      <c r="O37" s="123">
        <v>0.24543000000000001</v>
      </c>
      <c r="P37" s="123">
        <v>2411.71</v>
      </c>
      <c r="Q37" s="123">
        <v>0.92500000000000004</v>
      </c>
      <c r="R37" s="125" t="s">
        <v>1439</v>
      </c>
      <c r="S37" s="123">
        <v>0.20300000000000001</v>
      </c>
      <c r="T37" s="123">
        <v>0.48499999999999999</v>
      </c>
      <c r="U37" s="125" t="s">
        <v>1439</v>
      </c>
      <c r="V37" s="123">
        <v>263.43200000000002</v>
      </c>
      <c r="W37" s="123">
        <v>3.1E-2</v>
      </c>
      <c r="X37" s="123">
        <v>0.02</v>
      </c>
      <c r="Y37" s="123">
        <v>23.11</v>
      </c>
      <c r="Z37" s="123">
        <v>0.13500000000000001</v>
      </c>
      <c r="AA37" s="123">
        <v>0.25359999999999999</v>
      </c>
      <c r="AB37" s="123">
        <v>0.30213000000000001</v>
      </c>
      <c r="AC37" s="123">
        <v>7.5</v>
      </c>
      <c r="AD37" s="123">
        <v>0.34</v>
      </c>
    </row>
    <row r="38" spans="1:30" x14ac:dyDescent="0.3">
      <c r="A38" s="125" t="s">
        <v>801</v>
      </c>
      <c r="B38" s="123">
        <v>2693.22</v>
      </c>
      <c r="C38" s="123">
        <v>7.4708899999999998</v>
      </c>
      <c r="D38" s="123">
        <v>1.0963000000000001</v>
      </c>
      <c r="E38" s="123">
        <v>0.17899999999999999</v>
      </c>
      <c r="F38" s="123">
        <v>0.20827000000000001</v>
      </c>
      <c r="G38" s="123">
        <v>2.5309999999999999E-2</v>
      </c>
      <c r="H38" s="123">
        <v>3873.5980399999999</v>
      </c>
      <c r="I38" s="125" t="s">
        <v>1439</v>
      </c>
      <c r="J38" s="125" t="s">
        <v>1439</v>
      </c>
      <c r="K38" s="123">
        <v>0.37425999999999998</v>
      </c>
      <c r="L38" s="123">
        <v>18.737680000000001</v>
      </c>
      <c r="M38" s="125" t="s">
        <v>1439</v>
      </c>
      <c r="N38" s="123">
        <v>0.22933999999999999</v>
      </c>
      <c r="O38" s="123">
        <v>0.24543000000000001</v>
      </c>
      <c r="P38" s="123">
        <v>2411.71</v>
      </c>
      <c r="Q38" s="123">
        <v>0.92500000000000004</v>
      </c>
      <c r="R38" s="125" t="s">
        <v>1439</v>
      </c>
      <c r="S38" s="123">
        <v>0.20300000000000001</v>
      </c>
      <c r="T38" s="123">
        <v>0.48499999999999999</v>
      </c>
      <c r="U38" s="125" t="s">
        <v>1439</v>
      </c>
      <c r="V38" s="123">
        <v>263.43200000000002</v>
      </c>
      <c r="W38" s="123">
        <v>3.1E-2</v>
      </c>
      <c r="X38" s="123">
        <v>0.02</v>
      </c>
      <c r="Y38" s="123">
        <v>23.11</v>
      </c>
      <c r="Z38" s="123">
        <v>0.13500000000000001</v>
      </c>
      <c r="AA38" s="123">
        <v>0.25359999999999999</v>
      </c>
      <c r="AB38" s="123">
        <v>0.30213000000000001</v>
      </c>
      <c r="AC38" s="123">
        <v>7.5</v>
      </c>
      <c r="AD38" s="123">
        <v>0.34</v>
      </c>
    </row>
    <row r="39" spans="1:30" x14ac:dyDescent="0.3">
      <c r="A39" s="125" t="s">
        <v>802</v>
      </c>
      <c r="B39" s="123">
        <v>2693.16</v>
      </c>
      <c r="C39" s="123">
        <v>7.56128</v>
      </c>
      <c r="D39" s="123">
        <v>1.0801000000000001</v>
      </c>
      <c r="E39" s="123">
        <v>0.19400000000000001</v>
      </c>
      <c r="F39" s="123">
        <v>0.20573</v>
      </c>
      <c r="G39" s="123">
        <v>2.7459999999999998E-2</v>
      </c>
      <c r="H39" s="123">
        <v>3873.5837200000001</v>
      </c>
      <c r="I39" s="125" t="s">
        <v>1439</v>
      </c>
      <c r="J39" s="125" t="s">
        <v>1439</v>
      </c>
      <c r="K39" s="123">
        <v>0.37425999999999998</v>
      </c>
      <c r="L39" s="123">
        <v>18.702929999999999</v>
      </c>
      <c r="M39" s="125" t="s">
        <v>1439</v>
      </c>
      <c r="N39" s="123">
        <v>0.23421</v>
      </c>
      <c r="O39" s="123">
        <v>0.2399</v>
      </c>
      <c r="P39" s="123">
        <v>2411.65</v>
      </c>
      <c r="Q39" s="123">
        <v>0.91800000000000004</v>
      </c>
      <c r="R39" s="125" t="s">
        <v>1439</v>
      </c>
      <c r="S39" s="123">
        <v>0.20300000000000001</v>
      </c>
      <c r="T39" s="123">
        <v>0.47</v>
      </c>
      <c r="U39" s="125" t="s">
        <v>1439</v>
      </c>
      <c r="V39" s="123">
        <v>263.42700000000002</v>
      </c>
      <c r="W39" s="123">
        <v>2.8000000000000001E-2</v>
      </c>
      <c r="X39" s="123">
        <v>1.4999999999999999E-2</v>
      </c>
      <c r="Y39" s="123">
        <v>23.11</v>
      </c>
      <c r="Z39" s="123">
        <v>0.13400000000000001</v>
      </c>
      <c r="AA39" s="123">
        <v>0.23086000000000001</v>
      </c>
      <c r="AB39" s="123">
        <v>0.32554</v>
      </c>
      <c r="AC39" s="123">
        <v>7.76</v>
      </c>
      <c r="AD39" s="123">
        <v>0.33100000000000002</v>
      </c>
    </row>
    <row r="40" spans="1:30" x14ac:dyDescent="0.3">
      <c r="A40" s="125" t="s">
        <v>803</v>
      </c>
      <c r="B40" s="123">
        <v>2693.16</v>
      </c>
      <c r="C40" s="123">
        <v>7.56128</v>
      </c>
      <c r="D40" s="123">
        <v>1.0801000000000001</v>
      </c>
      <c r="E40" s="123">
        <v>0.19400000000000001</v>
      </c>
      <c r="F40" s="123">
        <v>0.20573</v>
      </c>
      <c r="G40" s="123">
        <v>2.7459999999999998E-2</v>
      </c>
      <c r="H40" s="123">
        <v>3873.5837200000001</v>
      </c>
      <c r="I40" s="125" t="s">
        <v>1439</v>
      </c>
      <c r="J40" s="125" t="s">
        <v>1439</v>
      </c>
      <c r="K40" s="123">
        <v>0.37425999999999998</v>
      </c>
      <c r="L40" s="123">
        <v>18.702929999999999</v>
      </c>
      <c r="M40" s="125" t="s">
        <v>1439</v>
      </c>
      <c r="N40" s="123">
        <v>0.23421</v>
      </c>
      <c r="O40" s="123">
        <v>0.2399</v>
      </c>
      <c r="P40" s="123">
        <v>2411.65</v>
      </c>
      <c r="Q40" s="123">
        <v>0.91800000000000004</v>
      </c>
      <c r="R40" s="125" t="s">
        <v>1439</v>
      </c>
      <c r="S40" s="123">
        <v>0.20300000000000001</v>
      </c>
      <c r="T40" s="123">
        <v>0.47</v>
      </c>
      <c r="U40" s="125" t="s">
        <v>1439</v>
      </c>
      <c r="V40" s="123">
        <v>263.42700000000002</v>
      </c>
      <c r="W40" s="123">
        <v>2.8000000000000001E-2</v>
      </c>
      <c r="X40" s="123">
        <v>1.4999999999999999E-2</v>
      </c>
      <c r="Y40" s="123">
        <v>23.11</v>
      </c>
      <c r="Z40" s="123">
        <v>0.13400000000000001</v>
      </c>
      <c r="AA40" s="123">
        <v>0.23086000000000001</v>
      </c>
      <c r="AB40" s="123">
        <v>0.32554</v>
      </c>
      <c r="AC40" s="123">
        <v>7.76</v>
      </c>
      <c r="AD40" s="123">
        <v>0.33100000000000002</v>
      </c>
    </row>
    <row r="41" spans="1:30" x14ac:dyDescent="0.3">
      <c r="A41" s="125" t="s">
        <v>804</v>
      </c>
      <c r="B41" s="123">
        <v>2693.06</v>
      </c>
      <c r="C41" s="123">
        <v>7.6589299999999998</v>
      </c>
      <c r="D41" s="123">
        <v>1.1395</v>
      </c>
      <c r="E41" s="123">
        <v>0.215</v>
      </c>
      <c r="F41" s="123">
        <v>0.19625999999999999</v>
      </c>
      <c r="G41" s="123">
        <v>2.997E-2</v>
      </c>
      <c r="H41" s="123">
        <v>3873.5733599999999</v>
      </c>
      <c r="I41" s="125" t="s">
        <v>1439</v>
      </c>
      <c r="J41" s="125" t="s">
        <v>1439</v>
      </c>
      <c r="K41" s="123">
        <v>0.37425999999999998</v>
      </c>
      <c r="L41" s="123">
        <v>18.677810000000001</v>
      </c>
      <c r="M41" s="125" t="s">
        <v>1439</v>
      </c>
      <c r="N41" s="123">
        <v>0.24424000000000001</v>
      </c>
      <c r="O41" s="123">
        <v>0.22903000000000001</v>
      </c>
      <c r="P41" s="123">
        <v>2411.5700000000002</v>
      </c>
      <c r="Q41" s="123">
        <v>0.90800000000000003</v>
      </c>
      <c r="R41" s="125" t="s">
        <v>1439</v>
      </c>
      <c r="S41" s="123">
        <v>0.20300000000000001</v>
      </c>
      <c r="T41" s="123">
        <v>0.46899999999999997</v>
      </c>
      <c r="U41" s="125" t="s">
        <v>1439</v>
      </c>
      <c r="V41" s="123">
        <v>263.423</v>
      </c>
      <c r="W41" s="123">
        <v>2.5999999999999999E-2</v>
      </c>
      <c r="X41" s="123">
        <v>1.0999999999999999E-2</v>
      </c>
      <c r="Y41" s="123">
        <v>23.11</v>
      </c>
      <c r="Z41" s="123">
        <v>0.13400000000000001</v>
      </c>
      <c r="AA41" s="123">
        <v>0.19605</v>
      </c>
      <c r="AB41" s="123">
        <v>0.36281000000000002</v>
      </c>
      <c r="AC41" s="123">
        <v>8.0500000000000007</v>
      </c>
      <c r="AD41" s="123">
        <v>0.32</v>
      </c>
    </row>
    <row r="42" spans="1:30" x14ac:dyDescent="0.3">
      <c r="A42" s="125" t="s">
        <v>805</v>
      </c>
      <c r="B42" s="123">
        <v>2693.06</v>
      </c>
      <c r="C42" s="123">
        <v>7.6589299999999998</v>
      </c>
      <c r="D42" s="123">
        <v>1.1395</v>
      </c>
      <c r="E42" s="123">
        <v>0.215</v>
      </c>
      <c r="F42" s="123">
        <v>0.19625999999999999</v>
      </c>
      <c r="G42" s="123">
        <v>2.997E-2</v>
      </c>
      <c r="H42" s="123">
        <v>3873.5733599999999</v>
      </c>
      <c r="I42" s="125" t="s">
        <v>1439</v>
      </c>
      <c r="J42" s="125" t="s">
        <v>1439</v>
      </c>
      <c r="K42" s="123">
        <v>0.37425999999999998</v>
      </c>
      <c r="L42" s="123">
        <v>18.677810000000001</v>
      </c>
      <c r="M42" s="125" t="s">
        <v>1439</v>
      </c>
      <c r="N42" s="123">
        <v>0.24424000000000001</v>
      </c>
      <c r="O42" s="123">
        <v>0.22903000000000001</v>
      </c>
      <c r="P42" s="123">
        <v>2411.5700000000002</v>
      </c>
      <c r="Q42" s="123">
        <v>0.90800000000000003</v>
      </c>
      <c r="R42" s="125" t="s">
        <v>1439</v>
      </c>
      <c r="S42" s="123">
        <v>0.20300000000000001</v>
      </c>
      <c r="T42" s="123">
        <v>0.46899999999999997</v>
      </c>
      <c r="U42" s="125" t="s">
        <v>1439</v>
      </c>
      <c r="V42" s="123">
        <v>263.423</v>
      </c>
      <c r="W42" s="123">
        <v>2.5999999999999999E-2</v>
      </c>
      <c r="X42" s="123">
        <v>1.0999999999999999E-2</v>
      </c>
      <c r="Y42" s="123">
        <v>23.11</v>
      </c>
      <c r="Z42" s="123">
        <v>0.13400000000000001</v>
      </c>
      <c r="AA42" s="123">
        <v>0.19605</v>
      </c>
      <c r="AB42" s="123">
        <v>0.36281000000000002</v>
      </c>
      <c r="AC42" s="123">
        <v>8.0500000000000007</v>
      </c>
      <c r="AD42" s="123">
        <v>0.32</v>
      </c>
    </row>
    <row r="43" spans="1:30" x14ac:dyDescent="0.3">
      <c r="A43" s="125" t="s">
        <v>806</v>
      </c>
      <c r="B43" s="123">
        <v>2692.99</v>
      </c>
      <c r="C43" s="123">
        <v>7.75657</v>
      </c>
      <c r="D43" s="123">
        <v>1.282</v>
      </c>
      <c r="E43" s="123">
        <v>0.22700000000000001</v>
      </c>
      <c r="F43" s="123">
        <v>0.19423000000000001</v>
      </c>
      <c r="G43" s="123">
        <v>3.0339999999999999E-2</v>
      </c>
      <c r="H43" s="123">
        <v>3873.5715300000002</v>
      </c>
      <c r="I43" s="125" t="s">
        <v>1439</v>
      </c>
      <c r="J43" s="125" t="s">
        <v>1439</v>
      </c>
      <c r="K43" s="123">
        <v>0.37425999999999998</v>
      </c>
      <c r="L43" s="123">
        <v>18.673369999999998</v>
      </c>
      <c r="M43" s="125" t="s">
        <v>1439</v>
      </c>
      <c r="N43" s="123">
        <v>0.23907</v>
      </c>
      <c r="O43" s="123">
        <v>0.21842</v>
      </c>
      <c r="P43" s="123">
        <v>2411.5100000000002</v>
      </c>
      <c r="Q43" s="123">
        <v>0.90100000000000002</v>
      </c>
      <c r="R43" s="125" t="s">
        <v>1439</v>
      </c>
      <c r="S43" s="123">
        <v>0.20300000000000001</v>
      </c>
      <c r="T43" s="123">
        <v>0.47699999999999998</v>
      </c>
      <c r="U43" s="125" t="s">
        <v>1439</v>
      </c>
      <c r="V43" s="123">
        <v>263.41800000000001</v>
      </c>
      <c r="W43" s="123">
        <v>2.3E-2</v>
      </c>
      <c r="X43" s="123">
        <v>6.0000000000000001E-3</v>
      </c>
      <c r="Y43" s="123">
        <v>23.11</v>
      </c>
      <c r="Z43" s="123">
        <v>0.13200000000000001</v>
      </c>
      <c r="AA43" s="123">
        <v>0.16037999999999999</v>
      </c>
      <c r="AB43" s="123">
        <v>0.39489000000000002</v>
      </c>
      <c r="AC43" s="123">
        <v>8.33</v>
      </c>
      <c r="AD43" s="123">
        <v>0.309</v>
      </c>
    </row>
    <row r="44" spans="1:30" x14ac:dyDescent="0.3">
      <c r="A44" s="125" t="s">
        <v>807</v>
      </c>
      <c r="B44" s="123">
        <v>2692.99</v>
      </c>
      <c r="C44" s="123">
        <v>7.75657</v>
      </c>
      <c r="D44" s="123">
        <v>1.282</v>
      </c>
      <c r="E44" s="123">
        <v>0.22700000000000001</v>
      </c>
      <c r="F44" s="123">
        <v>0.19423000000000001</v>
      </c>
      <c r="G44" s="123">
        <v>3.0339999999999999E-2</v>
      </c>
      <c r="H44" s="123">
        <v>3873.5715300000002</v>
      </c>
      <c r="I44" s="125" t="s">
        <v>1439</v>
      </c>
      <c r="J44" s="125" t="s">
        <v>1439</v>
      </c>
      <c r="K44" s="123">
        <v>0.37425999999999998</v>
      </c>
      <c r="L44" s="123">
        <v>18.673369999999998</v>
      </c>
      <c r="M44" s="125" t="s">
        <v>1439</v>
      </c>
      <c r="N44" s="123">
        <v>0.23907</v>
      </c>
      <c r="O44" s="123">
        <v>0.21842</v>
      </c>
      <c r="P44" s="123">
        <v>2411.5100000000002</v>
      </c>
      <c r="Q44" s="123">
        <v>0.90100000000000002</v>
      </c>
      <c r="R44" s="125" t="s">
        <v>1439</v>
      </c>
      <c r="S44" s="123">
        <v>0.20300000000000001</v>
      </c>
      <c r="T44" s="123">
        <v>0.47699999999999998</v>
      </c>
      <c r="U44" s="125" t="s">
        <v>1439</v>
      </c>
      <c r="V44" s="123">
        <v>263.41800000000001</v>
      </c>
      <c r="W44" s="123">
        <v>2.3E-2</v>
      </c>
      <c r="X44" s="123">
        <v>6.0000000000000001E-3</v>
      </c>
      <c r="Y44" s="123">
        <v>23.11</v>
      </c>
      <c r="Z44" s="123">
        <v>0.13200000000000001</v>
      </c>
      <c r="AA44" s="123">
        <v>0.16037999999999999</v>
      </c>
      <c r="AB44" s="123">
        <v>0.39489000000000002</v>
      </c>
      <c r="AC44" s="123">
        <v>8.33</v>
      </c>
      <c r="AD44" s="123">
        <v>0.309</v>
      </c>
    </row>
    <row r="45" spans="1:30" x14ac:dyDescent="0.3">
      <c r="A45" s="125" t="s">
        <v>808</v>
      </c>
      <c r="B45" s="123">
        <v>2692.89</v>
      </c>
      <c r="C45" s="123">
        <v>7.8595300000000003</v>
      </c>
      <c r="D45" s="123">
        <v>1.3149999999999999</v>
      </c>
      <c r="E45" s="123">
        <v>0.20499999999999999</v>
      </c>
      <c r="F45" s="123">
        <v>0.23150000000000001</v>
      </c>
      <c r="G45" s="123">
        <v>2.7009999999999999E-2</v>
      </c>
      <c r="H45" s="123">
        <v>3873.5788400000001</v>
      </c>
      <c r="I45" s="123">
        <v>38.603999999999999</v>
      </c>
      <c r="J45" s="123">
        <v>6.0836899999999998</v>
      </c>
      <c r="K45" s="123">
        <v>0.37425999999999998</v>
      </c>
      <c r="L45" s="123">
        <v>18.691109999999998</v>
      </c>
      <c r="M45" s="125" t="s">
        <v>1439</v>
      </c>
      <c r="N45" s="123">
        <v>0.21021000000000001</v>
      </c>
      <c r="O45" s="123">
        <v>0.2132</v>
      </c>
      <c r="P45" s="123">
        <v>2411.48</v>
      </c>
      <c r="Q45" s="123">
        <v>0.89700000000000002</v>
      </c>
      <c r="R45" s="125" t="s">
        <v>1439</v>
      </c>
      <c r="S45" s="123">
        <v>0.20300000000000001</v>
      </c>
      <c r="T45" s="123">
        <v>0.48599999999999999</v>
      </c>
      <c r="U45" s="125" t="s">
        <v>1439</v>
      </c>
      <c r="V45" s="123">
        <v>263.41300000000001</v>
      </c>
      <c r="W45" s="123">
        <v>2.5000000000000001E-2</v>
      </c>
      <c r="X45" s="123">
        <v>4.0000000000000001E-3</v>
      </c>
      <c r="Y45" s="123">
        <v>23.11</v>
      </c>
      <c r="Z45" s="123">
        <v>0.13100000000000001</v>
      </c>
      <c r="AA45" s="123">
        <v>0.15014</v>
      </c>
      <c r="AB45" s="123">
        <v>0.40167999999999998</v>
      </c>
      <c r="AC45" s="123">
        <v>8.61</v>
      </c>
      <c r="AD45" s="123">
        <v>0.29899999999999999</v>
      </c>
    </row>
    <row r="46" spans="1:30" x14ac:dyDescent="0.3">
      <c r="A46" s="125" t="s">
        <v>809</v>
      </c>
      <c r="B46" s="123">
        <v>2692.89</v>
      </c>
      <c r="C46" s="123">
        <v>7.8595300000000003</v>
      </c>
      <c r="D46" s="123">
        <v>1.3149999999999999</v>
      </c>
      <c r="E46" s="123">
        <v>0.20499999999999999</v>
      </c>
      <c r="F46" s="123">
        <v>0.23150000000000001</v>
      </c>
      <c r="G46" s="123">
        <v>2.7009999999999999E-2</v>
      </c>
      <c r="H46" s="123">
        <v>3873.5788400000001</v>
      </c>
      <c r="I46" s="123">
        <v>38.603999999999999</v>
      </c>
      <c r="J46" s="123">
        <v>6.0836899999999998</v>
      </c>
      <c r="K46" s="123">
        <v>0.37425999999999998</v>
      </c>
      <c r="L46" s="123">
        <v>18.691109999999998</v>
      </c>
      <c r="M46" s="125" t="s">
        <v>1439</v>
      </c>
      <c r="N46" s="123">
        <v>0.21021000000000001</v>
      </c>
      <c r="O46" s="123">
        <v>0.2132</v>
      </c>
      <c r="P46" s="123">
        <v>2411.48</v>
      </c>
      <c r="Q46" s="123">
        <v>0.89700000000000002</v>
      </c>
      <c r="R46" s="125" t="s">
        <v>1439</v>
      </c>
      <c r="S46" s="123">
        <v>0.20300000000000001</v>
      </c>
      <c r="T46" s="123">
        <v>0.48599999999999999</v>
      </c>
      <c r="U46" s="125" t="s">
        <v>1439</v>
      </c>
      <c r="V46" s="123">
        <v>263.41300000000001</v>
      </c>
      <c r="W46" s="123">
        <v>2.5000000000000001E-2</v>
      </c>
      <c r="X46" s="123">
        <v>4.0000000000000001E-3</v>
      </c>
      <c r="Y46" s="123">
        <v>23.11</v>
      </c>
      <c r="Z46" s="123">
        <v>0.13100000000000001</v>
      </c>
      <c r="AA46" s="123">
        <v>0.15014</v>
      </c>
      <c r="AB46" s="123">
        <v>0.40167999999999998</v>
      </c>
      <c r="AC46" s="123">
        <v>8.61</v>
      </c>
      <c r="AD46" s="123">
        <v>0.29899999999999999</v>
      </c>
    </row>
    <row r="47" spans="1:30" x14ac:dyDescent="0.3">
      <c r="A47" s="125" t="s">
        <v>810</v>
      </c>
      <c r="B47" s="123">
        <v>2692.81</v>
      </c>
      <c r="C47" s="123">
        <v>7.9702200000000003</v>
      </c>
      <c r="D47" s="123">
        <v>1.3</v>
      </c>
      <c r="E47" s="123">
        <v>0.19500000000000001</v>
      </c>
      <c r="F47" s="123">
        <v>0.26177</v>
      </c>
      <c r="G47" s="123">
        <v>2.8299999999999999E-2</v>
      </c>
      <c r="H47" s="123">
        <v>3873.58707</v>
      </c>
      <c r="I47" s="125" t="s">
        <v>1439</v>
      </c>
      <c r="J47" s="125" t="s">
        <v>1439</v>
      </c>
      <c r="K47" s="123">
        <v>0.30923</v>
      </c>
      <c r="L47" s="123">
        <v>18.71106</v>
      </c>
      <c r="M47" s="123">
        <v>121.20511</v>
      </c>
      <c r="N47" s="123">
        <v>0.17965</v>
      </c>
      <c r="O47" s="123">
        <v>0.20805999999999999</v>
      </c>
      <c r="P47" s="123">
        <v>2411.4499999999998</v>
      </c>
      <c r="Q47" s="123">
        <v>0.89400000000000002</v>
      </c>
      <c r="R47" s="125" t="s">
        <v>1439</v>
      </c>
      <c r="S47" s="123">
        <v>0.20300000000000001</v>
      </c>
      <c r="T47" s="123">
        <v>0.496</v>
      </c>
      <c r="U47" s="123">
        <v>61.11</v>
      </c>
      <c r="V47" s="123">
        <v>263.40899999999999</v>
      </c>
      <c r="W47" s="123">
        <v>2.7E-2</v>
      </c>
      <c r="X47" s="123">
        <v>4.0000000000000001E-3</v>
      </c>
      <c r="Y47" s="123">
        <v>23.11</v>
      </c>
      <c r="Z47" s="123">
        <v>0.13</v>
      </c>
      <c r="AA47" s="123">
        <v>0.16586000000000001</v>
      </c>
      <c r="AB47" s="123">
        <v>0.38947999999999999</v>
      </c>
      <c r="AC47" s="123">
        <v>8.61</v>
      </c>
      <c r="AD47" s="123">
        <v>0.28799999999999998</v>
      </c>
    </row>
    <row r="48" spans="1:30" x14ac:dyDescent="0.3">
      <c r="A48" s="125" t="s">
        <v>811</v>
      </c>
      <c r="B48" s="123">
        <v>2692.81</v>
      </c>
      <c r="C48" s="123">
        <v>7.9702200000000003</v>
      </c>
      <c r="D48" s="123">
        <v>1.3</v>
      </c>
      <c r="E48" s="123">
        <v>0.19500000000000001</v>
      </c>
      <c r="F48" s="123">
        <v>0.26177</v>
      </c>
      <c r="G48" s="123">
        <v>2.8299999999999999E-2</v>
      </c>
      <c r="H48" s="123">
        <v>3873.58707</v>
      </c>
      <c r="I48" s="125" t="s">
        <v>1439</v>
      </c>
      <c r="J48" s="125" t="s">
        <v>1439</v>
      </c>
      <c r="K48" s="123">
        <v>0.30923</v>
      </c>
      <c r="L48" s="123">
        <v>18.71106</v>
      </c>
      <c r="M48" s="123">
        <v>121.20511</v>
      </c>
      <c r="N48" s="123">
        <v>0.17965</v>
      </c>
      <c r="O48" s="123">
        <v>0.20805999999999999</v>
      </c>
      <c r="P48" s="123">
        <v>2411.4499999999998</v>
      </c>
      <c r="Q48" s="123">
        <v>0.89400000000000002</v>
      </c>
      <c r="R48" s="125" t="s">
        <v>1439</v>
      </c>
      <c r="S48" s="123">
        <v>0.20300000000000001</v>
      </c>
      <c r="T48" s="123">
        <v>0.496</v>
      </c>
      <c r="U48" s="123">
        <v>61.11</v>
      </c>
      <c r="V48" s="123">
        <v>263.40899999999999</v>
      </c>
      <c r="W48" s="123">
        <v>2.7E-2</v>
      </c>
      <c r="X48" s="123">
        <v>4.0000000000000001E-3</v>
      </c>
      <c r="Y48" s="123">
        <v>23.11</v>
      </c>
      <c r="Z48" s="123">
        <v>0.13</v>
      </c>
      <c r="AA48" s="123">
        <v>0.16586000000000001</v>
      </c>
      <c r="AB48" s="123">
        <v>0.38947999999999999</v>
      </c>
      <c r="AC48" s="123">
        <v>8.61</v>
      </c>
      <c r="AD48" s="123">
        <v>0.28799999999999998</v>
      </c>
    </row>
    <row r="49" spans="1:30" x14ac:dyDescent="0.3">
      <c r="A49" s="125" t="s">
        <v>812</v>
      </c>
      <c r="B49" s="123">
        <v>2692.71</v>
      </c>
      <c r="C49" s="123">
        <v>8.0374199999999991</v>
      </c>
      <c r="D49" s="123">
        <v>1.1368</v>
      </c>
      <c r="E49" s="123">
        <v>0.217</v>
      </c>
      <c r="F49" s="123">
        <v>0.25485999999999998</v>
      </c>
      <c r="G49" s="123">
        <v>3.0550000000000001E-2</v>
      </c>
      <c r="H49" s="123">
        <v>3873.6123699999998</v>
      </c>
      <c r="I49" s="125" t="s">
        <v>1439</v>
      </c>
      <c r="J49" s="125" t="s">
        <v>1439</v>
      </c>
      <c r="K49" s="123">
        <v>0.29927999999999999</v>
      </c>
      <c r="L49" s="123">
        <v>18.77243</v>
      </c>
      <c r="M49" s="125" t="s">
        <v>1439</v>
      </c>
      <c r="N49" s="123">
        <v>0.15265999999999999</v>
      </c>
      <c r="O49" s="123">
        <v>0.22369</v>
      </c>
      <c r="P49" s="123">
        <v>2411.4499999999998</v>
      </c>
      <c r="Q49" s="123">
        <v>0.89400000000000002</v>
      </c>
      <c r="R49" s="125" t="s">
        <v>1439</v>
      </c>
      <c r="S49" s="123">
        <v>0.20200000000000001</v>
      </c>
      <c r="T49" s="123">
        <v>0.48599999999999999</v>
      </c>
      <c r="U49" s="125" t="s">
        <v>1439</v>
      </c>
      <c r="V49" s="123">
        <v>263.404</v>
      </c>
      <c r="W49" s="123">
        <v>3.4000000000000002E-2</v>
      </c>
      <c r="X49" s="123">
        <v>7.0000000000000001E-3</v>
      </c>
      <c r="Y49" s="123">
        <v>23.11</v>
      </c>
      <c r="Z49" s="123">
        <v>0.109</v>
      </c>
      <c r="AA49" s="123">
        <v>0.18586</v>
      </c>
      <c r="AB49" s="123">
        <v>0.37339</v>
      </c>
      <c r="AC49" s="123">
        <v>8.2200000000000006</v>
      </c>
      <c r="AD49" s="123">
        <v>0.27700000000000002</v>
      </c>
    </row>
    <row r="50" spans="1:30" x14ac:dyDescent="0.3">
      <c r="A50" s="125" t="s">
        <v>813</v>
      </c>
      <c r="B50" s="123">
        <v>2692.71</v>
      </c>
      <c r="C50" s="123">
        <v>8.0374199999999991</v>
      </c>
      <c r="D50" s="123">
        <v>1.1368</v>
      </c>
      <c r="E50" s="123">
        <v>0.217</v>
      </c>
      <c r="F50" s="123">
        <v>0.25485999999999998</v>
      </c>
      <c r="G50" s="123">
        <v>3.0550000000000001E-2</v>
      </c>
      <c r="H50" s="123">
        <v>3873.6123699999998</v>
      </c>
      <c r="I50" s="125" t="s">
        <v>1439</v>
      </c>
      <c r="J50" s="125" t="s">
        <v>1439</v>
      </c>
      <c r="K50" s="123">
        <v>0.29927999999999999</v>
      </c>
      <c r="L50" s="123">
        <v>18.77243</v>
      </c>
      <c r="M50" s="125" t="s">
        <v>1439</v>
      </c>
      <c r="N50" s="123">
        <v>0.15265999999999999</v>
      </c>
      <c r="O50" s="123">
        <v>0.22369</v>
      </c>
      <c r="P50" s="123">
        <v>2411.4499999999998</v>
      </c>
      <c r="Q50" s="123">
        <v>0.89400000000000002</v>
      </c>
      <c r="R50" s="125" t="s">
        <v>1439</v>
      </c>
      <c r="S50" s="123">
        <v>0.20200000000000001</v>
      </c>
      <c r="T50" s="123">
        <v>0.48599999999999999</v>
      </c>
      <c r="U50" s="125" t="s">
        <v>1439</v>
      </c>
      <c r="V50" s="123">
        <v>263.404</v>
      </c>
      <c r="W50" s="123">
        <v>3.4000000000000002E-2</v>
      </c>
      <c r="X50" s="123">
        <v>7.0000000000000001E-3</v>
      </c>
      <c r="Y50" s="123">
        <v>23.11</v>
      </c>
      <c r="Z50" s="123">
        <v>0.109</v>
      </c>
      <c r="AA50" s="123">
        <v>0.18586</v>
      </c>
      <c r="AB50" s="123">
        <v>0.37339</v>
      </c>
      <c r="AC50" s="123">
        <v>8.2200000000000006</v>
      </c>
      <c r="AD50" s="123">
        <v>0.27700000000000002</v>
      </c>
    </row>
    <row r="51" spans="1:30" x14ac:dyDescent="0.3">
      <c r="A51" s="125" t="s">
        <v>814</v>
      </c>
      <c r="B51" s="123">
        <v>2692.61</v>
      </c>
      <c r="C51" s="123">
        <v>8.0003899999999994</v>
      </c>
      <c r="D51" s="123">
        <v>0.97209999999999996</v>
      </c>
      <c r="E51" s="123">
        <v>0.23899999999999999</v>
      </c>
      <c r="F51" s="123">
        <v>0.23447000000000001</v>
      </c>
      <c r="G51" s="123">
        <v>3.3099999999999997E-2</v>
      </c>
      <c r="H51" s="123">
        <v>3873.6273000000001</v>
      </c>
      <c r="I51" s="125" t="s">
        <v>1439</v>
      </c>
      <c r="J51" s="125" t="s">
        <v>1439</v>
      </c>
      <c r="K51" s="123">
        <v>0.37657000000000002</v>
      </c>
      <c r="L51" s="123">
        <v>18.808689999999999</v>
      </c>
      <c r="M51" s="125" t="s">
        <v>1439</v>
      </c>
      <c r="N51" s="123">
        <v>0.13253999999999999</v>
      </c>
      <c r="O51" s="123">
        <v>0.25102000000000002</v>
      </c>
      <c r="P51" s="123">
        <v>2411.4899999999998</v>
      </c>
      <c r="Q51" s="123">
        <v>0.89800000000000002</v>
      </c>
      <c r="R51" s="125" t="s">
        <v>1439</v>
      </c>
      <c r="S51" s="123">
        <v>0.20100000000000001</v>
      </c>
      <c r="T51" s="123">
        <v>0.44700000000000001</v>
      </c>
      <c r="U51" s="125" t="s">
        <v>1439</v>
      </c>
      <c r="V51" s="123">
        <v>263.39999999999998</v>
      </c>
      <c r="W51" s="123">
        <v>5.2999999999999999E-2</v>
      </c>
      <c r="X51" s="123">
        <v>1.2E-2</v>
      </c>
      <c r="Y51" s="123">
        <v>23.11</v>
      </c>
      <c r="Z51" s="123">
        <v>8.5999999999999993E-2</v>
      </c>
      <c r="AA51" s="123">
        <v>0.20635000000000001</v>
      </c>
      <c r="AB51" s="123">
        <v>0.34844000000000003</v>
      </c>
      <c r="AC51" s="123">
        <v>7.76</v>
      </c>
      <c r="AD51" s="123">
        <v>0.26500000000000001</v>
      </c>
    </row>
    <row r="52" spans="1:30" x14ac:dyDescent="0.3">
      <c r="A52" s="125" t="s">
        <v>815</v>
      </c>
      <c r="B52" s="123">
        <v>2692.61</v>
      </c>
      <c r="C52" s="123">
        <v>8.0003899999999994</v>
      </c>
      <c r="D52" s="123">
        <v>0.97209999999999996</v>
      </c>
      <c r="E52" s="123">
        <v>0.23899999999999999</v>
      </c>
      <c r="F52" s="123">
        <v>0.23447000000000001</v>
      </c>
      <c r="G52" s="123">
        <v>3.3099999999999997E-2</v>
      </c>
      <c r="H52" s="123">
        <v>3873.6273000000001</v>
      </c>
      <c r="I52" s="125" t="s">
        <v>1439</v>
      </c>
      <c r="J52" s="125" t="s">
        <v>1439</v>
      </c>
      <c r="K52" s="123">
        <v>0.37657000000000002</v>
      </c>
      <c r="L52" s="123">
        <v>18.808689999999999</v>
      </c>
      <c r="M52" s="125" t="s">
        <v>1439</v>
      </c>
      <c r="N52" s="123">
        <v>0.13253999999999999</v>
      </c>
      <c r="O52" s="123">
        <v>0.25102000000000002</v>
      </c>
      <c r="P52" s="123">
        <v>2411.4899999999998</v>
      </c>
      <c r="Q52" s="123">
        <v>0.89800000000000002</v>
      </c>
      <c r="R52" s="125" t="s">
        <v>1439</v>
      </c>
      <c r="S52" s="123">
        <v>0.20100000000000001</v>
      </c>
      <c r="T52" s="123">
        <v>0.44700000000000001</v>
      </c>
      <c r="U52" s="125" t="s">
        <v>1439</v>
      </c>
      <c r="V52" s="123">
        <v>263.39999999999998</v>
      </c>
      <c r="W52" s="123">
        <v>5.2999999999999999E-2</v>
      </c>
      <c r="X52" s="123">
        <v>1.2E-2</v>
      </c>
      <c r="Y52" s="123">
        <v>23.11</v>
      </c>
      <c r="Z52" s="123">
        <v>8.5999999999999993E-2</v>
      </c>
      <c r="AA52" s="123">
        <v>0.20635000000000001</v>
      </c>
      <c r="AB52" s="123">
        <v>0.34844000000000003</v>
      </c>
      <c r="AC52" s="123">
        <v>7.76</v>
      </c>
      <c r="AD52" s="123">
        <v>0.26500000000000001</v>
      </c>
    </row>
    <row r="53" spans="1:30" x14ac:dyDescent="0.3">
      <c r="A53" s="125" t="s">
        <v>816</v>
      </c>
      <c r="B53" s="123">
        <v>2692.51</v>
      </c>
      <c r="C53" s="123">
        <v>7.9781700000000004</v>
      </c>
      <c r="D53" s="123">
        <v>0.76300000000000001</v>
      </c>
      <c r="E53" s="123">
        <v>0.24299999999999999</v>
      </c>
      <c r="F53" s="123">
        <v>0.22119</v>
      </c>
      <c r="G53" s="123">
        <v>3.4090000000000002E-2</v>
      </c>
      <c r="H53" s="123">
        <v>3873.6459</v>
      </c>
      <c r="I53" s="125" t="s">
        <v>1439</v>
      </c>
      <c r="J53" s="125" t="s">
        <v>1439</v>
      </c>
      <c r="K53" s="123">
        <v>0.45337</v>
      </c>
      <c r="L53" s="123">
        <v>18.853840000000002</v>
      </c>
      <c r="M53" s="125" t="s">
        <v>1439</v>
      </c>
      <c r="N53" s="123">
        <v>0.13253999999999999</v>
      </c>
      <c r="O53" s="123">
        <v>0.28564000000000001</v>
      </c>
      <c r="P53" s="123">
        <v>2411.61</v>
      </c>
      <c r="Q53" s="123">
        <v>0.91300000000000003</v>
      </c>
      <c r="R53" s="125" t="s">
        <v>1439</v>
      </c>
      <c r="S53" s="123">
        <v>0.20200000000000001</v>
      </c>
      <c r="T53" s="123">
        <v>0.41099999999999998</v>
      </c>
      <c r="U53" s="125" t="s">
        <v>1439</v>
      </c>
      <c r="V53" s="123">
        <v>263.39499999999998</v>
      </c>
      <c r="W53" s="123">
        <v>6.8000000000000005E-2</v>
      </c>
      <c r="X53" s="123">
        <v>1.6E-2</v>
      </c>
      <c r="Y53" s="123">
        <v>23.11</v>
      </c>
      <c r="Z53" s="123">
        <v>6.4000000000000001E-2</v>
      </c>
      <c r="AA53" s="123">
        <v>0.26456000000000002</v>
      </c>
      <c r="AB53" s="123">
        <v>0.28290999999999999</v>
      </c>
      <c r="AC53" s="123">
        <v>7.33</v>
      </c>
      <c r="AD53" s="123">
        <v>0.26400000000000001</v>
      </c>
    </row>
    <row r="54" spans="1:30" x14ac:dyDescent="0.3">
      <c r="A54" s="125" t="s">
        <v>817</v>
      </c>
      <c r="B54" s="123">
        <v>2692.51</v>
      </c>
      <c r="C54" s="123">
        <v>7.9781700000000004</v>
      </c>
      <c r="D54" s="123">
        <v>0.76300000000000001</v>
      </c>
      <c r="E54" s="123">
        <v>0.24299999999999999</v>
      </c>
      <c r="F54" s="123">
        <v>0.22119</v>
      </c>
      <c r="G54" s="123">
        <v>3.4090000000000002E-2</v>
      </c>
      <c r="H54" s="123">
        <v>3873.6459</v>
      </c>
      <c r="I54" s="125" t="s">
        <v>1439</v>
      </c>
      <c r="J54" s="125" t="s">
        <v>1439</v>
      </c>
      <c r="K54" s="123">
        <v>0.45337</v>
      </c>
      <c r="L54" s="123">
        <v>18.853840000000002</v>
      </c>
      <c r="M54" s="125" t="s">
        <v>1439</v>
      </c>
      <c r="N54" s="123">
        <v>0.13253999999999999</v>
      </c>
      <c r="O54" s="123">
        <v>0.28564000000000001</v>
      </c>
      <c r="P54" s="123">
        <v>2411.61</v>
      </c>
      <c r="Q54" s="123">
        <v>0.91300000000000003</v>
      </c>
      <c r="R54" s="125" t="s">
        <v>1439</v>
      </c>
      <c r="S54" s="123">
        <v>0.20200000000000001</v>
      </c>
      <c r="T54" s="123">
        <v>0.41099999999999998</v>
      </c>
      <c r="U54" s="125" t="s">
        <v>1439</v>
      </c>
      <c r="V54" s="123">
        <v>263.39499999999998</v>
      </c>
      <c r="W54" s="123">
        <v>6.8000000000000005E-2</v>
      </c>
      <c r="X54" s="123">
        <v>1.6E-2</v>
      </c>
      <c r="Y54" s="123">
        <v>23.11</v>
      </c>
      <c r="Z54" s="123">
        <v>6.4000000000000001E-2</v>
      </c>
      <c r="AA54" s="123">
        <v>0.26456000000000002</v>
      </c>
      <c r="AB54" s="123">
        <v>0.28290999999999999</v>
      </c>
      <c r="AC54" s="123">
        <v>7.33</v>
      </c>
      <c r="AD54" s="123">
        <v>0.26400000000000001</v>
      </c>
    </row>
    <row r="55" spans="1:30" x14ac:dyDescent="0.3">
      <c r="A55" s="125" t="s">
        <v>818</v>
      </c>
      <c r="B55" s="123">
        <v>2692.41</v>
      </c>
      <c r="C55" s="123">
        <v>7.9597899999999999</v>
      </c>
      <c r="D55" s="123">
        <v>0.59141999999999995</v>
      </c>
      <c r="E55" s="123">
        <v>0.249</v>
      </c>
      <c r="F55" s="123">
        <v>0.20610000000000001</v>
      </c>
      <c r="G55" s="123">
        <v>3.4040000000000001E-2</v>
      </c>
      <c r="H55" s="123">
        <v>3873.66327</v>
      </c>
      <c r="I55" s="125" t="s">
        <v>1439</v>
      </c>
      <c r="J55" s="125" t="s">
        <v>1439</v>
      </c>
      <c r="K55" s="123">
        <v>0.53088000000000002</v>
      </c>
      <c r="L55" s="123">
        <v>18.896059999999999</v>
      </c>
      <c r="M55" s="125" t="s">
        <v>1439</v>
      </c>
      <c r="N55" s="123">
        <v>0.14587</v>
      </c>
      <c r="O55" s="123">
        <v>0.30958999999999998</v>
      </c>
      <c r="P55" s="125" t="s">
        <v>1439</v>
      </c>
      <c r="Q55" s="125" t="s">
        <v>1439</v>
      </c>
      <c r="R55" s="125" t="s">
        <v>1439</v>
      </c>
      <c r="S55" s="123">
        <v>0.20200000000000001</v>
      </c>
      <c r="T55" s="123">
        <v>0.377</v>
      </c>
      <c r="U55" s="125" t="s">
        <v>1439</v>
      </c>
      <c r="V55" s="123">
        <v>263.39</v>
      </c>
      <c r="W55" s="123">
        <v>7.4999999999999997E-2</v>
      </c>
      <c r="X55" s="123">
        <v>2.1999999999999999E-2</v>
      </c>
      <c r="Y55" s="123">
        <v>23.11</v>
      </c>
      <c r="Z55" s="123">
        <v>4.3999999999999997E-2</v>
      </c>
      <c r="AA55" s="123">
        <v>0.32754</v>
      </c>
      <c r="AB55" s="123">
        <v>0.22292999999999999</v>
      </c>
      <c r="AC55" s="123">
        <v>6.87</v>
      </c>
      <c r="AD55" s="123">
        <v>0.26400000000000001</v>
      </c>
    </row>
    <row r="56" spans="1:30" x14ac:dyDescent="0.3">
      <c r="A56" s="125" t="s">
        <v>819</v>
      </c>
      <c r="B56" s="123">
        <v>2692.41</v>
      </c>
      <c r="C56" s="123">
        <v>7.9597899999999999</v>
      </c>
      <c r="D56" s="123">
        <v>0.59141999999999995</v>
      </c>
      <c r="E56" s="123">
        <v>0.249</v>
      </c>
      <c r="F56" s="123">
        <v>0.20610000000000001</v>
      </c>
      <c r="G56" s="123">
        <v>3.4040000000000001E-2</v>
      </c>
      <c r="H56" s="123">
        <v>3873.66327</v>
      </c>
      <c r="I56" s="125" t="s">
        <v>1439</v>
      </c>
      <c r="J56" s="125" t="s">
        <v>1439</v>
      </c>
      <c r="K56" s="123">
        <v>0.53088000000000002</v>
      </c>
      <c r="L56" s="123">
        <v>18.896059999999999</v>
      </c>
      <c r="M56" s="125" t="s">
        <v>1439</v>
      </c>
      <c r="N56" s="123">
        <v>0.14587</v>
      </c>
      <c r="O56" s="123">
        <v>0.30958999999999998</v>
      </c>
      <c r="P56" s="125" t="s">
        <v>1439</v>
      </c>
      <c r="Q56" s="125" t="s">
        <v>1439</v>
      </c>
      <c r="R56" s="125" t="s">
        <v>1439</v>
      </c>
      <c r="S56" s="123">
        <v>0.20200000000000001</v>
      </c>
      <c r="T56" s="123">
        <v>0.377</v>
      </c>
      <c r="U56" s="125" t="s">
        <v>1439</v>
      </c>
      <c r="V56" s="123">
        <v>263.39</v>
      </c>
      <c r="W56" s="123">
        <v>7.4999999999999997E-2</v>
      </c>
      <c r="X56" s="123">
        <v>2.1999999999999999E-2</v>
      </c>
      <c r="Y56" s="123">
        <v>23.11</v>
      </c>
      <c r="Z56" s="123">
        <v>4.3999999999999997E-2</v>
      </c>
      <c r="AA56" s="123">
        <v>0.32754</v>
      </c>
      <c r="AB56" s="123">
        <v>0.22292999999999999</v>
      </c>
      <c r="AC56" s="123">
        <v>6.87</v>
      </c>
      <c r="AD56" s="123">
        <v>0.26400000000000001</v>
      </c>
    </row>
    <row r="57" spans="1:30" x14ac:dyDescent="0.3">
      <c r="A57" s="125" t="s">
        <v>820</v>
      </c>
      <c r="B57" s="123">
        <v>2692.31</v>
      </c>
      <c r="C57" s="123">
        <v>7.9567100000000002</v>
      </c>
      <c r="D57" s="123">
        <v>0</v>
      </c>
      <c r="E57" s="123">
        <v>0.24299999999999999</v>
      </c>
      <c r="F57" s="123">
        <v>0.19528000000000001</v>
      </c>
      <c r="G57" s="123">
        <v>2.912E-2</v>
      </c>
      <c r="H57" s="123">
        <v>3873.6754599999999</v>
      </c>
      <c r="I57" s="125" t="s">
        <v>1439</v>
      </c>
      <c r="J57" s="125" t="s">
        <v>1439</v>
      </c>
      <c r="K57" s="123">
        <v>0.60879000000000005</v>
      </c>
      <c r="L57" s="123">
        <v>18.936820000000001</v>
      </c>
      <c r="M57" s="125" t="s">
        <v>1439</v>
      </c>
      <c r="N57" s="123">
        <v>0.16761999999999999</v>
      </c>
      <c r="O57" s="123">
        <v>0.31566</v>
      </c>
      <c r="P57" s="125" t="s">
        <v>1439</v>
      </c>
      <c r="Q57" s="125" t="s">
        <v>1439</v>
      </c>
      <c r="R57" s="125" t="s">
        <v>1439</v>
      </c>
      <c r="S57" s="123">
        <v>0.20100000000000001</v>
      </c>
      <c r="T57" s="123">
        <v>0.40500000000000003</v>
      </c>
      <c r="U57" s="125" t="s">
        <v>1439</v>
      </c>
      <c r="V57" s="123">
        <v>263.38600000000002</v>
      </c>
      <c r="W57" s="123">
        <v>7.5999999999999998E-2</v>
      </c>
      <c r="X57" s="123">
        <v>2.4E-2</v>
      </c>
      <c r="Y57" s="123">
        <v>23.11</v>
      </c>
      <c r="Z57" s="123">
        <v>5.3999999999999999E-2</v>
      </c>
      <c r="AA57" s="123">
        <v>0.39752999999999999</v>
      </c>
      <c r="AB57" s="123">
        <v>0.15087</v>
      </c>
      <c r="AC57" s="123">
        <v>6.4</v>
      </c>
      <c r="AD57" s="123">
        <v>0.27100000000000002</v>
      </c>
    </row>
    <row r="58" spans="1:30" x14ac:dyDescent="0.3">
      <c r="A58" s="126" t="s">
        <v>821</v>
      </c>
      <c r="B58" s="132">
        <v>2692.31</v>
      </c>
      <c r="C58" s="132">
        <v>7.9567100000000002</v>
      </c>
      <c r="D58" s="132">
        <v>0</v>
      </c>
      <c r="E58" s="132">
        <v>0.24299999999999999</v>
      </c>
      <c r="F58" s="132">
        <v>0.19528000000000001</v>
      </c>
      <c r="G58" s="132">
        <v>2.912E-2</v>
      </c>
      <c r="H58" s="132">
        <v>3873.6754599999999</v>
      </c>
      <c r="I58" s="126" t="s">
        <v>1439</v>
      </c>
      <c r="J58" s="126" t="s">
        <v>1439</v>
      </c>
      <c r="K58" s="132">
        <v>0.60879000000000005</v>
      </c>
      <c r="L58" s="132">
        <v>18.936820000000001</v>
      </c>
      <c r="M58" s="126" t="s">
        <v>1439</v>
      </c>
      <c r="N58" s="132">
        <v>0.16761999999999999</v>
      </c>
      <c r="O58" s="132">
        <v>0.31566</v>
      </c>
      <c r="P58" s="126" t="s">
        <v>1439</v>
      </c>
      <c r="Q58" s="126" t="s">
        <v>1439</v>
      </c>
      <c r="R58" s="126" t="s">
        <v>1439</v>
      </c>
      <c r="S58" s="132">
        <v>0.20100000000000001</v>
      </c>
      <c r="T58" s="132">
        <v>0.40500000000000003</v>
      </c>
      <c r="U58" s="126" t="s">
        <v>1439</v>
      </c>
      <c r="V58" s="132">
        <v>263.38600000000002</v>
      </c>
      <c r="W58" s="132">
        <v>7.5999999999999998E-2</v>
      </c>
      <c r="X58" s="132">
        <v>2.4E-2</v>
      </c>
      <c r="Y58" s="132">
        <v>23.11</v>
      </c>
      <c r="Z58" s="132">
        <v>5.3999999999999999E-2</v>
      </c>
      <c r="AA58" s="132">
        <v>0.39752999999999999</v>
      </c>
      <c r="AB58" s="132">
        <v>0.15087</v>
      </c>
      <c r="AC58" s="132">
        <v>6.4</v>
      </c>
      <c r="AD58" s="132">
        <v>0.27100000000000002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1471</v>
      </c>
      <c r="C5" s="1"/>
      <c r="D5" s="1"/>
      <c r="E5" s="1"/>
      <c r="F5" s="1"/>
      <c r="G5" s="1"/>
      <c r="H5" s="1"/>
    </row>
    <row r="6" spans="1:8" ht="27.6" x14ac:dyDescent="0.3">
      <c r="A6" s="1"/>
      <c r="B6" s="3" t="s">
        <v>67</v>
      </c>
      <c r="C6" s="3" t="s">
        <v>3</v>
      </c>
      <c r="D6" s="3" t="s">
        <v>1472</v>
      </c>
      <c r="E6" s="3" t="s">
        <v>7</v>
      </c>
      <c r="F6" s="3" t="s">
        <v>8</v>
      </c>
      <c r="G6" s="3" t="s">
        <v>1473</v>
      </c>
      <c r="H6" s="3" t="s">
        <v>1474</v>
      </c>
    </row>
    <row r="7" spans="1:8" x14ac:dyDescent="0.3">
      <c r="A7" s="1"/>
      <c r="B7" s="86" t="s">
        <v>71</v>
      </c>
      <c r="C7" s="6" t="s">
        <v>74</v>
      </c>
      <c r="D7" s="6" t="s">
        <v>1475</v>
      </c>
      <c r="E7" s="86" t="s">
        <v>1476</v>
      </c>
      <c r="F7" s="86" t="s">
        <v>1477</v>
      </c>
      <c r="G7" s="146">
        <v>0.8</v>
      </c>
      <c r="H7" s="86"/>
    </row>
    <row r="8" spans="1:8" x14ac:dyDescent="0.3">
      <c r="A8" s="1"/>
      <c r="B8" s="86" t="s">
        <v>71</v>
      </c>
      <c r="C8" s="6" t="s">
        <v>74</v>
      </c>
      <c r="D8" s="6" t="s">
        <v>1478</v>
      </c>
      <c r="E8" s="86" t="s">
        <v>1476</v>
      </c>
      <c r="F8" s="86" t="s">
        <v>1477</v>
      </c>
      <c r="G8" s="146">
        <v>3</v>
      </c>
      <c r="H8" s="86"/>
    </row>
    <row r="9" spans="1:8" x14ac:dyDescent="0.3">
      <c r="A9" s="1"/>
      <c r="B9" s="86" t="s">
        <v>71</v>
      </c>
      <c r="C9" s="6" t="s">
        <v>74</v>
      </c>
      <c r="D9" s="6" t="s">
        <v>1479</v>
      </c>
      <c r="E9" s="86" t="s">
        <v>1476</v>
      </c>
      <c r="F9" s="86" t="s">
        <v>1477</v>
      </c>
      <c r="G9" s="146">
        <v>0</v>
      </c>
      <c r="H9" s="86"/>
    </row>
    <row r="10" spans="1:8" x14ac:dyDescent="0.3">
      <c r="A10" s="1"/>
      <c r="B10" s="86" t="s">
        <v>71</v>
      </c>
      <c r="C10" s="6" t="s">
        <v>74</v>
      </c>
      <c r="D10" s="6" t="s">
        <v>1480</v>
      </c>
      <c r="E10" s="86" t="s">
        <v>1476</v>
      </c>
      <c r="F10" s="86" t="s">
        <v>1477</v>
      </c>
      <c r="G10" s="146">
        <v>5</v>
      </c>
      <c r="H10" s="86"/>
    </row>
    <row r="11" spans="1:8" x14ac:dyDescent="0.3">
      <c r="A11" s="1"/>
      <c r="B11" s="86" t="s">
        <v>71</v>
      </c>
      <c r="C11" s="6" t="s">
        <v>74</v>
      </c>
      <c r="D11" s="6" t="s">
        <v>1481</v>
      </c>
      <c r="E11" s="86" t="s">
        <v>1476</v>
      </c>
      <c r="F11" s="86" t="s">
        <v>1477</v>
      </c>
      <c r="G11" s="146">
        <v>2</v>
      </c>
      <c r="H11" s="86"/>
    </row>
    <row r="12" spans="1:8" x14ac:dyDescent="0.3">
      <c r="A12" s="1"/>
      <c r="B12" s="86" t="s">
        <v>71</v>
      </c>
      <c r="C12" s="6" t="s">
        <v>74</v>
      </c>
      <c r="D12" s="6" t="s">
        <v>1482</v>
      </c>
      <c r="E12" s="86" t="s">
        <v>1476</v>
      </c>
      <c r="F12" s="86" t="s">
        <v>1477</v>
      </c>
      <c r="G12" s="146">
        <v>0</v>
      </c>
      <c r="H12" s="86"/>
    </row>
    <row r="13" spans="1:8" x14ac:dyDescent="0.3">
      <c r="A13" s="1"/>
      <c r="B13" s="86" t="s">
        <v>71</v>
      </c>
      <c r="C13" s="6" t="s">
        <v>74</v>
      </c>
      <c r="D13" s="6" t="s">
        <v>1483</v>
      </c>
      <c r="E13" s="86" t="s">
        <v>1476</v>
      </c>
      <c r="F13" s="86" t="s">
        <v>1477</v>
      </c>
      <c r="G13" s="146">
        <v>0</v>
      </c>
      <c r="H13" s="86"/>
    </row>
    <row r="14" spans="1:8" x14ac:dyDescent="0.3">
      <c r="A14" s="1"/>
      <c r="B14" s="86" t="s">
        <v>71</v>
      </c>
      <c r="C14" s="6" t="s">
        <v>570</v>
      </c>
      <c r="D14" s="6" t="s">
        <v>1460</v>
      </c>
      <c r="E14" s="86" t="s">
        <v>1476</v>
      </c>
      <c r="F14" s="86" t="s">
        <v>1477</v>
      </c>
      <c r="G14" s="146">
        <v>12</v>
      </c>
      <c r="H14" s="86"/>
    </row>
    <row r="15" spans="1:8" x14ac:dyDescent="0.3">
      <c r="A15" s="1"/>
      <c r="B15" s="86" t="s">
        <v>71</v>
      </c>
      <c r="C15" s="6" t="s">
        <v>79</v>
      </c>
      <c r="D15" s="6" t="s">
        <v>1484</v>
      </c>
      <c r="E15" s="86" t="s">
        <v>1476</v>
      </c>
      <c r="F15" s="86" t="s">
        <v>1477</v>
      </c>
      <c r="G15" s="146">
        <v>1</v>
      </c>
      <c r="H15" s="86"/>
    </row>
    <row r="16" spans="1:8" x14ac:dyDescent="0.3">
      <c r="A16" s="1"/>
      <c r="B16" s="86" t="s">
        <v>71</v>
      </c>
      <c r="C16" s="6" t="s">
        <v>79</v>
      </c>
      <c r="D16" s="6" t="s">
        <v>1485</v>
      </c>
      <c r="E16" s="86" t="s">
        <v>1476</v>
      </c>
      <c r="F16" s="86" t="s">
        <v>1477</v>
      </c>
      <c r="G16" s="146">
        <v>0.61</v>
      </c>
      <c r="H16" s="86"/>
    </row>
    <row r="17" spans="1:8" x14ac:dyDescent="0.3">
      <c r="A17" s="1"/>
      <c r="B17" s="86" t="s">
        <v>71</v>
      </c>
      <c r="C17" s="6" t="s">
        <v>79</v>
      </c>
      <c r="D17" s="6" t="s">
        <v>1486</v>
      </c>
      <c r="E17" s="86" t="s">
        <v>1476</v>
      </c>
      <c r="F17" s="86" t="s">
        <v>1477</v>
      </c>
      <c r="G17" s="146">
        <v>0.44</v>
      </c>
      <c r="H17" s="86"/>
    </row>
    <row r="18" spans="1:8" x14ac:dyDescent="0.3">
      <c r="A18" s="1"/>
      <c r="B18" s="86" t="s">
        <v>71</v>
      </c>
      <c r="C18" s="6" t="s">
        <v>79</v>
      </c>
      <c r="D18" s="6" t="s">
        <v>1487</v>
      </c>
      <c r="E18" s="86" t="s">
        <v>1476</v>
      </c>
      <c r="F18" s="86" t="s">
        <v>1477</v>
      </c>
      <c r="G18" s="146">
        <v>4.91</v>
      </c>
      <c r="H18" s="86"/>
    </row>
    <row r="19" spans="1:8" x14ac:dyDescent="0.3">
      <c r="A19" s="1"/>
      <c r="B19" s="86" t="s">
        <v>71</v>
      </c>
      <c r="C19" s="6" t="s">
        <v>79</v>
      </c>
      <c r="D19" s="6" t="s">
        <v>1488</v>
      </c>
      <c r="E19" s="86" t="s">
        <v>1476</v>
      </c>
      <c r="F19" s="86" t="s">
        <v>1477</v>
      </c>
      <c r="G19" s="146">
        <v>0.17</v>
      </c>
      <c r="H19" s="86"/>
    </row>
    <row r="20" spans="1:8" x14ac:dyDescent="0.3">
      <c r="A20" s="1"/>
      <c r="B20" s="86" t="s">
        <v>71</v>
      </c>
      <c r="C20" s="6" t="s">
        <v>79</v>
      </c>
      <c r="D20" s="6" t="s">
        <v>1489</v>
      </c>
      <c r="E20" s="86" t="s">
        <v>1476</v>
      </c>
      <c r="F20" s="86" t="s">
        <v>1477</v>
      </c>
      <c r="G20" s="146">
        <v>5.1100000000000003</v>
      </c>
      <c r="H20" s="86"/>
    </row>
    <row r="21" spans="1:8" x14ac:dyDescent="0.3">
      <c r="A21" s="1"/>
      <c r="B21" s="86" t="s">
        <v>71</v>
      </c>
      <c r="C21" s="6" t="s">
        <v>79</v>
      </c>
      <c r="D21" s="6" t="s">
        <v>1490</v>
      </c>
      <c r="E21" s="86" t="s">
        <v>1476</v>
      </c>
      <c r="F21" s="86" t="s">
        <v>1477</v>
      </c>
      <c r="G21" s="146">
        <v>0.61</v>
      </c>
      <c r="H21" s="86"/>
    </row>
    <row r="22" spans="1:8" x14ac:dyDescent="0.3">
      <c r="A22" s="1"/>
      <c r="B22" s="86" t="s">
        <v>71</v>
      </c>
      <c r="C22" s="6" t="s">
        <v>79</v>
      </c>
      <c r="D22" s="6" t="s">
        <v>1491</v>
      </c>
      <c r="E22" s="86" t="s">
        <v>1476</v>
      </c>
      <c r="F22" s="86" t="s">
        <v>1477</v>
      </c>
      <c r="G22" s="146">
        <v>0.06</v>
      </c>
      <c r="H22" s="86"/>
    </row>
    <row r="23" spans="1:8" x14ac:dyDescent="0.3">
      <c r="A23" s="1"/>
      <c r="B23" s="86" t="s">
        <v>71</v>
      </c>
      <c r="C23" s="6" t="s">
        <v>79</v>
      </c>
      <c r="D23" s="6" t="s">
        <v>1492</v>
      </c>
      <c r="E23" s="86" t="s">
        <v>1476</v>
      </c>
      <c r="F23" s="86" t="s">
        <v>1477</v>
      </c>
      <c r="G23" s="146">
        <v>7.0000000000000007E-2</v>
      </c>
      <c r="H23" s="86"/>
    </row>
    <row r="24" spans="1:8" x14ac:dyDescent="0.3">
      <c r="A24" s="1"/>
      <c r="B24" s="86" t="s">
        <v>71</v>
      </c>
      <c r="C24" s="6" t="s">
        <v>79</v>
      </c>
      <c r="D24" s="6" t="s">
        <v>1493</v>
      </c>
      <c r="E24" s="86" t="s">
        <v>1476</v>
      </c>
      <c r="F24" s="86" t="s">
        <v>1477</v>
      </c>
      <c r="G24" s="146">
        <v>5.03</v>
      </c>
      <c r="H24" s="86"/>
    </row>
    <row r="25" spans="1:8" x14ac:dyDescent="0.3">
      <c r="A25" s="1"/>
      <c r="B25" s="86" t="s">
        <v>71</v>
      </c>
      <c r="C25" s="6" t="s">
        <v>79</v>
      </c>
      <c r="D25" s="6" t="s">
        <v>1494</v>
      </c>
      <c r="E25" s="86" t="s">
        <v>1476</v>
      </c>
      <c r="F25" s="86" t="s">
        <v>1477</v>
      </c>
      <c r="G25" s="146">
        <v>0.12</v>
      </c>
      <c r="H25" s="86"/>
    </row>
    <row r="26" spans="1:8" x14ac:dyDescent="0.3">
      <c r="A26" s="1"/>
      <c r="B26" s="86" t="s">
        <v>71</v>
      </c>
      <c r="C26" s="6" t="s">
        <v>79</v>
      </c>
      <c r="D26" s="6" t="s">
        <v>1495</v>
      </c>
      <c r="E26" s="86" t="s">
        <v>1476</v>
      </c>
      <c r="F26" s="86" t="s">
        <v>1477</v>
      </c>
      <c r="G26" s="146">
        <v>2.0099999999999998</v>
      </c>
      <c r="H26" s="86"/>
    </row>
    <row r="27" spans="1:8" x14ac:dyDescent="0.3">
      <c r="A27" s="1"/>
      <c r="B27" s="86" t="s">
        <v>71</v>
      </c>
      <c r="C27" s="6" t="s">
        <v>79</v>
      </c>
      <c r="D27" s="6" t="s">
        <v>1496</v>
      </c>
      <c r="E27" s="86" t="s">
        <v>1476</v>
      </c>
      <c r="F27" s="86" t="s">
        <v>1477</v>
      </c>
      <c r="G27" s="146">
        <v>4.3380000000000001</v>
      </c>
      <c r="H27" s="86"/>
    </row>
    <row r="28" spans="1:8" x14ac:dyDescent="0.3">
      <c r="A28" s="1"/>
      <c r="B28" s="86" t="s">
        <v>71</v>
      </c>
      <c r="C28" s="6" t="s">
        <v>79</v>
      </c>
      <c r="D28" s="6" t="s">
        <v>1497</v>
      </c>
      <c r="E28" s="86" t="s">
        <v>1476</v>
      </c>
      <c r="F28" s="86" t="s">
        <v>1477</v>
      </c>
      <c r="G28" s="146">
        <v>0.1</v>
      </c>
      <c r="H28" s="86"/>
    </row>
    <row r="29" spans="1:8" x14ac:dyDescent="0.3">
      <c r="A29" s="1"/>
      <c r="B29" s="86" t="s">
        <v>71</v>
      </c>
      <c r="C29" s="6" t="s">
        <v>79</v>
      </c>
      <c r="D29" s="6" t="s">
        <v>1498</v>
      </c>
      <c r="E29" s="86" t="s">
        <v>1476</v>
      </c>
      <c r="F29" s="86" t="s">
        <v>1477</v>
      </c>
      <c r="G29" s="146">
        <v>0.01</v>
      </c>
      <c r="H29" s="86"/>
    </row>
    <row r="30" spans="1:8" x14ac:dyDescent="0.3">
      <c r="A30" s="1"/>
      <c r="B30" s="86" t="s">
        <v>71</v>
      </c>
      <c r="C30" s="6" t="s">
        <v>79</v>
      </c>
      <c r="D30" s="6" t="s">
        <v>1499</v>
      </c>
      <c r="E30" s="86" t="s">
        <v>1476</v>
      </c>
      <c r="F30" s="86" t="s">
        <v>1477</v>
      </c>
      <c r="G30" s="146">
        <v>0.16</v>
      </c>
      <c r="H30" s="86"/>
    </row>
    <row r="31" spans="1:8" x14ac:dyDescent="0.3">
      <c r="A31" s="1"/>
      <c r="B31" s="86" t="s">
        <v>71</v>
      </c>
      <c r="C31" s="6" t="s">
        <v>79</v>
      </c>
      <c r="D31" s="6" t="s">
        <v>1500</v>
      </c>
      <c r="E31" s="86" t="s">
        <v>1476</v>
      </c>
      <c r="F31" s="86" t="s">
        <v>1477</v>
      </c>
      <c r="G31" s="146">
        <v>1</v>
      </c>
      <c r="H31" s="86"/>
    </row>
    <row r="32" spans="1:8" x14ac:dyDescent="0.3">
      <c r="A32" s="1"/>
      <c r="B32" s="86" t="s">
        <v>71</v>
      </c>
      <c r="C32" s="6" t="s">
        <v>79</v>
      </c>
      <c r="D32" s="6" t="s">
        <v>1501</v>
      </c>
      <c r="E32" s="86" t="s">
        <v>1476</v>
      </c>
      <c r="F32" s="86" t="s">
        <v>1477</v>
      </c>
      <c r="G32" s="146">
        <v>2.14</v>
      </c>
      <c r="H32" s="86"/>
    </row>
    <row r="33" spans="1:8" x14ac:dyDescent="0.3">
      <c r="A33" s="1"/>
      <c r="B33" s="86" t="s">
        <v>71</v>
      </c>
      <c r="C33" s="6" t="s">
        <v>79</v>
      </c>
      <c r="D33" s="6" t="s">
        <v>1502</v>
      </c>
      <c r="E33" s="86" t="s">
        <v>1476</v>
      </c>
      <c r="F33" s="86" t="s">
        <v>1477</v>
      </c>
      <c r="G33" s="146">
        <v>0.17</v>
      </c>
      <c r="H33" s="86"/>
    </row>
    <row r="34" spans="1:8" x14ac:dyDescent="0.3">
      <c r="A34" s="1"/>
      <c r="B34" s="86" t="s">
        <v>71</v>
      </c>
      <c r="C34" s="6" t="s">
        <v>79</v>
      </c>
      <c r="D34" s="6" t="s">
        <v>1503</v>
      </c>
      <c r="E34" s="86" t="s">
        <v>1476</v>
      </c>
      <c r="F34" s="86" t="s">
        <v>1477</v>
      </c>
      <c r="G34" s="146">
        <v>0.21</v>
      </c>
      <c r="H34" s="86"/>
    </row>
    <row r="35" spans="1:8" x14ac:dyDescent="0.3">
      <c r="A35" s="1"/>
      <c r="B35" s="86" t="s">
        <v>71</v>
      </c>
      <c r="C35" s="6" t="s">
        <v>79</v>
      </c>
      <c r="D35" s="6" t="s">
        <v>1504</v>
      </c>
      <c r="E35" s="86" t="s">
        <v>1476</v>
      </c>
      <c r="F35" s="86" t="s">
        <v>1477</v>
      </c>
      <c r="G35" s="146">
        <v>2.02</v>
      </c>
      <c r="H35" s="86"/>
    </row>
    <row r="36" spans="1:8" x14ac:dyDescent="0.3">
      <c r="A36" s="1"/>
      <c r="B36" s="86" t="s">
        <v>71</v>
      </c>
      <c r="C36" s="6" t="s">
        <v>144</v>
      </c>
      <c r="D36" s="6" t="s">
        <v>1505</v>
      </c>
      <c r="E36" s="86" t="s">
        <v>1506</v>
      </c>
      <c r="F36" s="86" t="s">
        <v>1477</v>
      </c>
      <c r="G36" s="146">
        <v>1</v>
      </c>
      <c r="H36" s="86"/>
    </row>
    <row r="37" spans="1:8" x14ac:dyDescent="0.3">
      <c r="A37" s="1"/>
      <c r="B37" s="86" t="s">
        <v>71</v>
      </c>
      <c r="C37" s="6" t="s">
        <v>144</v>
      </c>
      <c r="D37" s="6" t="s">
        <v>1507</v>
      </c>
      <c r="E37" s="86" t="s">
        <v>1476</v>
      </c>
      <c r="F37" s="86" t="s">
        <v>1477</v>
      </c>
      <c r="G37" s="146">
        <v>4.3380000000000001</v>
      </c>
      <c r="H37" s="86"/>
    </row>
    <row r="38" spans="1:8" x14ac:dyDescent="0.3">
      <c r="A38" s="1"/>
      <c r="B38" s="86" t="s">
        <v>71</v>
      </c>
      <c r="C38" s="6" t="s">
        <v>144</v>
      </c>
      <c r="D38" s="6" t="s">
        <v>1508</v>
      </c>
      <c r="E38" s="86" t="s">
        <v>1476</v>
      </c>
      <c r="F38" s="86" t="s">
        <v>1477</v>
      </c>
      <c r="G38" s="146">
        <v>1</v>
      </c>
      <c r="H38" s="86"/>
    </row>
    <row r="39" spans="1:8" x14ac:dyDescent="0.3">
      <c r="A39" s="1"/>
      <c r="B39" s="86" t="s">
        <v>71</v>
      </c>
      <c r="C39" s="6" t="s">
        <v>144</v>
      </c>
      <c r="D39" s="6" t="s">
        <v>1509</v>
      </c>
      <c r="E39" s="86" t="s">
        <v>1476</v>
      </c>
      <c r="F39" s="86" t="s">
        <v>1477</v>
      </c>
      <c r="G39" s="146">
        <v>5.26</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1510</v>
      </c>
      <c r="C5" s="1"/>
      <c r="D5" s="1"/>
      <c r="E5" s="1"/>
      <c r="F5" s="1"/>
      <c r="G5" s="1"/>
      <c r="H5" s="1"/>
    </row>
    <row r="6" spans="1:8" ht="27.6" x14ac:dyDescent="0.3">
      <c r="A6" s="1"/>
      <c r="B6" s="3" t="s">
        <v>67</v>
      </c>
      <c r="C6" s="3" t="s">
        <v>3</v>
      </c>
      <c r="D6" s="3" t="s">
        <v>1472</v>
      </c>
      <c r="E6" s="3" t="s">
        <v>7</v>
      </c>
      <c r="F6" s="3" t="s">
        <v>8</v>
      </c>
      <c r="G6" s="3" t="s">
        <v>1473</v>
      </c>
      <c r="H6" s="3" t="s">
        <v>1474</v>
      </c>
    </row>
    <row r="7" spans="1:8" x14ac:dyDescent="0.3">
      <c r="A7" s="1"/>
      <c r="B7" s="86" t="s">
        <v>71</v>
      </c>
      <c r="C7" s="6" t="s">
        <v>74</v>
      </c>
      <c r="D7" s="6" t="s">
        <v>1475</v>
      </c>
      <c r="E7" s="86" t="s">
        <v>1476</v>
      </c>
      <c r="F7" s="86" t="s">
        <v>1477</v>
      </c>
      <c r="G7" s="146">
        <v>0</v>
      </c>
      <c r="H7" s="86"/>
    </row>
    <row r="8" spans="1:8" x14ac:dyDescent="0.3">
      <c r="A8" s="1"/>
      <c r="B8" s="86" t="s">
        <v>71</v>
      </c>
      <c r="C8" s="6" t="s">
        <v>74</v>
      </c>
      <c r="D8" s="6" t="s">
        <v>1478</v>
      </c>
      <c r="E8" s="86" t="s">
        <v>1476</v>
      </c>
      <c r="F8" s="86" t="s">
        <v>1477</v>
      </c>
      <c r="G8" s="146">
        <v>0</v>
      </c>
      <c r="H8" s="86"/>
    </row>
    <row r="9" spans="1:8" x14ac:dyDescent="0.3">
      <c r="A9" s="1"/>
      <c r="B9" s="86" t="s">
        <v>71</v>
      </c>
      <c r="C9" s="6" t="s">
        <v>74</v>
      </c>
      <c r="D9" s="6" t="s">
        <v>1479</v>
      </c>
      <c r="E9" s="86" t="s">
        <v>1476</v>
      </c>
      <c r="F9" s="86" t="s">
        <v>1477</v>
      </c>
      <c r="G9" s="146">
        <v>0.24</v>
      </c>
      <c r="H9" s="86"/>
    </row>
    <row r="10" spans="1:8" x14ac:dyDescent="0.3">
      <c r="A10" s="1"/>
      <c r="B10" s="86" t="s">
        <v>71</v>
      </c>
      <c r="C10" s="6" t="s">
        <v>74</v>
      </c>
      <c r="D10" s="6" t="s">
        <v>1480</v>
      </c>
      <c r="E10" s="86" t="s">
        <v>1476</v>
      </c>
      <c r="F10" s="86" t="s">
        <v>1477</v>
      </c>
      <c r="G10" s="146">
        <v>0</v>
      </c>
      <c r="H10" s="86"/>
    </row>
    <row r="11" spans="1:8" x14ac:dyDescent="0.3">
      <c r="A11" s="1"/>
      <c r="B11" s="86" t="s">
        <v>71</v>
      </c>
      <c r="C11" s="6" t="s">
        <v>74</v>
      </c>
      <c r="D11" s="6" t="s">
        <v>1481</v>
      </c>
      <c r="E11" s="86" t="s">
        <v>1476</v>
      </c>
      <c r="F11" s="86" t="s">
        <v>1477</v>
      </c>
      <c r="G11" s="146">
        <v>0</v>
      </c>
      <c r="H11" s="86"/>
    </row>
    <row r="12" spans="1:8" x14ac:dyDescent="0.3">
      <c r="A12" s="1"/>
      <c r="B12" s="86" t="s">
        <v>71</v>
      </c>
      <c r="C12" s="6" t="s">
        <v>74</v>
      </c>
      <c r="D12" s="6" t="s">
        <v>1482</v>
      </c>
      <c r="E12" s="86" t="s">
        <v>1476</v>
      </c>
      <c r="F12" s="86" t="s">
        <v>1477</v>
      </c>
      <c r="G12" s="146">
        <v>0</v>
      </c>
      <c r="H12" s="86"/>
    </row>
    <row r="13" spans="1:8" x14ac:dyDescent="0.3">
      <c r="A13" s="1"/>
      <c r="B13" s="86" t="s">
        <v>71</v>
      </c>
      <c r="C13" s="6" t="s">
        <v>74</v>
      </c>
      <c r="D13" s="6" t="s">
        <v>1483</v>
      </c>
      <c r="E13" s="86" t="s">
        <v>1476</v>
      </c>
      <c r="F13" s="86" t="s">
        <v>1477</v>
      </c>
      <c r="G13" s="146">
        <v>0</v>
      </c>
      <c r="H13" s="86"/>
    </row>
    <row r="14" spans="1:8" x14ac:dyDescent="0.3">
      <c r="A14" s="1"/>
      <c r="B14" s="86" t="s">
        <v>71</v>
      </c>
      <c r="C14" s="6" t="s">
        <v>570</v>
      </c>
      <c r="D14" s="6" t="s">
        <v>1460</v>
      </c>
      <c r="E14" s="86" t="s">
        <v>1476</v>
      </c>
      <c r="F14" s="86" t="s">
        <v>1477</v>
      </c>
      <c r="G14" s="146">
        <v>0</v>
      </c>
      <c r="H14" s="86"/>
    </row>
    <row r="15" spans="1:8" x14ac:dyDescent="0.3">
      <c r="A15" s="1"/>
      <c r="B15" s="86" t="s">
        <v>71</v>
      </c>
      <c r="C15" s="6" t="s">
        <v>570</v>
      </c>
      <c r="D15" s="6" t="s">
        <v>1511</v>
      </c>
      <c r="E15" s="86" t="s">
        <v>1476</v>
      </c>
      <c r="F15" s="86" t="s">
        <v>1477</v>
      </c>
      <c r="G15" s="146">
        <v>0</v>
      </c>
      <c r="H15" s="86"/>
    </row>
    <row r="16" spans="1:8" x14ac:dyDescent="0.3">
      <c r="A16" s="1"/>
      <c r="B16" s="86" t="s">
        <v>71</v>
      </c>
      <c r="C16" s="6" t="s">
        <v>79</v>
      </c>
      <c r="D16" s="6" t="s">
        <v>1447</v>
      </c>
      <c r="E16" s="86" t="s">
        <v>1476</v>
      </c>
      <c r="F16" s="86" t="s">
        <v>1477</v>
      </c>
      <c r="G16" s="146">
        <v>0</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5"/>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1512</v>
      </c>
      <c r="C5" s="1"/>
      <c r="D5" s="1"/>
      <c r="E5" s="1"/>
      <c r="F5" s="1"/>
      <c r="G5" s="1"/>
      <c r="H5" s="1"/>
      <c r="I5" s="1"/>
      <c r="J5" s="1"/>
    </row>
    <row r="6" spans="1:10" ht="27" customHeight="1" x14ac:dyDescent="0.3">
      <c r="A6" s="1"/>
      <c r="B6" s="7" t="s">
        <v>67</v>
      </c>
      <c r="C6" s="7" t="s">
        <v>3</v>
      </c>
      <c r="D6" s="7" t="s">
        <v>82</v>
      </c>
      <c r="E6" s="7" t="s">
        <v>1513</v>
      </c>
      <c r="F6" s="7" t="s">
        <v>7</v>
      </c>
      <c r="G6" s="7" t="s">
        <v>1514</v>
      </c>
      <c r="H6" s="7" t="s">
        <v>1515</v>
      </c>
      <c r="I6" s="7" t="s">
        <v>1516</v>
      </c>
      <c r="J6" s="7" t="s">
        <v>1517</v>
      </c>
    </row>
    <row r="7" spans="1:10" x14ac:dyDescent="0.3">
      <c r="A7" s="1"/>
      <c r="B7" s="147" t="s">
        <v>71</v>
      </c>
      <c r="C7" s="4" t="s">
        <v>74</v>
      </c>
      <c r="D7" s="4" t="s">
        <v>1064</v>
      </c>
      <c r="E7" s="4" t="s">
        <v>1518</v>
      </c>
      <c r="F7" s="148">
        <v>530.23</v>
      </c>
      <c r="G7" s="148">
        <v>530.23</v>
      </c>
      <c r="H7" s="148">
        <v>0</v>
      </c>
      <c r="I7" s="4" t="s">
        <v>1519</v>
      </c>
      <c r="J7" s="5" t="s">
        <v>929</v>
      </c>
    </row>
    <row r="8" spans="1:10" x14ac:dyDescent="0.3">
      <c r="A8" s="1"/>
      <c r="B8" s="147" t="s">
        <v>71</v>
      </c>
      <c r="C8" s="4" t="s">
        <v>74</v>
      </c>
      <c r="D8" s="4" t="s">
        <v>1064</v>
      </c>
      <c r="E8" s="4" t="s">
        <v>1520</v>
      </c>
      <c r="F8" s="148">
        <v>355.45</v>
      </c>
      <c r="G8" s="148">
        <v>355.45</v>
      </c>
      <c r="H8" s="148">
        <v>0</v>
      </c>
      <c r="I8" s="4" t="s">
        <v>1519</v>
      </c>
      <c r="J8" s="5" t="s">
        <v>929</v>
      </c>
    </row>
    <row r="9" spans="1:10" x14ac:dyDescent="0.3">
      <c r="A9" s="1"/>
      <c r="B9" s="147" t="s">
        <v>71</v>
      </c>
      <c r="C9" s="4" t="s">
        <v>74</v>
      </c>
      <c r="D9" s="4" t="s">
        <v>1066</v>
      </c>
      <c r="E9" s="4" t="s">
        <v>1518</v>
      </c>
      <c r="F9" s="148">
        <v>291.66000000000003</v>
      </c>
      <c r="G9" s="148">
        <v>291.66000000000003</v>
      </c>
      <c r="H9" s="148">
        <v>0</v>
      </c>
      <c r="I9" s="4" t="s">
        <v>1519</v>
      </c>
      <c r="J9" s="5" t="s">
        <v>929</v>
      </c>
    </row>
    <row r="10" spans="1:10" x14ac:dyDescent="0.3">
      <c r="A10" s="1"/>
      <c r="B10" s="147" t="s">
        <v>71</v>
      </c>
      <c r="C10" s="4" t="s">
        <v>74</v>
      </c>
      <c r="D10" s="4" t="s">
        <v>1066</v>
      </c>
      <c r="E10" s="4" t="s">
        <v>1520</v>
      </c>
      <c r="F10" s="148">
        <v>33.81</v>
      </c>
      <c r="G10" s="148">
        <v>33.81</v>
      </c>
      <c r="H10" s="148">
        <v>0</v>
      </c>
      <c r="I10" s="4" t="s">
        <v>1519</v>
      </c>
      <c r="J10" s="5" t="s">
        <v>929</v>
      </c>
    </row>
    <row r="11" spans="1:10" x14ac:dyDescent="0.3">
      <c r="A11" s="1"/>
      <c r="B11" s="147" t="s">
        <v>71</v>
      </c>
      <c r="C11" s="4" t="s">
        <v>79</v>
      </c>
      <c r="D11" s="4" t="s">
        <v>1069</v>
      </c>
      <c r="E11" s="4" t="s">
        <v>1518</v>
      </c>
      <c r="F11" s="148">
        <v>600.9</v>
      </c>
      <c r="G11" s="148">
        <v>600.9</v>
      </c>
      <c r="H11" s="148">
        <v>0</v>
      </c>
      <c r="I11" s="4" t="s">
        <v>1519</v>
      </c>
      <c r="J11" s="5" t="s">
        <v>929</v>
      </c>
    </row>
    <row r="12" spans="1:10" x14ac:dyDescent="0.3">
      <c r="A12" s="1"/>
      <c r="B12" s="147" t="s">
        <v>71</v>
      </c>
      <c r="C12" s="4" t="s">
        <v>91</v>
      </c>
      <c r="D12" s="4" t="s">
        <v>1521</v>
      </c>
      <c r="E12" s="4" t="s">
        <v>1522</v>
      </c>
      <c r="F12" s="148">
        <v>0</v>
      </c>
      <c r="G12" s="148">
        <v>0</v>
      </c>
      <c r="H12" s="148">
        <v>0</v>
      </c>
      <c r="I12" s="4" t="s">
        <v>1523</v>
      </c>
      <c r="J12" s="5" t="s">
        <v>929</v>
      </c>
    </row>
    <row r="13" spans="1:10" x14ac:dyDescent="0.3">
      <c r="A13" s="1"/>
      <c r="B13" s="147" t="s">
        <v>71</v>
      </c>
      <c r="C13" s="4" t="s">
        <v>91</v>
      </c>
      <c r="D13" s="4" t="s">
        <v>1521</v>
      </c>
      <c r="E13" s="4" t="s">
        <v>1518</v>
      </c>
      <c r="F13" s="148">
        <v>0</v>
      </c>
      <c r="G13" s="148">
        <v>0</v>
      </c>
      <c r="H13" s="148">
        <v>0</v>
      </c>
      <c r="I13" s="4" t="s">
        <v>1519</v>
      </c>
      <c r="J13" s="5" t="s">
        <v>929</v>
      </c>
    </row>
    <row r="14" spans="1:10" x14ac:dyDescent="0.3">
      <c r="A14" s="1"/>
      <c r="B14" s="147" t="s">
        <v>71</v>
      </c>
      <c r="C14" s="4" t="s">
        <v>91</v>
      </c>
      <c r="D14" s="4" t="s">
        <v>1091</v>
      </c>
      <c r="E14" s="4" t="s">
        <v>1518</v>
      </c>
      <c r="F14" s="148">
        <v>59813.59</v>
      </c>
      <c r="G14" s="148">
        <v>59813.59</v>
      </c>
      <c r="H14" s="148">
        <v>0</v>
      </c>
      <c r="I14" s="4" t="s">
        <v>1519</v>
      </c>
      <c r="J14" s="5" t="s">
        <v>929</v>
      </c>
    </row>
    <row r="15" spans="1:10" x14ac:dyDescent="0.3">
      <c r="A15" s="1"/>
      <c r="B15" s="147" t="s">
        <v>71</v>
      </c>
      <c r="C15" s="4" t="s">
        <v>91</v>
      </c>
      <c r="D15" s="4" t="s">
        <v>1094</v>
      </c>
      <c r="E15" s="4" t="s">
        <v>1518</v>
      </c>
      <c r="F15" s="148">
        <v>31364.560000000001</v>
      </c>
      <c r="G15" s="148">
        <v>31364.560000000001</v>
      </c>
      <c r="H15" s="148">
        <v>0</v>
      </c>
      <c r="I15" s="4" t="s">
        <v>1519</v>
      </c>
      <c r="J15" s="5" t="s">
        <v>929</v>
      </c>
    </row>
    <row r="16" spans="1:10" x14ac:dyDescent="0.3">
      <c r="A16" s="1"/>
      <c r="B16" s="147" t="s">
        <v>71</v>
      </c>
      <c r="C16" s="4" t="s">
        <v>100</v>
      </c>
      <c r="D16" s="4" t="s">
        <v>101</v>
      </c>
      <c r="E16" s="4" t="s">
        <v>1518</v>
      </c>
      <c r="F16" s="148">
        <v>490.04</v>
      </c>
      <c r="G16" s="148">
        <v>490.04</v>
      </c>
      <c r="H16" s="148">
        <v>0</v>
      </c>
      <c r="I16" s="4" t="s">
        <v>1519</v>
      </c>
      <c r="J16" s="5" t="s">
        <v>929</v>
      </c>
    </row>
    <row r="17" spans="1:10" x14ac:dyDescent="0.3">
      <c r="A17" s="1"/>
      <c r="B17" s="147" t="s">
        <v>71</v>
      </c>
      <c r="C17" s="4" t="s">
        <v>579</v>
      </c>
      <c r="D17" s="4" t="s">
        <v>1106</v>
      </c>
      <c r="E17" s="4" t="s">
        <v>1518</v>
      </c>
      <c r="F17" s="148">
        <v>622.79999999999995</v>
      </c>
      <c r="G17" s="148">
        <v>622.79999999999995</v>
      </c>
      <c r="H17" s="148">
        <v>0</v>
      </c>
      <c r="I17" s="4" t="s">
        <v>1519</v>
      </c>
      <c r="J17" s="5" t="s">
        <v>929</v>
      </c>
    </row>
    <row r="18" spans="1:10" x14ac:dyDescent="0.3">
      <c r="A18" s="1"/>
      <c r="B18" s="147" t="s">
        <v>71</v>
      </c>
      <c r="C18" s="4" t="s">
        <v>579</v>
      </c>
      <c r="D18" s="4" t="s">
        <v>1107</v>
      </c>
      <c r="E18" s="4" t="s">
        <v>1518</v>
      </c>
      <c r="F18" s="148">
        <v>748.31</v>
      </c>
      <c r="G18" s="148">
        <v>748.31</v>
      </c>
      <c r="H18" s="148">
        <v>0</v>
      </c>
      <c r="I18" s="4" t="s">
        <v>1519</v>
      </c>
      <c r="J18" s="5" t="s">
        <v>929</v>
      </c>
    </row>
    <row r="19" spans="1:10" x14ac:dyDescent="0.3">
      <c r="A19" s="1"/>
      <c r="B19" s="147" t="s">
        <v>71</v>
      </c>
      <c r="C19" s="4" t="s">
        <v>363</v>
      </c>
      <c r="D19" s="4" t="s">
        <v>1112</v>
      </c>
      <c r="E19" s="4" t="s">
        <v>1518</v>
      </c>
      <c r="F19" s="148">
        <v>788.53</v>
      </c>
      <c r="G19" s="148">
        <v>787.83199999999999</v>
      </c>
      <c r="H19" s="148">
        <v>0</v>
      </c>
      <c r="I19" s="4" t="s">
        <v>1519</v>
      </c>
      <c r="J19" s="5" t="s">
        <v>1524</v>
      </c>
    </row>
    <row r="20" spans="1:10" x14ac:dyDescent="0.3">
      <c r="A20" s="1"/>
      <c r="B20" s="147" t="s">
        <v>71</v>
      </c>
      <c r="C20" s="4" t="s">
        <v>130</v>
      </c>
      <c r="D20" s="4" t="s">
        <v>1119</v>
      </c>
      <c r="E20" s="4" t="s">
        <v>1518</v>
      </c>
      <c r="F20" s="148">
        <v>2042.17</v>
      </c>
      <c r="G20" s="148">
        <v>2042.17</v>
      </c>
      <c r="H20" s="148">
        <v>0</v>
      </c>
      <c r="I20" s="4" t="s">
        <v>1519</v>
      </c>
      <c r="J20" s="5" t="s">
        <v>929</v>
      </c>
    </row>
    <row r="21" spans="1:10" x14ac:dyDescent="0.3">
      <c r="A21" s="1"/>
      <c r="B21" s="147" t="s">
        <v>71</v>
      </c>
      <c r="C21" s="4" t="s">
        <v>130</v>
      </c>
      <c r="D21" s="4" t="s">
        <v>135</v>
      </c>
      <c r="E21" s="4" t="s">
        <v>1518</v>
      </c>
      <c r="F21" s="148">
        <v>2499.61</v>
      </c>
      <c r="G21" s="148">
        <v>2499.61</v>
      </c>
      <c r="H21" s="148">
        <v>0</v>
      </c>
      <c r="I21" s="4" t="s">
        <v>1519</v>
      </c>
      <c r="J21" s="5" t="s">
        <v>929</v>
      </c>
    </row>
    <row r="22" spans="1:10" x14ac:dyDescent="0.3">
      <c r="A22" s="1"/>
      <c r="B22" s="147" t="s">
        <v>71</v>
      </c>
      <c r="C22" s="4" t="s">
        <v>573</v>
      </c>
      <c r="D22" s="4" t="s">
        <v>1133</v>
      </c>
      <c r="E22" s="4" t="s">
        <v>1518</v>
      </c>
      <c r="F22" s="148">
        <v>5632.76</v>
      </c>
      <c r="G22" s="148">
        <v>5632.76</v>
      </c>
      <c r="H22" s="148">
        <v>0</v>
      </c>
      <c r="I22" s="4" t="s">
        <v>1519</v>
      </c>
      <c r="J22" s="5" t="s">
        <v>929</v>
      </c>
    </row>
    <row r="23" spans="1:10" x14ac:dyDescent="0.3">
      <c r="A23" s="1"/>
      <c r="B23" s="147" t="s">
        <v>71</v>
      </c>
      <c r="C23" s="4" t="s">
        <v>141</v>
      </c>
      <c r="D23" s="4" t="s">
        <v>142</v>
      </c>
      <c r="E23" s="4" t="s">
        <v>1518</v>
      </c>
      <c r="F23" s="148">
        <v>57581.84</v>
      </c>
      <c r="G23" s="148">
        <v>57581.84</v>
      </c>
      <c r="H23" s="148">
        <v>0</v>
      </c>
      <c r="I23" s="4" t="s">
        <v>1519</v>
      </c>
      <c r="J23" s="5" t="s">
        <v>929</v>
      </c>
    </row>
    <row r="24" spans="1:10" x14ac:dyDescent="0.3">
      <c r="A24" s="1"/>
      <c r="B24" s="147" t="s">
        <v>71</v>
      </c>
      <c r="C24" s="4" t="s">
        <v>569</v>
      </c>
      <c r="D24" s="4" t="s">
        <v>1137</v>
      </c>
      <c r="E24" s="4" t="s">
        <v>1518</v>
      </c>
      <c r="F24" s="148">
        <v>16.97</v>
      </c>
      <c r="G24" s="148">
        <v>16.97</v>
      </c>
      <c r="H24" s="148">
        <v>0</v>
      </c>
      <c r="I24" s="4" t="s">
        <v>1519</v>
      </c>
      <c r="J24" s="5" t="s">
        <v>929</v>
      </c>
    </row>
    <row r="25" spans="1:10" x14ac:dyDescent="0.3">
      <c r="A25" s="1"/>
      <c r="B25" s="147" t="s">
        <v>71</v>
      </c>
      <c r="C25" s="4" t="s">
        <v>569</v>
      </c>
      <c r="D25" s="4" t="s">
        <v>1137</v>
      </c>
      <c r="E25" s="4" t="s">
        <v>1520</v>
      </c>
      <c r="F25" s="148">
        <v>537.64</v>
      </c>
      <c r="G25" s="148">
        <v>537.64</v>
      </c>
      <c r="H25" s="148">
        <v>0</v>
      </c>
      <c r="I25" s="4" t="s">
        <v>1519</v>
      </c>
      <c r="J25" s="5" t="s">
        <v>929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5"/>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1525</v>
      </c>
      <c r="C5" s="1"/>
      <c r="D5" s="1"/>
      <c r="E5" s="1"/>
      <c r="F5" s="1"/>
      <c r="G5" s="1"/>
    </row>
    <row r="6" spans="1:7" ht="27" customHeight="1" x14ac:dyDescent="0.3">
      <c r="A6" s="1"/>
      <c r="B6" s="198" t="s">
        <v>1526</v>
      </c>
      <c r="C6" s="198"/>
      <c r="D6" s="198"/>
      <c r="E6" s="198"/>
      <c r="F6" s="198"/>
      <c r="G6" s="198"/>
    </row>
    <row r="7" spans="1:7" ht="27" customHeight="1" x14ac:dyDescent="0.3">
      <c r="A7" s="1"/>
      <c r="B7" s="3" t="s">
        <v>3</v>
      </c>
      <c r="C7" s="3" t="s">
        <v>82</v>
      </c>
      <c r="D7" s="3" t="s">
        <v>1527</v>
      </c>
      <c r="E7" s="3" t="s">
        <v>1513</v>
      </c>
      <c r="F7" s="3" t="s">
        <v>1053</v>
      </c>
      <c r="G7" s="3" t="s">
        <v>1528</v>
      </c>
    </row>
    <row r="8" spans="1:7" x14ac:dyDescent="0.3">
      <c r="A8" s="1"/>
      <c r="B8" s="86" t="s">
        <v>612</v>
      </c>
      <c r="C8" s="86" t="s">
        <v>999</v>
      </c>
      <c r="D8" s="86" t="s">
        <v>1529</v>
      </c>
      <c r="E8" s="86" t="s">
        <v>1530</v>
      </c>
      <c r="F8" s="86" t="s">
        <v>1523</v>
      </c>
      <c r="G8" s="149">
        <v>1120</v>
      </c>
    </row>
    <row r="9" spans="1:7" x14ac:dyDescent="0.3">
      <c r="A9" s="1"/>
      <c r="B9" s="86" t="s">
        <v>14</v>
      </c>
      <c r="C9" s="86" t="s">
        <v>1057</v>
      </c>
      <c r="D9" s="86" t="s">
        <v>1057</v>
      </c>
      <c r="E9" s="86" t="s">
        <v>1530</v>
      </c>
      <c r="F9" s="86" t="s">
        <v>1523</v>
      </c>
      <c r="G9" s="149">
        <v>895.53</v>
      </c>
    </row>
    <row r="10" spans="1:7" x14ac:dyDescent="0.3">
      <c r="A10" s="1"/>
      <c r="B10" s="86" t="s">
        <v>175</v>
      </c>
      <c r="C10" s="86" t="s">
        <v>1059</v>
      </c>
      <c r="D10" s="86" t="s">
        <v>117</v>
      </c>
      <c r="E10" s="86" t="s">
        <v>1530</v>
      </c>
      <c r="F10" s="86" t="s">
        <v>1523</v>
      </c>
      <c r="G10" s="149">
        <v>0</v>
      </c>
    </row>
    <row r="11" spans="1:7" x14ac:dyDescent="0.3">
      <c r="A11" s="1"/>
      <c r="B11" s="86" t="s">
        <v>22</v>
      </c>
      <c r="C11" s="86" t="s">
        <v>1002</v>
      </c>
      <c r="D11" s="86" t="s">
        <v>1531</v>
      </c>
      <c r="E11" s="86" t="s">
        <v>1530</v>
      </c>
      <c r="F11" s="86" t="s">
        <v>1523</v>
      </c>
      <c r="G11" s="149">
        <v>485.36</v>
      </c>
    </row>
    <row r="12" spans="1:7" x14ac:dyDescent="0.3">
      <c r="A12" s="1"/>
      <c r="B12" s="86" t="s">
        <v>22</v>
      </c>
      <c r="C12" s="86" t="s">
        <v>1002</v>
      </c>
      <c r="D12" s="86" t="s">
        <v>1532</v>
      </c>
      <c r="E12" s="86" t="s">
        <v>1530</v>
      </c>
      <c r="F12" s="86" t="s">
        <v>1523</v>
      </c>
      <c r="G12" s="149">
        <v>644.84</v>
      </c>
    </row>
    <row r="13" spans="1:7" x14ac:dyDescent="0.3">
      <c r="A13" s="1"/>
      <c r="B13" s="86" t="s">
        <v>610</v>
      </c>
      <c r="C13" s="86" t="s">
        <v>1005</v>
      </c>
      <c r="D13" s="86" t="s">
        <v>1533</v>
      </c>
      <c r="E13" s="86" t="s">
        <v>1530</v>
      </c>
      <c r="F13" s="86" t="s">
        <v>1523</v>
      </c>
      <c r="G13" s="149">
        <v>952.77</v>
      </c>
    </row>
    <row r="14" spans="1:7" x14ac:dyDescent="0.3">
      <c r="A14" s="1"/>
      <c r="B14" s="86" t="s">
        <v>610</v>
      </c>
      <c r="C14" s="86" t="s">
        <v>1005</v>
      </c>
      <c r="D14" s="86" t="s">
        <v>1534</v>
      </c>
      <c r="E14" s="86" t="s">
        <v>1530</v>
      </c>
      <c r="F14" s="86" t="s">
        <v>1523</v>
      </c>
      <c r="G14" s="149">
        <v>0</v>
      </c>
    </row>
    <row r="15" spans="1:7" x14ac:dyDescent="0.3">
      <c r="A15" s="1"/>
      <c r="B15" s="86" t="s">
        <v>74</v>
      </c>
      <c r="C15" s="86" t="s">
        <v>1064</v>
      </c>
      <c r="D15" s="86" t="s">
        <v>1535</v>
      </c>
      <c r="E15" s="86" t="s">
        <v>1518</v>
      </c>
      <c r="F15" s="86" t="s">
        <v>1519</v>
      </c>
      <c r="G15" s="149">
        <v>0</v>
      </c>
    </row>
    <row r="16" spans="1:7" x14ac:dyDescent="0.3">
      <c r="A16" s="1"/>
      <c r="B16" s="86" t="s">
        <v>74</v>
      </c>
      <c r="C16" s="86" t="s">
        <v>1064</v>
      </c>
      <c r="D16" s="86" t="s">
        <v>1535</v>
      </c>
      <c r="E16" s="86" t="s">
        <v>1520</v>
      </c>
      <c r="F16" s="86" t="s">
        <v>1519</v>
      </c>
      <c r="G16" s="149">
        <v>0</v>
      </c>
    </row>
    <row r="17" spans="1:7" x14ac:dyDescent="0.3">
      <c r="A17" s="1"/>
      <c r="B17" s="86" t="s">
        <v>74</v>
      </c>
      <c r="C17" s="86" t="s">
        <v>1064</v>
      </c>
      <c r="D17" s="86" t="s">
        <v>1536</v>
      </c>
      <c r="E17" s="86" t="s">
        <v>1518</v>
      </c>
      <c r="F17" s="86" t="s">
        <v>1519</v>
      </c>
      <c r="G17" s="149">
        <v>0</v>
      </c>
    </row>
    <row r="18" spans="1:7" x14ac:dyDescent="0.3">
      <c r="A18" s="1"/>
      <c r="B18" s="86" t="s">
        <v>74</v>
      </c>
      <c r="C18" s="86" t="s">
        <v>1064</v>
      </c>
      <c r="D18" s="86" t="s">
        <v>1536</v>
      </c>
      <c r="E18" s="86" t="s">
        <v>1520</v>
      </c>
      <c r="F18" s="86" t="s">
        <v>1519</v>
      </c>
      <c r="G18" s="149">
        <v>0</v>
      </c>
    </row>
    <row r="19" spans="1:7" x14ac:dyDescent="0.3">
      <c r="A19" s="1"/>
      <c r="B19" s="86" t="s">
        <v>74</v>
      </c>
      <c r="C19" s="86" t="s">
        <v>1064</v>
      </c>
      <c r="D19" s="86" t="s">
        <v>1537</v>
      </c>
      <c r="E19" s="86" t="s">
        <v>1518</v>
      </c>
      <c r="F19" s="86" t="s">
        <v>1519</v>
      </c>
      <c r="G19" s="149">
        <v>0</v>
      </c>
    </row>
    <row r="20" spans="1:7" x14ac:dyDescent="0.3">
      <c r="A20" s="1"/>
      <c r="B20" s="86" t="s">
        <v>74</v>
      </c>
      <c r="C20" s="86" t="s">
        <v>1066</v>
      </c>
      <c r="D20" s="86" t="s">
        <v>1538</v>
      </c>
      <c r="E20" s="86" t="s">
        <v>1518</v>
      </c>
      <c r="F20" s="86" t="s">
        <v>1519</v>
      </c>
      <c r="G20" s="149">
        <v>0</v>
      </c>
    </row>
    <row r="21" spans="1:7" x14ac:dyDescent="0.3">
      <c r="A21" s="1"/>
      <c r="B21" s="86" t="s">
        <v>74</v>
      </c>
      <c r="C21" s="86" t="s">
        <v>1066</v>
      </c>
      <c r="D21" s="86" t="s">
        <v>1538</v>
      </c>
      <c r="E21" s="86" t="s">
        <v>1520</v>
      </c>
      <c r="F21" s="86" t="s">
        <v>1519</v>
      </c>
      <c r="G21" s="149">
        <v>0</v>
      </c>
    </row>
    <row r="22" spans="1:7" x14ac:dyDescent="0.3">
      <c r="A22" s="1"/>
      <c r="B22" s="86" t="s">
        <v>74</v>
      </c>
      <c r="C22" s="86" t="s">
        <v>1066</v>
      </c>
      <c r="D22" s="86" t="s">
        <v>1539</v>
      </c>
      <c r="E22" s="86" t="s">
        <v>1518</v>
      </c>
      <c r="F22" s="86" t="s">
        <v>1519</v>
      </c>
      <c r="G22" s="149">
        <v>0</v>
      </c>
    </row>
    <row r="23" spans="1:7" x14ac:dyDescent="0.3">
      <c r="A23" s="1"/>
      <c r="B23" s="86" t="s">
        <v>74</v>
      </c>
      <c r="C23" s="86" t="s">
        <v>1066</v>
      </c>
      <c r="D23" s="86" t="s">
        <v>1539</v>
      </c>
      <c r="E23" s="86" t="s">
        <v>1520</v>
      </c>
      <c r="F23" s="86" t="s">
        <v>1519</v>
      </c>
      <c r="G23" s="149">
        <v>0</v>
      </c>
    </row>
    <row r="24" spans="1:7" x14ac:dyDescent="0.3">
      <c r="A24" s="1"/>
      <c r="B24" s="86" t="s">
        <v>74</v>
      </c>
      <c r="C24" s="86" t="s">
        <v>1066</v>
      </c>
      <c r="D24" s="86" t="s">
        <v>1540</v>
      </c>
      <c r="E24" s="86" t="s">
        <v>1518</v>
      </c>
      <c r="F24" s="86" t="s">
        <v>1519</v>
      </c>
      <c r="G24" s="149">
        <v>0</v>
      </c>
    </row>
    <row r="25" spans="1:7" x14ac:dyDescent="0.3">
      <c r="A25" s="1"/>
      <c r="B25" s="86" t="s">
        <v>74</v>
      </c>
      <c r="C25" s="86" t="s">
        <v>1066</v>
      </c>
      <c r="D25" s="86" t="s">
        <v>1540</v>
      </c>
      <c r="E25" s="86" t="s">
        <v>1520</v>
      </c>
      <c r="F25" s="86" t="s">
        <v>1519</v>
      </c>
      <c r="G25" s="149">
        <v>0</v>
      </c>
    </row>
    <row r="26" spans="1:7" x14ac:dyDescent="0.3">
      <c r="A26" s="1"/>
      <c r="B26" s="86" t="s">
        <v>260</v>
      </c>
      <c r="C26" s="86" t="s">
        <v>1068</v>
      </c>
      <c r="D26" s="86" t="s">
        <v>1541</v>
      </c>
      <c r="E26" s="86" t="s">
        <v>1542</v>
      </c>
      <c r="F26" s="86" t="s">
        <v>1519</v>
      </c>
      <c r="G26" s="149">
        <v>0</v>
      </c>
    </row>
    <row r="27" spans="1:7" x14ac:dyDescent="0.3">
      <c r="A27" s="1"/>
      <c r="B27" s="86" t="s">
        <v>260</v>
      </c>
      <c r="C27" s="86" t="s">
        <v>1068</v>
      </c>
      <c r="D27" s="86" t="s">
        <v>1543</v>
      </c>
      <c r="E27" s="86" t="s">
        <v>1542</v>
      </c>
      <c r="F27" s="86" t="s">
        <v>1519</v>
      </c>
      <c r="G27" s="149">
        <v>0</v>
      </c>
    </row>
    <row r="28" spans="1:7" x14ac:dyDescent="0.3">
      <c r="A28" s="1"/>
      <c r="B28" s="86" t="s">
        <v>260</v>
      </c>
      <c r="C28" s="86" t="s">
        <v>1068</v>
      </c>
      <c r="D28" s="86" t="s">
        <v>1544</v>
      </c>
      <c r="E28" s="86" t="s">
        <v>1542</v>
      </c>
      <c r="F28" s="86" t="s">
        <v>1519</v>
      </c>
      <c r="G28" s="149">
        <v>0</v>
      </c>
    </row>
    <row r="29" spans="1:7" x14ac:dyDescent="0.3">
      <c r="A29" s="1"/>
      <c r="B29" s="86" t="s">
        <v>260</v>
      </c>
      <c r="C29" s="86" t="s">
        <v>1068</v>
      </c>
      <c r="D29" s="86" t="s">
        <v>1545</v>
      </c>
      <c r="E29" s="86" t="s">
        <v>1542</v>
      </c>
      <c r="F29" s="86" t="s">
        <v>1519</v>
      </c>
      <c r="G29" s="149">
        <v>0</v>
      </c>
    </row>
    <row r="30" spans="1:7" x14ac:dyDescent="0.3">
      <c r="A30" s="1"/>
      <c r="B30" s="86" t="s">
        <v>79</v>
      </c>
      <c r="C30" s="86" t="s">
        <v>1069</v>
      </c>
      <c r="D30" s="86" t="s">
        <v>1070</v>
      </c>
      <c r="E30" s="86" t="s">
        <v>1518</v>
      </c>
      <c r="F30" s="86" t="s">
        <v>1519</v>
      </c>
      <c r="G30" s="149">
        <v>0</v>
      </c>
    </row>
    <row r="31" spans="1:7" x14ac:dyDescent="0.3">
      <c r="A31" s="1"/>
      <c r="B31" s="86" t="s">
        <v>79</v>
      </c>
      <c r="C31" s="86" t="s">
        <v>1069</v>
      </c>
      <c r="D31" s="86" t="s">
        <v>1071</v>
      </c>
      <c r="E31" s="86" t="s">
        <v>1518</v>
      </c>
      <c r="F31" s="86" t="s">
        <v>1519</v>
      </c>
      <c r="G31" s="149">
        <v>0</v>
      </c>
    </row>
    <row r="32" spans="1:7" x14ac:dyDescent="0.3">
      <c r="A32" s="1"/>
      <c r="B32" s="86" t="s">
        <v>91</v>
      </c>
      <c r="C32" s="86" t="s">
        <v>96</v>
      </c>
      <c r="D32" s="86" t="s">
        <v>1546</v>
      </c>
      <c r="E32" s="86" t="s">
        <v>1542</v>
      </c>
      <c r="F32" s="86" t="s">
        <v>1519</v>
      </c>
      <c r="G32" s="149">
        <v>0</v>
      </c>
    </row>
    <row r="33" spans="1:7" x14ac:dyDescent="0.3">
      <c r="A33" s="1"/>
      <c r="B33" s="86" t="s">
        <v>91</v>
      </c>
      <c r="C33" s="86" t="s">
        <v>96</v>
      </c>
      <c r="D33" s="86" t="s">
        <v>1547</v>
      </c>
      <c r="E33" s="86" t="s">
        <v>1542</v>
      </c>
      <c r="F33" s="86" t="s">
        <v>1519</v>
      </c>
      <c r="G33" s="149">
        <v>1128511</v>
      </c>
    </row>
    <row r="34" spans="1:7" x14ac:dyDescent="0.3">
      <c r="A34" s="1"/>
      <c r="B34" s="86" t="s">
        <v>91</v>
      </c>
      <c r="C34" s="86" t="s">
        <v>96</v>
      </c>
      <c r="D34" s="86" t="s">
        <v>1548</v>
      </c>
      <c r="E34" s="86" t="s">
        <v>1542</v>
      </c>
      <c r="F34" s="86" t="s">
        <v>1519</v>
      </c>
      <c r="G34" s="149">
        <v>1291761</v>
      </c>
    </row>
    <row r="35" spans="1:7" x14ac:dyDescent="0.3">
      <c r="A35" s="1"/>
      <c r="B35" s="86" t="s">
        <v>91</v>
      </c>
      <c r="C35" s="86" t="s">
        <v>99</v>
      </c>
      <c r="D35" s="86" t="s">
        <v>1549</v>
      </c>
      <c r="E35" s="86" t="s">
        <v>1542</v>
      </c>
      <c r="F35" s="86" t="s">
        <v>1519</v>
      </c>
      <c r="G35" s="149">
        <v>0</v>
      </c>
    </row>
    <row r="36" spans="1:7" x14ac:dyDescent="0.3">
      <c r="A36" s="1"/>
      <c r="B36" s="86" t="s">
        <v>91</v>
      </c>
      <c r="C36" s="86" t="s">
        <v>1521</v>
      </c>
      <c r="D36" s="86" t="s">
        <v>1550</v>
      </c>
      <c r="E36" s="86" t="s">
        <v>1522</v>
      </c>
      <c r="F36" s="86" t="s">
        <v>1523</v>
      </c>
      <c r="G36" s="149">
        <v>0</v>
      </c>
    </row>
    <row r="37" spans="1:7" x14ac:dyDescent="0.3">
      <c r="A37" s="1"/>
      <c r="B37" s="86" t="s">
        <v>91</v>
      </c>
      <c r="C37" s="86" t="s">
        <v>1521</v>
      </c>
      <c r="D37" s="86" t="s">
        <v>1550</v>
      </c>
      <c r="E37" s="86" t="s">
        <v>1518</v>
      </c>
      <c r="F37" s="86" t="s">
        <v>1519</v>
      </c>
      <c r="G37" s="149">
        <v>0</v>
      </c>
    </row>
    <row r="38" spans="1:7" x14ac:dyDescent="0.3">
      <c r="A38" s="1"/>
      <c r="B38" s="86" t="s">
        <v>91</v>
      </c>
      <c r="C38" s="86" t="s">
        <v>1091</v>
      </c>
      <c r="D38" s="86" t="s">
        <v>1551</v>
      </c>
      <c r="E38" s="86" t="s">
        <v>1518</v>
      </c>
      <c r="F38" s="86" t="s">
        <v>1519</v>
      </c>
      <c r="G38" s="149">
        <v>0</v>
      </c>
    </row>
    <row r="39" spans="1:7" x14ac:dyDescent="0.3">
      <c r="A39" s="1"/>
      <c r="B39" s="86" t="s">
        <v>91</v>
      </c>
      <c r="C39" s="86" t="s">
        <v>1091</v>
      </c>
      <c r="D39" s="86" t="s">
        <v>1552</v>
      </c>
      <c r="E39" s="86" t="s">
        <v>1518</v>
      </c>
      <c r="F39" s="86" t="s">
        <v>1519</v>
      </c>
      <c r="G39" s="149">
        <v>0</v>
      </c>
    </row>
    <row r="40" spans="1:7" x14ac:dyDescent="0.3">
      <c r="A40" s="1"/>
      <c r="B40" s="86" t="s">
        <v>91</v>
      </c>
      <c r="C40" s="86" t="s">
        <v>1091</v>
      </c>
      <c r="D40" s="86" t="s">
        <v>1553</v>
      </c>
      <c r="E40" s="86" t="s">
        <v>1518</v>
      </c>
      <c r="F40" s="86" t="s">
        <v>1519</v>
      </c>
      <c r="G40" s="149">
        <v>0</v>
      </c>
    </row>
    <row r="41" spans="1:7" x14ac:dyDescent="0.3">
      <c r="A41" s="1"/>
      <c r="B41" s="86" t="s">
        <v>91</v>
      </c>
      <c r="C41" s="86" t="s">
        <v>1094</v>
      </c>
      <c r="D41" s="86" t="s">
        <v>1554</v>
      </c>
      <c r="E41" s="86" t="s">
        <v>1518</v>
      </c>
      <c r="F41" s="86" t="s">
        <v>1519</v>
      </c>
      <c r="G41" s="149">
        <v>0</v>
      </c>
    </row>
    <row r="42" spans="1:7" x14ac:dyDescent="0.3">
      <c r="A42" s="1"/>
      <c r="B42" s="86" t="s">
        <v>91</v>
      </c>
      <c r="C42" s="86" t="s">
        <v>1094</v>
      </c>
      <c r="D42" s="86" t="s">
        <v>1555</v>
      </c>
      <c r="E42" s="86" t="s">
        <v>1518</v>
      </c>
      <c r="F42" s="86" t="s">
        <v>1519</v>
      </c>
      <c r="G42" s="149">
        <v>0</v>
      </c>
    </row>
    <row r="43" spans="1:7" x14ac:dyDescent="0.3">
      <c r="A43" s="1"/>
      <c r="B43" s="86" t="s">
        <v>91</v>
      </c>
      <c r="C43" s="86" t="s">
        <v>1094</v>
      </c>
      <c r="D43" s="86" t="s">
        <v>1556</v>
      </c>
      <c r="E43" s="86" t="s">
        <v>1518</v>
      </c>
      <c r="F43" s="86" t="s">
        <v>1519</v>
      </c>
      <c r="G43" s="149">
        <v>0</v>
      </c>
    </row>
    <row r="44" spans="1:7" x14ac:dyDescent="0.3">
      <c r="A44" s="1"/>
      <c r="B44" s="86" t="s">
        <v>100</v>
      </c>
      <c r="C44" s="86" t="s">
        <v>101</v>
      </c>
      <c r="D44" s="86" t="s">
        <v>1557</v>
      </c>
      <c r="E44" s="86" t="s">
        <v>1518</v>
      </c>
      <c r="F44" s="86" t="s">
        <v>1519</v>
      </c>
      <c r="G44" s="149">
        <v>0</v>
      </c>
    </row>
    <row r="45" spans="1:7" x14ac:dyDescent="0.3">
      <c r="A45" s="1"/>
      <c r="B45" s="86" t="s">
        <v>100</v>
      </c>
      <c r="C45" s="86" t="s">
        <v>101</v>
      </c>
      <c r="D45" s="86" t="s">
        <v>1557</v>
      </c>
      <c r="E45" s="86" t="s">
        <v>1542</v>
      </c>
      <c r="F45" s="86" t="s">
        <v>1519</v>
      </c>
      <c r="G45" s="149">
        <v>1048297.9</v>
      </c>
    </row>
    <row r="46" spans="1:7" x14ac:dyDescent="0.3">
      <c r="A46" s="1"/>
      <c r="B46" s="86" t="s">
        <v>100</v>
      </c>
      <c r="C46" s="86" t="s">
        <v>101</v>
      </c>
      <c r="D46" s="86" t="s">
        <v>1558</v>
      </c>
      <c r="E46" s="86" t="s">
        <v>1518</v>
      </c>
      <c r="F46" s="86" t="s">
        <v>1519</v>
      </c>
      <c r="G46" s="149">
        <v>0</v>
      </c>
    </row>
    <row r="47" spans="1:7" x14ac:dyDescent="0.3">
      <c r="A47" s="1"/>
      <c r="B47" s="86" t="s">
        <v>100</v>
      </c>
      <c r="C47" s="86" t="s">
        <v>101</v>
      </c>
      <c r="D47" s="86" t="s">
        <v>1558</v>
      </c>
      <c r="E47" s="86" t="s">
        <v>1542</v>
      </c>
      <c r="F47" s="86" t="s">
        <v>1519</v>
      </c>
      <c r="G47" s="149">
        <v>1047045.08</v>
      </c>
    </row>
    <row r="48" spans="1:7" x14ac:dyDescent="0.3">
      <c r="A48" s="1"/>
      <c r="B48" s="86" t="s">
        <v>611</v>
      </c>
      <c r="C48" s="86" t="s">
        <v>1100</v>
      </c>
      <c r="D48" s="86" t="s">
        <v>1559</v>
      </c>
      <c r="E48" s="86" t="s">
        <v>1560</v>
      </c>
      <c r="F48" s="86" t="s">
        <v>1519</v>
      </c>
      <c r="G48" s="149">
        <v>1812494.89</v>
      </c>
    </row>
    <row r="49" spans="1:7" x14ac:dyDescent="0.3">
      <c r="A49" s="1"/>
      <c r="B49" s="86" t="s">
        <v>611</v>
      </c>
      <c r="C49" s="86" t="s">
        <v>1100</v>
      </c>
      <c r="D49" s="86" t="s">
        <v>1559</v>
      </c>
      <c r="E49" s="86" t="s">
        <v>1561</v>
      </c>
      <c r="F49" s="86" t="s">
        <v>1519</v>
      </c>
      <c r="G49" s="149">
        <v>267318.06</v>
      </c>
    </row>
    <row r="50" spans="1:7" x14ac:dyDescent="0.3">
      <c r="A50" s="1"/>
      <c r="B50" s="86" t="s">
        <v>611</v>
      </c>
      <c r="C50" s="86" t="s">
        <v>1100</v>
      </c>
      <c r="D50" s="86" t="s">
        <v>1559</v>
      </c>
      <c r="E50" s="86" t="s">
        <v>1562</v>
      </c>
      <c r="F50" s="86" t="s">
        <v>1519</v>
      </c>
      <c r="G50" s="149">
        <v>0</v>
      </c>
    </row>
    <row r="51" spans="1:7" x14ac:dyDescent="0.3">
      <c r="A51" s="1"/>
      <c r="B51" s="86" t="s">
        <v>611</v>
      </c>
      <c r="C51" s="86" t="s">
        <v>1100</v>
      </c>
      <c r="D51" s="86" t="s">
        <v>1563</v>
      </c>
      <c r="E51" s="86" t="s">
        <v>1560</v>
      </c>
      <c r="F51" s="86" t="s">
        <v>1519</v>
      </c>
      <c r="G51" s="149">
        <v>2077495.11</v>
      </c>
    </row>
    <row r="52" spans="1:7" x14ac:dyDescent="0.3">
      <c r="A52" s="1"/>
      <c r="B52" s="86" t="s">
        <v>611</v>
      </c>
      <c r="C52" s="86" t="s">
        <v>1100</v>
      </c>
      <c r="D52" s="86" t="s">
        <v>1563</v>
      </c>
      <c r="E52" s="86" t="s">
        <v>1561</v>
      </c>
      <c r="F52" s="86" t="s">
        <v>1519</v>
      </c>
      <c r="G52" s="149">
        <v>306401.94</v>
      </c>
    </row>
    <row r="53" spans="1:7" x14ac:dyDescent="0.3">
      <c r="A53" s="1"/>
      <c r="B53" s="86" t="s">
        <v>611</v>
      </c>
      <c r="C53" s="86" t="s">
        <v>1100</v>
      </c>
      <c r="D53" s="86" t="s">
        <v>1563</v>
      </c>
      <c r="E53" s="86" t="s">
        <v>1562</v>
      </c>
      <c r="F53" s="86" t="s">
        <v>1519</v>
      </c>
      <c r="G53" s="149">
        <v>0</v>
      </c>
    </row>
    <row r="54" spans="1:7" x14ac:dyDescent="0.3">
      <c r="A54" s="1"/>
      <c r="B54" s="86" t="s">
        <v>579</v>
      </c>
      <c r="C54" s="86" t="s">
        <v>1106</v>
      </c>
      <c r="D54" s="86" t="s">
        <v>1106</v>
      </c>
      <c r="E54" s="86" t="s">
        <v>1518</v>
      </c>
      <c r="F54" s="86" t="s">
        <v>1519</v>
      </c>
      <c r="G54" s="149">
        <v>0</v>
      </c>
    </row>
    <row r="55" spans="1:7" x14ac:dyDescent="0.3">
      <c r="A55" s="1"/>
      <c r="B55" s="86" t="s">
        <v>579</v>
      </c>
      <c r="C55" s="86" t="s">
        <v>1107</v>
      </c>
      <c r="D55" s="86" t="s">
        <v>1107</v>
      </c>
      <c r="E55" s="86" t="s">
        <v>1518</v>
      </c>
      <c r="F55" s="86" t="s">
        <v>1519</v>
      </c>
      <c r="G55" s="149">
        <v>0</v>
      </c>
    </row>
    <row r="56" spans="1:7" x14ac:dyDescent="0.3">
      <c r="A56" s="1"/>
      <c r="B56" s="86" t="s">
        <v>103</v>
      </c>
      <c r="C56" s="86" t="s">
        <v>107</v>
      </c>
      <c r="D56" s="86" t="s">
        <v>1564</v>
      </c>
      <c r="E56" s="86" t="s">
        <v>1542</v>
      </c>
      <c r="F56" s="86" t="s">
        <v>1519</v>
      </c>
      <c r="G56" s="149">
        <v>1010699.79</v>
      </c>
    </row>
    <row r="57" spans="1:7" x14ac:dyDescent="0.3">
      <c r="A57" s="1"/>
      <c r="B57" s="86" t="s">
        <v>103</v>
      </c>
      <c r="C57" s="86" t="s">
        <v>107</v>
      </c>
      <c r="D57" s="86" t="s">
        <v>1565</v>
      </c>
      <c r="E57" s="86" t="s">
        <v>1542</v>
      </c>
      <c r="F57" s="86" t="s">
        <v>1519</v>
      </c>
      <c r="G57" s="149">
        <v>1047163.84</v>
      </c>
    </row>
    <row r="58" spans="1:7" x14ac:dyDescent="0.3">
      <c r="A58" s="1"/>
      <c r="B58" s="86" t="s">
        <v>103</v>
      </c>
      <c r="C58" s="86" t="s">
        <v>107</v>
      </c>
      <c r="D58" s="86" t="s">
        <v>1566</v>
      </c>
      <c r="E58" s="86" t="s">
        <v>1542</v>
      </c>
      <c r="F58" s="86" t="s">
        <v>1519</v>
      </c>
      <c r="G58" s="149">
        <v>1052467.26</v>
      </c>
    </row>
    <row r="59" spans="1:7" x14ac:dyDescent="0.3">
      <c r="A59" s="1"/>
      <c r="B59" s="86" t="s">
        <v>103</v>
      </c>
      <c r="C59" s="86" t="s">
        <v>110</v>
      </c>
      <c r="D59" s="86" t="s">
        <v>1567</v>
      </c>
      <c r="E59" s="86" t="s">
        <v>1542</v>
      </c>
      <c r="F59" s="86" t="s">
        <v>1519</v>
      </c>
      <c r="G59" s="149">
        <v>1332411.02</v>
      </c>
    </row>
    <row r="60" spans="1:7" x14ac:dyDescent="0.3">
      <c r="A60" s="1"/>
      <c r="B60" s="86" t="s">
        <v>363</v>
      </c>
      <c r="C60" s="86" t="s">
        <v>1112</v>
      </c>
      <c r="D60" s="86" t="s">
        <v>1568</v>
      </c>
      <c r="E60" s="86" t="s">
        <v>1518</v>
      </c>
      <c r="F60" s="86" t="s">
        <v>1519</v>
      </c>
      <c r="G60" s="149">
        <v>0</v>
      </c>
    </row>
    <row r="61" spans="1:7" x14ac:dyDescent="0.3">
      <c r="A61" s="1"/>
      <c r="B61" s="86" t="s">
        <v>130</v>
      </c>
      <c r="C61" s="86" t="s">
        <v>1119</v>
      </c>
      <c r="D61" s="86" t="s">
        <v>1569</v>
      </c>
      <c r="E61" s="86" t="s">
        <v>1518</v>
      </c>
      <c r="F61" s="86" t="s">
        <v>1519</v>
      </c>
      <c r="G61" s="149">
        <v>0</v>
      </c>
    </row>
    <row r="62" spans="1:7" x14ac:dyDescent="0.3">
      <c r="A62" s="1"/>
      <c r="B62" s="86" t="s">
        <v>130</v>
      </c>
      <c r="C62" s="86" t="s">
        <v>1119</v>
      </c>
      <c r="D62" s="86" t="s">
        <v>1569</v>
      </c>
      <c r="E62" s="86" t="s">
        <v>1542</v>
      </c>
      <c r="F62" s="86" t="s">
        <v>1519</v>
      </c>
      <c r="G62" s="149">
        <v>0</v>
      </c>
    </row>
    <row r="63" spans="1:7" x14ac:dyDescent="0.3">
      <c r="A63" s="1"/>
      <c r="B63" s="86" t="s">
        <v>130</v>
      </c>
      <c r="C63" s="86" t="s">
        <v>1119</v>
      </c>
      <c r="D63" s="86" t="s">
        <v>1120</v>
      </c>
      <c r="E63" s="86" t="s">
        <v>1518</v>
      </c>
      <c r="F63" s="86" t="s">
        <v>1519</v>
      </c>
      <c r="G63" s="149">
        <v>0</v>
      </c>
    </row>
    <row r="64" spans="1:7" x14ac:dyDescent="0.3">
      <c r="A64" s="1"/>
      <c r="B64" s="86" t="s">
        <v>130</v>
      </c>
      <c r="C64" s="86" t="s">
        <v>1119</v>
      </c>
      <c r="D64" s="86" t="s">
        <v>1120</v>
      </c>
      <c r="E64" s="86" t="s">
        <v>1542</v>
      </c>
      <c r="F64" s="86" t="s">
        <v>1519</v>
      </c>
      <c r="G64" s="149">
        <v>0</v>
      </c>
    </row>
    <row r="65" spans="1:7" x14ac:dyDescent="0.3">
      <c r="A65" s="1"/>
      <c r="B65" s="86" t="s">
        <v>130</v>
      </c>
      <c r="C65" s="86" t="s">
        <v>1119</v>
      </c>
      <c r="D65" s="86" t="s">
        <v>1570</v>
      </c>
      <c r="E65" s="86" t="s">
        <v>1518</v>
      </c>
      <c r="F65" s="86" t="s">
        <v>1519</v>
      </c>
      <c r="G65" s="149">
        <v>0</v>
      </c>
    </row>
    <row r="66" spans="1:7" x14ac:dyDescent="0.3">
      <c r="A66" s="1"/>
      <c r="B66" s="86" t="s">
        <v>130</v>
      </c>
      <c r="C66" s="86" t="s">
        <v>1119</v>
      </c>
      <c r="D66" s="86" t="s">
        <v>1570</v>
      </c>
      <c r="E66" s="86" t="s">
        <v>1542</v>
      </c>
      <c r="F66" s="86" t="s">
        <v>1519</v>
      </c>
      <c r="G66" s="149">
        <v>0</v>
      </c>
    </row>
    <row r="67" spans="1:7" x14ac:dyDescent="0.3">
      <c r="A67" s="1"/>
      <c r="B67" s="86" t="s">
        <v>130</v>
      </c>
      <c r="C67" s="86" t="s">
        <v>1122</v>
      </c>
      <c r="D67" s="86" t="s">
        <v>1571</v>
      </c>
      <c r="E67" s="86" t="s">
        <v>1542</v>
      </c>
      <c r="F67" s="86" t="s">
        <v>1519</v>
      </c>
      <c r="G67" s="149">
        <v>0</v>
      </c>
    </row>
    <row r="68" spans="1:7" x14ac:dyDescent="0.3">
      <c r="A68" s="1"/>
      <c r="B68" s="86" t="s">
        <v>130</v>
      </c>
      <c r="C68" s="86" t="s">
        <v>135</v>
      </c>
      <c r="D68" s="86" t="s">
        <v>135</v>
      </c>
      <c r="E68" s="86" t="s">
        <v>1542</v>
      </c>
      <c r="F68" s="86" t="s">
        <v>1519</v>
      </c>
      <c r="G68" s="149">
        <v>1845148</v>
      </c>
    </row>
    <row r="69" spans="1:7" x14ac:dyDescent="0.3">
      <c r="A69" s="1"/>
      <c r="B69" s="86" t="s">
        <v>130</v>
      </c>
      <c r="C69" s="86" t="s">
        <v>135</v>
      </c>
      <c r="D69" s="86" t="s">
        <v>1572</v>
      </c>
      <c r="E69" s="86" t="s">
        <v>1518</v>
      </c>
      <c r="F69" s="86" t="s">
        <v>1519</v>
      </c>
      <c r="G69" s="149">
        <v>0</v>
      </c>
    </row>
    <row r="70" spans="1:7" x14ac:dyDescent="0.3">
      <c r="A70" s="1"/>
      <c r="B70" s="86" t="s">
        <v>130</v>
      </c>
      <c r="C70" s="86" t="s">
        <v>135</v>
      </c>
      <c r="D70" s="86" t="s">
        <v>1573</v>
      </c>
      <c r="E70" s="86" t="s">
        <v>1518</v>
      </c>
      <c r="F70" s="86" t="s">
        <v>1519</v>
      </c>
      <c r="G70" s="149">
        <v>0</v>
      </c>
    </row>
    <row r="71" spans="1:7" x14ac:dyDescent="0.3">
      <c r="A71" s="1"/>
      <c r="B71" s="86" t="s">
        <v>398</v>
      </c>
      <c r="C71" s="86" t="s">
        <v>1016</v>
      </c>
      <c r="D71" s="86" t="s">
        <v>1574</v>
      </c>
      <c r="E71" s="86" t="s">
        <v>1575</v>
      </c>
      <c r="F71" s="86" t="s">
        <v>1519</v>
      </c>
      <c r="G71" s="149">
        <v>23066.59</v>
      </c>
    </row>
    <row r="72" spans="1:7" x14ac:dyDescent="0.3">
      <c r="A72" s="1"/>
      <c r="B72" s="86" t="s">
        <v>398</v>
      </c>
      <c r="C72" s="86" t="s">
        <v>1016</v>
      </c>
      <c r="D72" s="86" t="s">
        <v>1576</v>
      </c>
      <c r="E72" s="86" t="s">
        <v>1575</v>
      </c>
      <c r="F72" s="86" t="s">
        <v>1519</v>
      </c>
      <c r="G72" s="149">
        <v>0</v>
      </c>
    </row>
    <row r="73" spans="1:7" x14ac:dyDescent="0.3">
      <c r="A73" s="1"/>
      <c r="B73" s="86" t="s">
        <v>398</v>
      </c>
      <c r="C73" s="86" t="s">
        <v>1016</v>
      </c>
      <c r="D73" s="86" t="s">
        <v>1577</v>
      </c>
      <c r="E73" s="86" t="s">
        <v>1575</v>
      </c>
      <c r="F73" s="86" t="s">
        <v>1519</v>
      </c>
      <c r="G73" s="149">
        <v>21528.81</v>
      </c>
    </row>
    <row r="74" spans="1:7" x14ac:dyDescent="0.3">
      <c r="A74" s="1"/>
      <c r="B74" s="86" t="s">
        <v>398</v>
      </c>
      <c r="C74" s="86" t="s">
        <v>1130</v>
      </c>
      <c r="D74" s="86" t="s">
        <v>1578</v>
      </c>
      <c r="E74" s="86" t="s">
        <v>1575</v>
      </c>
      <c r="F74" s="86" t="s">
        <v>1519</v>
      </c>
      <c r="G74" s="149">
        <v>19766.78</v>
      </c>
    </row>
    <row r="75" spans="1:7" x14ac:dyDescent="0.3">
      <c r="A75" s="1"/>
      <c r="B75" s="86" t="s">
        <v>398</v>
      </c>
      <c r="C75" s="86" t="s">
        <v>1130</v>
      </c>
      <c r="D75" s="86" t="s">
        <v>1579</v>
      </c>
      <c r="E75" s="86" t="s">
        <v>1575</v>
      </c>
      <c r="F75" s="86" t="s">
        <v>1519</v>
      </c>
      <c r="G75" s="149">
        <v>18459.68</v>
      </c>
    </row>
    <row r="76" spans="1:7" x14ac:dyDescent="0.3">
      <c r="A76" s="1"/>
      <c r="B76" s="86" t="s">
        <v>398</v>
      </c>
      <c r="C76" s="86" t="s">
        <v>1131</v>
      </c>
      <c r="D76" s="86" t="s">
        <v>1580</v>
      </c>
      <c r="E76" s="86" t="s">
        <v>1575</v>
      </c>
      <c r="F76" s="86" t="s">
        <v>1519</v>
      </c>
      <c r="G76" s="149">
        <v>18453.27</v>
      </c>
    </row>
    <row r="77" spans="1:7" x14ac:dyDescent="0.3">
      <c r="A77" s="1"/>
      <c r="B77" s="86" t="s">
        <v>398</v>
      </c>
      <c r="C77" s="86" t="s">
        <v>1131</v>
      </c>
      <c r="D77" s="86" t="s">
        <v>1581</v>
      </c>
      <c r="E77" s="86" t="s">
        <v>1575</v>
      </c>
      <c r="F77" s="86" t="s">
        <v>1519</v>
      </c>
      <c r="G77" s="149">
        <v>17684.38</v>
      </c>
    </row>
    <row r="78" spans="1:7" x14ac:dyDescent="0.3">
      <c r="A78" s="1"/>
      <c r="B78" s="86" t="s">
        <v>398</v>
      </c>
      <c r="C78" s="86" t="s">
        <v>1132</v>
      </c>
      <c r="D78" s="86" t="s">
        <v>1582</v>
      </c>
      <c r="E78" s="86" t="s">
        <v>1575</v>
      </c>
      <c r="F78" s="86" t="s">
        <v>1519</v>
      </c>
      <c r="G78" s="149">
        <v>14120.05</v>
      </c>
    </row>
    <row r="79" spans="1:7" x14ac:dyDescent="0.3">
      <c r="A79" s="1"/>
      <c r="B79" s="86" t="s">
        <v>398</v>
      </c>
      <c r="C79" s="86" t="s">
        <v>1132</v>
      </c>
      <c r="D79" s="86" t="s">
        <v>1583</v>
      </c>
      <c r="E79" s="86" t="s">
        <v>1575</v>
      </c>
      <c r="F79" s="86" t="s">
        <v>1519</v>
      </c>
      <c r="G79" s="149">
        <v>14117.6</v>
      </c>
    </row>
    <row r="80" spans="1:7" ht="26.4" x14ac:dyDescent="0.3">
      <c r="A80" s="1"/>
      <c r="B80" s="86" t="s">
        <v>573</v>
      </c>
      <c r="C80" s="86" t="s">
        <v>1133</v>
      </c>
      <c r="D80" s="86" t="s">
        <v>648</v>
      </c>
      <c r="E80" s="86" t="s">
        <v>1518</v>
      </c>
      <c r="F80" s="86" t="s">
        <v>1519</v>
      </c>
      <c r="G80" s="149">
        <v>0</v>
      </c>
    </row>
    <row r="81" spans="1:7" ht="26.4" x14ac:dyDescent="0.3">
      <c r="A81" s="1"/>
      <c r="B81" s="86" t="s">
        <v>573</v>
      </c>
      <c r="C81" s="86" t="s">
        <v>1133</v>
      </c>
      <c r="D81" s="86" t="s">
        <v>649</v>
      </c>
      <c r="E81" s="86" t="s">
        <v>1518</v>
      </c>
      <c r="F81" s="86" t="s">
        <v>1519</v>
      </c>
      <c r="G81" s="149">
        <v>0</v>
      </c>
    </row>
    <row r="82" spans="1:7" x14ac:dyDescent="0.3">
      <c r="A82" s="1"/>
      <c r="B82" s="86" t="s">
        <v>141</v>
      </c>
      <c r="C82" s="86" t="s">
        <v>142</v>
      </c>
      <c r="D82" s="86" t="s">
        <v>1584</v>
      </c>
      <c r="E82" s="86" t="s">
        <v>1518</v>
      </c>
      <c r="F82" s="86" t="s">
        <v>1519</v>
      </c>
      <c r="G82" s="149">
        <v>0</v>
      </c>
    </row>
    <row r="83" spans="1:7" x14ac:dyDescent="0.3">
      <c r="A83" s="1"/>
      <c r="B83" s="86" t="s">
        <v>141</v>
      </c>
      <c r="C83" s="86" t="s">
        <v>142</v>
      </c>
      <c r="D83" s="86" t="s">
        <v>1585</v>
      </c>
      <c r="E83" s="86" t="s">
        <v>1518</v>
      </c>
      <c r="F83" s="86" t="s">
        <v>1519</v>
      </c>
      <c r="G83" s="149">
        <v>0</v>
      </c>
    </row>
    <row r="84" spans="1:7" x14ac:dyDescent="0.3">
      <c r="A84" s="1"/>
      <c r="B84" s="86" t="s">
        <v>141</v>
      </c>
      <c r="C84" s="86" t="s">
        <v>142</v>
      </c>
      <c r="D84" s="86" t="s">
        <v>1586</v>
      </c>
      <c r="E84" s="86" t="s">
        <v>1518</v>
      </c>
      <c r="F84" s="86" t="s">
        <v>1519</v>
      </c>
      <c r="G84" s="149">
        <v>0</v>
      </c>
    </row>
    <row r="85" spans="1:7" x14ac:dyDescent="0.3">
      <c r="A85" s="1"/>
      <c r="B85" s="86" t="s">
        <v>141</v>
      </c>
      <c r="C85" s="86" t="s">
        <v>142</v>
      </c>
      <c r="D85" s="86" t="s">
        <v>1587</v>
      </c>
      <c r="E85" s="86" t="s">
        <v>1518</v>
      </c>
      <c r="F85" s="86" t="s">
        <v>1519</v>
      </c>
      <c r="G85" s="149">
        <v>0</v>
      </c>
    </row>
    <row r="86" spans="1:7" x14ac:dyDescent="0.3">
      <c r="A86" s="1"/>
      <c r="B86" s="86" t="s">
        <v>569</v>
      </c>
      <c r="C86" s="86" t="s">
        <v>1137</v>
      </c>
      <c r="D86" s="86" t="s">
        <v>1138</v>
      </c>
      <c r="E86" s="86" t="s">
        <v>1518</v>
      </c>
      <c r="F86" s="86" t="s">
        <v>1519</v>
      </c>
      <c r="G86" s="149">
        <v>0</v>
      </c>
    </row>
    <row r="87" spans="1:7" x14ac:dyDescent="0.3">
      <c r="A87" s="1"/>
      <c r="B87" s="86" t="s">
        <v>569</v>
      </c>
      <c r="C87" s="86" t="s">
        <v>1137</v>
      </c>
      <c r="D87" s="86" t="s">
        <v>1588</v>
      </c>
      <c r="E87" s="86" t="s">
        <v>1518</v>
      </c>
      <c r="F87" s="86" t="s">
        <v>1519</v>
      </c>
      <c r="G87" s="149">
        <v>0</v>
      </c>
    </row>
    <row r="88" spans="1:7" x14ac:dyDescent="0.3">
      <c r="A88" s="1"/>
      <c r="B88" s="86" t="s">
        <v>569</v>
      </c>
      <c r="C88" s="86" t="s">
        <v>1137</v>
      </c>
      <c r="D88" s="86" t="s">
        <v>1588</v>
      </c>
      <c r="E88" s="86" t="s">
        <v>1520</v>
      </c>
      <c r="F88" s="86" t="s">
        <v>1519</v>
      </c>
      <c r="G88" s="149">
        <v>0</v>
      </c>
    </row>
    <row r="89" spans="1:7" x14ac:dyDescent="0.3">
      <c r="A89" s="1"/>
      <c r="B89" s="86" t="s">
        <v>569</v>
      </c>
      <c r="C89" s="86" t="s">
        <v>1137</v>
      </c>
      <c r="D89" s="86" t="s">
        <v>1589</v>
      </c>
      <c r="E89" s="86" t="s">
        <v>1518</v>
      </c>
      <c r="F89" s="86" t="s">
        <v>1519</v>
      </c>
      <c r="G89" s="149">
        <v>0</v>
      </c>
    </row>
    <row r="90" spans="1:7" x14ac:dyDescent="0.3">
      <c r="A90" s="1"/>
      <c r="B90" s="86" t="s">
        <v>569</v>
      </c>
      <c r="C90" s="86" t="s">
        <v>1137</v>
      </c>
      <c r="D90" s="86" t="s">
        <v>1589</v>
      </c>
      <c r="E90" s="86" t="s">
        <v>1520</v>
      </c>
      <c r="F90" s="86" t="s">
        <v>1519</v>
      </c>
      <c r="G90" s="149">
        <v>0</v>
      </c>
    </row>
    <row r="91" spans="1:7" x14ac:dyDescent="0.3">
      <c r="A91" s="1"/>
      <c r="B91" s="86" t="s">
        <v>569</v>
      </c>
      <c r="C91" s="86" t="s">
        <v>1137</v>
      </c>
      <c r="D91" s="86" t="s">
        <v>1590</v>
      </c>
      <c r="E91" s="86" t="s">
        <v>1518</v>
      </c>
      <c r="F91" s="86" t="s">
        <v>1519</v>
      </c>
      <c r="G91" s="149">
        <v>0</v>
      </c>
    </row>
    <row r="92" spans="1:7" x14ac:dyDescent="0.3">
      <c r="A92" s="1"/>
      <c r="B92" s="86" t="s">
        <v>569</v>
      </c>
      <c r="C92" s="86" t="s">
        <v>1137</v>
      </c>
      <c r="D92" s="86" t="s">
        <v>1590</v>
      </c>
      <c r="E92" s="86" t="s">
        <v>1520</v>
      </c>
      <c r="F92" s="86" t="s">
        <v>1519</v>
      </c>
      <c r="G92" s="149">
        <v>0</v>
      </c>
    </row>
    <row r="93" spans="1:7" x14ac:dyDescent="0.3">
      <c r="A93" s="1"/>
      <c r="B93" s="86" t="s">
        <v>149</v>
      </c>
      <c r="C93" s="86" t="s">
        <v>1143</v>
      </c>
      <c r="D93" s="86" t="s">
        <v>702</v>
      </c>
      <c r="E93" s="86" t="s">
        <v>1542</v>
      </c>
      <c r="F93" s="86" t="s">
        <v>1519</v>
      </c>
      <c r="G93" s="149">
        <v>1300352</v>
      </c>
    </row>
    <row r="94" spans="1:7" x14ac:dyDescent="0.3">
      <c r="A94" s="1"/>
      <c r="B94" s="86" t="s">
        <v>153</v>
      </c>
      <c r="C94" s="86" t="s">
        <v>1144</v>
      </c>
      <c r="D94" s="86" t="s">
        <v>1591</v>
      </c>
      <c r="E94" s="86" t="s">
        <v>1542</v>
      </c>
      <c r="F94" s="86" t="s">
        <v>1519</v>
      </c>
      <c r="G94" s="149">
        <v>0</v>
      </c>
    </row>
    <row r="95" spans="1:7" x14ac:dyDescent="0.3">
      <c r="A95" s="1"/>
      <c r="B95" s="86" t="s">
        <v>153</v>
      </c>
      <c r="C95" s="86" t="s">
        <v>1144</v>
      </c>
      <c r="D95" s="86" t="s">
        <v>1592</v>
      </c>
      <c r="E95" s="86" t="s">
        <v>1542</v>
      </c>
      <c r="F95" s="86" t="s">
        <v>1519</v>
      </c>
      <c r="G95"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558</v>
      </c>
      <c r="C6" s="198" t="s">
        <v>1593</v>
      </c>
      <c r="D6" s="198"/>
      <c r="E6" s="198"/>
      <c r="F6" s="198"/>
      <c r="G6" s="198"/>
      <c r="H6" s="198"/>
      <c r="I6" s="198"/>
      <c r="J6" s="198"/>
      <c r="K6" s="198"/>
      <c r="L6" s="198"/>
      <c r="M6" s="198"/>
      <c r="N6" s="198"/>
      <c r="O6" s="198"/>
      <c r="P6" s="198"/>
    </row>
    <row r="7" spans="1:16" ht="40.049999999999997" customHeight="1" x14ac:dyDescent="0.3">
      <c r="A7" s="1"/>
      <c r="B7" s="198"/>
      <c r="C7" s="3" t="s">
        <v>260</v>
      </c>
      <c r="D7" s="3" t="s">
        <v>84</v>
      </c>
      <c r="E7" s="3" t="s">
        <v>91</v>
      </c>
      <c r="F7" s="3" t="s">
        <v>91</v>
      </c>
      <c r="G7" s="3" t="s">
        <v>100</v>
      </c>
      <c r="H7" s="3" t="s">
        <v>611</v>
      </c>
      <c r="I7" s="3" t="s">
        <v>103</v>
      </c>
      <c r="J7" s="3" t="s">
        <v>103</v>
      </c>
      <c r="K7" s="3" t="s">
        <v>130</v>
      </c>
      <c r="L7" s="3" t="s">
        <v>130</v>
      </c>
      <c r="M7" s="3" t="s">
        <v>130</v>
      </c>
      <c r="N7" s="3" t="s">
        <v>130</v>
      </c>
      <c r="O7" s="3" t="s">
        <v>149</v>
      </c>
      <c r="P7" s="3" t="s">
        <v>153</v>
      </c>
    </row>
    <row r="8" spans="1:16" ht="40.049999999999997" customHeight="1" x14ac:dyDescent="0.3">
      <c r="A8" s="1"/>
      <c r="B8" s="198"/>
      <c r="C8" s="3" t="s">
        <v>82</v>
      </c>
      <c r="D8" s="3" t="s">
        <v>89</v>
      </c>
      <c r="E8" s="3" t="s">
        <v>1594</v>
      </c>
      <c r="F8" s="3" t="s">
        <v>1595</v>
      </c>
      <c r="G8" s="3" t="s">
        <v>1596</v>
      </c>
      <c r="H8" s="3" t="s">
        <v>1597</v>
      </c>
      <c r="I8" s="3" t="s">
        <v>107</v>
      </c>
      <c r="J8" s="3" t="s">
        <v>110</v>
      </c>
      <c r="K8" s="3" t="s">
        <v>1598</v>
      </c>
      <c r="L8" s="3" t="s">
        <v>1599</v>
      </c>
      <c r="M8" s="3" t="s">
        <v>132</v>
      </c>
      <c r="N8" s="3" t="s">
        <v>1600</v>
      </c>
      <c r="O8" s="3" t="s">
        <v>1095</v>
      </c>
      <c r="P8" s="3" t="s">
        <v>1601</v>
      </c>
    </row>
    <row r="9" spans="1:16" x14ac:dyDescent="0.3">
      <c r="A9" s="1"/>
      <c r="B9" s="150" t="s">
        <v>177</v>
      </c>
      <c r="C9" s="148">
        <v>94.4</v>
      </c>
      <c r="D9" s="148">
        <v>0</v>
      </c>
      <c r="E9" s="148">
        <v>81.53</v>
      </c>
      <c r="F9" s="148">
        <v>81.53</v>
      </c>
      <c r="G9" s="148">
        <v>4470.5</v>
      </c>
      <c r="H9" s="148">
        <v>522.69000000000005</v>
      </c>
      <c r="I9" s="148">
        <v>8503</v>
      </c>
      <c r="J9" s="148">
        <v>22746</v>
      </c>
      <c r="K9" s="148">
        <v>3982.6538099999998</v>
      </c>
      <c r="L9" s="148">
        <v>4369.6094499999999</v>
      </c>
      <c r="M9" s="148">
        <v>4360.84328</v>
      </c>
      <c r="N9" s="148">
        <v>4369.4267300000001</v>
      </c>
      <c r="O9" s="148">
        <v>6637</v>
      </c>
      <c r="P9" s="148">
        <v>6265.1940000000004</v>
      </c>
    </row>
    <row r="10" spans="1:16" x14ac:dyDescent="0.3">
      <c r="A10" s="1"/>
      <c r="B10" s="150" t="s">
        <v>1602</v>
      </c>
      <c r="C10" s="148">
        <v>94.4</v>
      </c>
      <c r="D10" s="148">
        <v>0</v>
      </c>
      <c r="E10" s="148">
        <v>82.52</v>
      </c>
      <c r="F10" s="148">
        <v>82.52</v>
      </c>
      <c r="G10" s="148">
        <v>4475</v>
      </c>
      <c r="H10" s="148">
        <v>523.67999999999995</v>
      </c>
      <c r="I10" s="148">
        <v>8672</v>
      </c>
      <c r="J10" s="148">
        <v>22887</v>
      </c>
      <c r="K10" s="148">
        <v>3986.1869799999999</v>
      </c>
      <c r="L10" s="148">
        <v>4367.6464100000003</v>
      </c>
      <c r="M10" s="148">
        <v>4358.8966399999999</v>
      </c>
      <c r="N10" s="148">
        <v>4367.5422699999999</v>
      </c>
      <c r="O10" s="148">
        <v>6637</v>
      </c>
      <c r="P10" s="148">
        <v>6263.6679999999997</v>
      </c>
    </row>
    <row r="11" spans="1:16" x14ac:dyDescent="0.3">
      <c r="A11" s="1"/>
      <c r="B11" s="150" t="s">
        <v>311</v>
      </c>
      <c r="C11" s="148">
        <v>94.4</v>
      </c>
      <c r="D11" s="148">
        <v>0</v>
      </c>
      <c r="E11" s="148">
        <v>83.93</v>
      </c>
      <c r="F11" s="148">
        <v>83.93</v>
      </c>
      <c r="G11" s="148">
        <v>4487.5</v>
      </c>
      <c r="H11" s="148">
        <v>519.75</v>
      </c>
      <c r="I11" s="148">
        <v>8750</v>
      </c>
      <c r="J11" s="148">
        <v>22752</v>
      </c>
      <c r="K11" s="148">
        <v>4070.9850299999998</v>
      </c>
      <c r="L11" s="148">
        <v>4411.0267599999997</v>
      </c>
      <c r="M11" s="148">
        <v>4401.9332899999999</v>
      </c>
      <c r="N11" s="148">
        <v>4410.7654599999996</v>
      </c>
      <c r="O11" s="148">
        <v>6637</v>
      </c>
      <c r="P11" s="148">
        <v>6262.4560000000001</v>
      </c>
    </row>
    <row r="12" spans="1:16" x14ac:dyDescent="0.3">
      <c r="A12" s="1"/>
      <c r="B12" s="150" t="s">
        <v>1603</v>
      </c>
      <c r="C12" s="148">
        <v>94.4</v>
      </c>
      <c r="D12" s="148">
        <v>0</v>
      </c>
      <c r="E12" s="148">
        <v>85.99</v>
      </c>
      <c r="F12" s="148">
        <v>85.99</v>
      </c>
      <c r="G12" s="148">
        <v>4471.1000000000004</v>
      </c>
      <c r="H12" s="148">
        <v>507</v>
      </c>
      <c r="I12" s="148">
        <v>8819</v>
      </c>
      <c r="J12" s="148">
        <v>22752</v>
      </c>
      <c r="K12" s="148">
        <v>4152.6031499999999</v>
      </c>
      <c r="L12" s="148">
        <v>4452.8369899999998</v>
      </c>
      <c r="M12" s="148">
        <v>4443.1316399999996</v>
      </c>
      <c r="N12" s="148">
        <v>4452.4578099999999</v>
      </c>
      <c r="O12" s="148">
        <v>6638</v>
      </c>
      <c r="P12" s="148">
        <v>6261.0029999999997</v>
      </c>
    </row>
    <row r="13" spans="1:16" x14ac:dyDescent="0.3">
      <c r="A13" s="1"/>
      <c r="B13" s="150" t="s">
        <v>1604</v>
      </c>
      <c r="C13" s="148">
        <v>94.2</v>
      </c>
      <c r="D13" s="148">
        <v>0</v>
      </c>
      <c r="E13" s="148">
        <v>87.05</v>
      </c>
      <c r="F13" s="148">
        <v>87.05</v>
      </c>
      <c r="G13" s="148">
        <v>4467.3</v>
      </c>
      <c r="H13" s="148">
        <v>513.87</v>
      </c>
      <c r="I13" s="148">
        <v>8872</v>
      </c>
      <c r="J13" s="148">
        <v>22691</v>
      </c>
      <c r="K13" s="148">
        <v>4167.79594</v>
      </c>
      <c r="L13" s="148">
        <v>4466.9700599999996</v>
      </c>
      <c r="M13" s="148">
        <v>4457.7293399999999</v>
      </c>
      <c r="N13" s="148">
        <v>4467.0616099999997</v>
      </c>
      <c r="O13" s="148">
        <v>6637</v>
      </c>
      <c r="P13" s="148">
        <v>6259.7330000000002</v>
      </c>
    </row>
    <row r="14" spans="1:16" x14ac:dyDescent="0.3">
      <c r="A14" s="1"/>
      <c r="B14" s="150" t="s">
        <v>1605</v>
      </c>
      <c r="C14" s="148">
        <v>94.4</v>
      </c>
      <c r="D14" s="148">
        <v>2658.95</v>
      </c>
      <c r="E14" s="148">
        <v>87.72</v>
      </c>
      <c r="F14" s="148">
        <v>87.72</v>
      </c>
      <c r="G14" s="148">
        <v>4468.8</v>
      </c>
      <c r="H14" s="148">
        <v>513.87</v>
      </c>
      <c r="I14" s="148">
        <v>8880</v>
      </c>
      <c r="J14" s="148">
        <v>22814</v>
      </c>
      <c r="K14" s="148">
        <v>4163.7916599999999</v>
      </c>
      <c r="L14" s="148">
        <v>4464.6144899999999</v>
      </c>
      <c r="M14" s="148">
        <v>4455.5667899999999</v>
      </c>
      <c r="N14" s="148">
        <v>4464.8239100000001</v>
      </c>
      <c r="O14" s="148">
        <v>6637</v>
      </c>
      <c r="P14" s="148">
        <v>6258.4170000000004</v>
      </c>
    </row>
    <row r="15" spans="1:16" x14ac:dyDescent="0.3">
      <c r="A15" s="1"/>
      <c r="B15" s="150" t="s">
        <v>382</v>
      </c>
      <c r="C15" s="148">
        <v>94.4</v>
      </c>
      <c r="D15" s="148">
        <v>2661.51</v>
      </c>
      <c r="E15" s="148">
        <v>88.31</v>
      </c>
      <c r="F15" s="148">
        <v>88.31</v>
      </c>
      <c r="G15" s="148">
        <v>4481.3</v>
      </c>
      <c r="H15" s="148">
        <v>510.93</v>
      </c>
      <c r="I15" s="148">
        <v>8888</v>
      </c>
      <c r="J15" s="148">
        <v>22801</v>
      </c>
      <c r="K15" s="148">
        <v>4129.0481600000003</v>
      </c>
      <c r="L15" s="148">
        <v>4447.92976</v>
      </c>
      <c r="M15" s="148">
        <v>4438.6981999999998</v>
      </c>
      <c r="N15" s="148">
        <v>4448.1002799999997</v>
      </c>
      <c r="O15" s="148">
        <v>6637</v>
      </c>
      <c r="P15" s="148">
        <v>6257.13</v>
      </c>
    </row>
    <row r="16" spans="1:16" x14ac:dyDescent="0.3">
      <c r="A16" s="1"/>
      <c r="B16" s="150" t="s">
        <v>231</v>
      </c>
      <c r="C16" s="148">
        <v>94.4</v>
      </c>
      <c r="D16" s="148">
        <v>2664.28</v>
      </c>
      <c r="E16" s="148">
        <v>89.1</v>
      </c>
      <c r="F16" s="148">
        <v>89.1</v>
      </c>
      <c r="G16" s="148">
        <v>4481.3</v>
      </c>
      <c r="H16" s="148">
        <v>509.95</v>
      </c>
      <c r="I16" s="148">
        <v>8857</v>
      </c>
      <c r="J16" s="148">
        <v>22673</v>
      </c>
      <c r="K16" s="148">
        <v>4094.06891</v>
      </c>
      <c r="L16" s="148">
        <v>4430.4595900000004</v>
      </c>
      <c r="M16" s="148">
        <v>4420.7481399999997</v>
      </c>
      <c r="N16" s="148">
        <v>4430.4336499999999</v>
      </c>
      <c r="O16" s="148">
        <v>6637</v>
      </c>
      <c r="P16" s="148">
        <v>6255.8220000000001</v>
      </c>
    </row>
    <row r="17" spans="1:16" x14ac:dyDescent="0.3">
      <c r="A17" s="1"/>
      <c r="B17" s="150" t="s">
        <v>312</v>
      </c>
      <c r="C17" s="148">
        <v>46</v>
      </c>
      <c r="D17" s="148">
        <v>0</v>
      </c>
      <c r="E17" s="148">
        <v>90.18</v>
      </c>
      <c r="F17" s="148">
        <v>90.18</v>
      </c>
      <c r="G17" s="148">
        <v>4481.3</v>
      </c>
      <c r="H17" s="148">
        <v>515.83000000000004</v>
      </c>
      <c r="I17" s="148">
        <v>8813</v>
      </c>
      <c r="J17" s="148">
        <v>22864</v>
      </c>
      <c r="K17" s="148">
        <v>4103.3729599999997</v>
      </c>
      <c r="L17" s="148">
        <v>4412.98981</v>
      </c>
      <c r="M17" s="148">
        <v>4404.6367600000003</v>
      </c>
      <c r="N17" s="148">
        <v>4413.2385299999996</v>
      </c>
      <c r="O17" s="148">
        <v>6638</v>
      </c>
      <c r="P17" s="148">
        <v>6255.1139999999996</v>
      </c>
    </row>
    <row r="18" spans="1:16" x14ac:dyDescent="0.3">
      <c r="A18" s="1"/>
      <c r="B18" s="150" t="s">
        <v>1606</v>
      </c>
      <c r="C18" s="148">
        <v>94.4</v>
      </c>
      <c r="D18" s="148">
        <v>0</v>
      </c>
      <c r="E18" s="148">
        <v>90.34</v>
      </c>
      <c r="F18" s="148">
        <v>90.34</v>
      </c>
      <c r="G18" s="148">
        <v>4481.3</v>
      </c>
      <c r="H18" s="148">
        <v>512.89</v>
      </c>
      <c r="I18" s="148">
        <v>8722</v>
      </c>
      <c r="J18" s="148">
        <v>22761</v>
      </c>
      <c r="K18" s="148">
        <v>3929.8908200000001</v>
      </c>
      <c r="L18" s="148">
        <v>4336.6325399999996</v>
      </c>
      <c r="M18" s="148">
        <v>4329.4849400000003</v>
      </c>
      <c r="N18" s="148">
        <v>4337.0384199999999</v>
      </c>
      <c r="O18" s="148">
        <v>6638</v>
      </c>
      <c r="P18" s="148">
        <v>6253.9470000000001</v>
      </c>
    </row>
    <row r="19" spans="1:16" x14ac:dyDescent="0.3">
      <c r="A19" s="1"/>
      <c r="B19" s="150" t="s">
        <v>1607</v>
      </c>
      <c r="C19" s="148">
        <v>94.4</v>
      </c>
      <c r="D19" s="148">
        <v>0</v>
      </c>
      <c r="E19" s="148">
        <v>89.64</v>
      </c>
      <c r="F19" s="148">
        <v>89.64</v>
      </c>
      <c r="G19" s="148">
        <v>4481.3</v>
      </c>
      <c r="H19" s="148">
        <v>512.89</v>
      </c>
      <c r="I19" s="148">
        <v>8564</v>
      </c>
      <c r="J19" s="148">
        <v>22802</v>
      </c>
      <c r="K19" s="148">
        <v>3884.5474199999999</v>
      </c>
      <c r="L19" s="148">
        <v>4311.3109599999998</v>
      </c>
      <c r="M19" s="148">
        <v>4305.3718600000002</v>
      </c>
      <c r="N19" s="148">
        <v>4312.1879600000002</v>
      </c>
      <c r="O19" s="148">
        <v>6638</v>
      </c>
      <c r="P19" s="148">
        <v>6252.3779999999997</v>
      </c>
    </row>
    <row r="20" spans="1:16" x14ac:dyDescent="0.3">
      <c r="A20" s="1"/>
      <c r="B20" s="150" t="s">
        <v>1608</v>
      </c>
      <c r="C20" s="148">
        <v>94.6</v>
      </c>
      <c r="D20" s="148">
        <v>0</v>
      </c>
      <c r="E20" s="148">
        <v>89.2</v>
      </c>
      <c r="F20" s="148">
        <v>89.2</v>
      </c>
      <c r="G20" s="148">
        <v>4481.3</v>
      </c>
      <c r="H20" s="148">
        <v>517.79</v>
      </c>
      <c r="I20" s="148">
        <v>8406</v>
      </c>
      <c r="J20" s="148">
        <v>22760</v>
      </c>
      <c r="K20" s="148">
        <v>3878.65868</v>
      </c>
      <c r="L20" s="148">
        <v>4303.6556200000005</v>
      </c>
      <c r="M20" s="148">
        <v>4298.9917800000003</v>
      </c>
      <c r="N20" s="148">
        <v>4304.6501200000002</v>
      </c>
      <c r="O20" s="148">
        <v>6638</v>
      </c>
      <c r="P20" s="148">
        <v>6251.9920000000002</v>
      </c>
    </row>
    <row r="21" spans="1:16" x14ac:dyDescent="0.3">
      <c r="A21" s="1"/>
      <c r="B21" s="150" t="s">
        <v>1609</v>
      </c>
      <c r="C21" s="148">
        <v>94.4</v>
      </c>
      <c r="D21" s="148">
        <v>0</v>
      </c>
      <c r="E21" s="148">
        <v>89.12</v>
      </c>
      <c r="F21" s="148">
        <v>89.12</v>
      </c>
      <c r="G21" s="148">
        <v>4481.3</v>
      </c>
      <c r="H21" s="148">
        <v>513.87</v>
      </c>
      <c r="I21" s="148">
        <v>8255</v>
      </c>
      <c r="J21" s="148">
        <v>22813</v>
      </c>
      <c r="K21" s="148">
        <v>3976.7654400000001</v>
      </c>
      <c r="L21" s="148">
        <v>4305.2257499999996</v>
      </c>
      <c r="M21" s="148">
        <v>4301.47858</v>
      </c>
      <c r="N21" s="148">
        <v>4307.0060700000004</v>
      </c>
      <c r="O21" s="148">
        <v>6639</v>
      </c>
      <c r="P21" s="148">
        <v>6252.01</v>
      </c>
    </row>
    <row r="22" spans="1:16" x14ac:dyDescent="0.3">
      <c r="A22" s="1"/>
      <c r="B22" s="150" t="s">
        <v>1610</v>
      </c>
      <c r="C22" s="148">
        <v>94.5</v>
      </c>
      <c r="D22" s="148">
        <v>0</v>
      </c>
      <c r="E22" s="148">
        <v>89.16</v>
      </c>
      <c r="F22" s="148">
        <v>89.16</v>
      </c>
      <c r="G22" s="148">
        <v>4481.3</v>
      </c>
      <c r="H22" s="148">
        <v>507.98</v>
      </c>
      <c r="I22" s="148">
        <v>8200</v>
      </c>
      <c r="J22" s="148">
        <v>22816</v>
      </c>
      <c r="K22" s="148">
        <v>3919.1734299999998</v>
      </c>
      <c r="L22" s="148">
        <v>4283.2412700000004</v>
      </c>
      <c r="M22" s="148">
        <v>4281.4742999999999</v>
      </c>
      <c r="N22" s="148">
        <v>4285.9241499999998</v>
      </c>
      <c r="O22" s="148">
        <v>6651</v>
      </c>
      <c r="P22" s="148">
        <v>6252.8940000000002</v>
      </c>
    </row>
    <row r="23" spans="1:16" x14ac:dyDescent="0.3">
      <c r="A23" s="1"/>
      <c r="B23" s="150" t="s">
        <v>1611</v>
      </c>
      <c r="C23" s="148">
        <v>94.9</v>
      </c>
      <c r="D23" s="148">
        <v>0</v>
      </c>
      <c r="E23" s="148">
        <v>89.47</v>
      </c>
      <c r="F23" s="148">
        <v>89.47</v>
      </c>
      <c r="G23" s="148">
        <v>4481.3</v>
      </c>
      <c r="H23" s="148">
        <v>512.89</v>
      </c>
      <c r="I23" s="148">
        <v>8145</v>
      </c>
      <c r="J23" s="148">
        <v>22775</v>
      </c>
      <c r="K23" s="148">
        <v>3935.0730899999999</v>
      </c>
      <c r="L23" s="148">
        <v>4287.55951</v>
      </c>
      <c r="M23" s="148">
        <v>4286.55663</v>
      </c>
      <c r="N23" s="148">
        <v>4289.9284399999997</v>
      </c>
      <c r="O23" s="148">
        <v>6666</v>
      </c>
      <c r="P23" s="148">
        <v>6251.5330000000004</v>
      </c>
    </row>
    <row r="24" spans="1:16" x14ac:dyDescent="0.3">
      <c r="A24" s="1"/>
      <c r="B24" s="150" t="s">
        <v>1612</v>
      </c>
      <c r="C24" s="148">
        <v>94.6</v>
      </c>
      <c r="D24" s="148">
        <v>0</v>
      </c>
      <c r="E24" s="148">
        <v>89.91</v>
      </c>
      <c r="F24" s="148">
        <v>89.91</v>
      </c>
      <c r="G24" s="148">
        <v>4481.3</v>
      </c>
      <c r="H24" s="148">
        <v>507.98</v>
      </c>
      <c r="I24" s="148">
        <v>8128</v>
      </c>
      <c r="J24" s="148">
        <v>22822</v>
      </c>
      <c r="K24" s="148">
        <v>4000.0846900000001</v>
      </c>
      <c r="L24" s="148">
        <v>4321.1254099999996</v>
      </c>
      <c r="M24" s="148">
        <v>4323.1052399999999</v>
      </c>
      <c r="N24" s="148">
        <v>4323.7297099999996</v>
      </c>
      <c r="O24" s="148">
        <v>6665</v>
      </c>
      <c r="P24" s="148">
        <v>6251.6369999999997</v>
      </c>
    </row>
    <row r="25" spans="1:16" x14ac:dyDescent="0.3">
      <c r="A25" s="1"/>
      <c r="B25" s="150" t="s">
        <v>433</v>
      </c>
      <c r="C25" s="148">
        <v>94.9</v>
      </c>
      <c r="D25" s="148">
        <v>0</v>
      </c>
      <c r="E25" s="148">
        <v>90.88</v>
      </c>
      <c r="F25" s="148">
        <v>90.88</v>
      </c>
      <c r="G25" s="148">
        <v>4481.3</v>
      </c>
      <c r="H25" s="148">
        <v>513.87</v>
      </c>
      <c r="I25" s="148">
        <v>8124</v>
      </c>
      <c r="J25" s="148">
        <v>22794</v>
      </c>
      <c r="K25" s="148">
        <v>4098.1910699999999</v>
      </c>
      <c r="L25" s="148">
        <v>4366.2723500000002</v>
      </c>
      <c r="M25" s="148">
        <v>4365.0604199999998</v>
      </c>
      <c r="N25" s="148">
        <v>4368.3666199999998</v>
      </c>
      <c r="O25" s="148">
        <v>6666</v>
      </c>
      <c r="P25" s="148">
        <v>6247.04</v>
      </c>
    </row>
    <row r="26" spans="1:16" x14ac:dyDescent="0.3">
      <c r="A26" s="1"/>
      <c r="B26" s="150" t="s">
        <v>383</v>
      </c>
      <c r="C26" s="148">
        <v>94.3</v>
      </c>
      <c r="D26" s="148">
        <v>0</v>
      </c>
      <c r="E26" s="148">
        <v>91.59</v>
      </c>
      <c r="F26" s="148">
        <v>91.59</v>
      </c>
      <c r="G26" s="148">
        <v>4481.3</v>
      </c>
      <c r="H26" s="148">
        <v>507.98</v>
      </c>
      <c r="I26" s="148">
        <v>8102</v>
      </c>
      <c r="J26" s="148">
        <v>22858</v>
      </c>
      <c r="K26" s="148">
        <v>4120.6863400000002</v>
      </c>
      <c r="L26" s="148">
        <v>4379.4238999999998</v>
      </c>
      <c r="M26" s="148">
        <v>4377.49557</v>
      </c>
      <c r="N26" s="148">
        <v>4381.43959</v>
      </c>
      <c r="O26" s="148">
        <v>6642</v>
      </c>
      <c r="P26" s="148">
        <v>6249.3459999999995</v>
      </c>
    </row>
    <row r="27" spans="1:16" x14ac:dyDescent="0.3">
      <c r="A27" s="1"/>
      <c r="B27" s="150" t="s">
        <v>232</v>
      </c>
      <c r="C27" s="148">
        <v>94.4</v>
      </c>
      <c r="D27" s="148">
        <v>0</v>
      </c>
      <c r="E27" s="148">
        <v>91.03</v>
      </c>
      <c r="F27" s="148">
        <v>91.03</v>
      </c>
      <c r="G27" s="148">
        <v>4470.6000000000004</v>
      </c>
      <c r="H27" s="148">
        <v>511.91</v>
      </c>
      <c r="I27" s="148">
        <v>7971</v>
      </c>
      <c r="J27" s="148">
        <v>22879</v>
      </c>
      <c r="K27" s="148">
        <v>3947.4391900000001</v>
      </c>
      <c r="L27" s="148">
        <v>4336.2400100000004</v>
      </c>
      <c r="M27" s="148">
        <v>4330.4580699999997</v>
      </c>
      <c r="N27" s="148">
        <v>4336.6851800000004</v>
      </c>
      <c r="O27" s="148">
        <v>6637</v>
      </c>
      <c r="P27" s="148">
        <v>6249.8810000000003</v>
      </c>
    </row>
    <row r="28" spans="1:16" x14ac:dyDescent="0.3">
      <c r="A28" s="1"/>
      <c r="B28" s="150" t="s">
        <v>1613</v>
      </c>
      <c r="C28" s="148">
        <v>94.5</v>
      </c>
      <c r="D28" s="148">
        <v>0</v>
      </c>
      <c r="E28" s="148">
        <v>89.5</v>
      </c>
      <c r="F28" s="148">
        <v>89.5</v>
      </c>
      <c r="G28" s="148">
        <v>4469.7</v>
      </c>
      <c r="H28" s="148">
        <v>520.73</v>
      </c>
      <c r="I28" s="148">
        <v>7839</v>
      </c>
      <c r="J28" s="148">
        <v>22746</v>
      </c>
      <c r="K28" s="148">
        <v>3911.28235</v>
      </c>
      <c r="L28" s="148">
        <v>4321.3218699999998</v>
      </c>
      <c r="M28" s="148">
        <v>4313.4815200000003</v>
      </c>
      <c r="N28" s="148">
        <v>4321.3745099999996</v>
      </c>
      <c r="O28" s="148">
        <v>6639</v>
      </c>
      <c r="P28" s="148">
        <v>6249.8770000000004</v>
      </c>
    </row>
    <row r="29" spans="1:16" x14ac:dyDescent="0.3">
      <c r="A29" s="1"/>
      <c r="B29" s="150" t="s">
        <v>1614</v>
      </c>
      <c r="C29" s="148">
        <v>94.4</v>
      </c>
      <c r="D29" s="148">
        <v>0</v>
      </c>
      <c r="E29" s="148">
        <v>88.45</v>
      </c>
      <c r="F29" s="148">
        <v>88.45</v>
      </c>
      <c r="G29" s="148">
        <v>4465.6000000000004</v>
      </c>
      <c r="H29" s="148">
        <v>509.95</v>
      </c>
      <c r="I29" s="148">
        <v>7807</v>
      </c>
      <c r="J29" s="148">
        <v>22783</v>
      </c>
      <c r="K29" s="148">
        <v>3839.7930099999999</v>
      </c>
      <c r="L29" s="148">
        <v>4289.5225499999997</v>
      </c>
      <c r="M29" s="148">
        <v>4280.5015599999997</v>
      </c>
      <c r="N29" s="148">
        <v>4288.7508399999997</v>
      </c>
      <c r="O29" s="148">
        <v>6638</v>
      </c>
      <c r="P29" s="148">
        <v>6249.6009999999997</v>
      </c>
    </row>
    <row r="30" spans="1:16" x14ac:dyDescent="0.3">
      <c r="A30" s="1"/>
      <c r="B30" s="150" t="s">
        <v>1615</v>
      </c>
      <c r="C30" s="148">
        <v>94.3</v>
      </c>
      <c r="D30" s="148">
        <v>0</v>
      </c>
      <c r="E30" s="148">
        <v>87.49</v>
      </c>
      <c r="F30" s="148">
        <v>87.49</v>
      </c>
      <c r="G30" s="148">
        <v>4469.5</v>
      </c>
      <c r="H30" s="148">
        <v>511.91</v>
      </c>
      <c r="I30" s="148">
        <v>7828</v>
      </c>
      <c r="J30" s="148">
        <v>22715</v>
      </c>
      <c r="K30" s="148">
        <v>3845.32852</v>
      </c>
      <c r="L30" s="148">
        <v>4300.9075199999997</v>
      </c>
      <c r="M30" s="148">
        <v>4291.8548600000004</v>
      </c>
      <c r="N30" s="148">
        <v>4300.4104600000001</v>
      </c>
      <c r="O30" s="148">
        <v>6638</v>
      </c>
      <c r="P30" s="148">
        <v>6249.3969999999999</v>
      </c>
    </row>
    <row r="31" spans="1:16" x14ac:dyDescent="0.3">
      <c r="A31" s="1"/>
      <c r="B31" s="150" t="s">
        <v>1616</v>
      </c>
      <c r="C31" s="148">
        <v>94.4</v>
      </c>
      <c r="D31" s="148">
        <v>0</v>
      </c>
      <c r="E31" s="148">
        <v>86.88</v>
      </c>
      <c r="F31" s="148">
        <v>86.88</v>
      </c>
      <c r="G31" s="148">
        <v>4471.3</v>
      </c>
      <c r="H31" s="148">
        <v>514.85</v>
      </c>
      <c r="I31" s="148">
        <v>7915</v>
      </c>
      <c r="J31" s="148">
        <v>22716</v>
      </c>
      <c r="K31" s="148">
        <v>3921.41113</v>
      </c>
      <c r="L31" s="148">
        <v>4333.68797</v>
      </c>
      <c r="M31" s="148">
        <v>4325.1598400000003</v>
      </c>
      <c r="N31" s="148">
        <v>4333.5052500000002</v>
      </c>
      <c r="O31" s="148">
        <v>6638</v>
      </c>
      <c r="P31" s="148">
        <v>6249.2669999999998</v>
      </c>
    </row>
    <row r="32" spans="1:16" x14ac:dyDescent="0.3">
      <c r="A32" s="1"/>
      <c r="B32" s="150" t="s">
        <v>1617</v>
      </c>
      <c r="C32" s="148">
        <v>94.3</v>
      </c>
      <c r="D32" s="148">
        <v>0</v>
      </c>
      <c r="E32" s="148">
        <v>86.74</v>
      </c>
      <c r="F32" s="148">
        <v>86.74</v>
      </c>
      <c r="G32" s="148">
        <v>4466.7</v>
      </c>
      <c r="H32" s="148">
        <v>508.97</v>
      </c>
      <c r="I32" s="148">
        <v>8010</v>
      </c>
      <c r="J32" s="148">
        <v>22765</v>
      </c>
      <c r="K32" s="148">
        <v>3969.3454700000002</v>
      </c>
      <c r="L32" s="148">
        <v>4363.3281699999998</v>
      </c>
      <c r="M32" s="148">
        <v>4354.4635799999996</v>
      </c>
      <c r="N32" s="148">
        <v>4363.1843600000002</v>
      </c>
      <c r="O32" s="148">
        <v>6637</v>
      </c>
      <c r="P32" s="148">
        <v>6249.2640000000001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558</v>
      </c>
      <c r="C6" s="198" t="s">
        <v>1618</v>
      </c>
      <c r="D6" s="198"/>
      <c r="E6" s="198"/>
      <c r="F6" s="198"/>
      <c r="G6" s="198"/>
      <c r="H6" s="198"/>
      <c r="I6" s="198"/>
      <c r="J6" s="198"/>
      <c r="K6" s="198"/>
      <c r="L6" s="198"/>
      <c r="M6" s="198"/>
      <c r="N6" s="198"/>
      <c r="O6" s="198"/>
      <c r="P6" s="198"/>
      <c r="Q6" s="198"/>
    </row>
    <row r="7" spans="1:17" ht="40.049999999999997" customHeight="1" x14ac:dyDescent="0.3">
      <c r="A7" s="1"/>
      <c r="B7" s="198"/>
      <c r="C7" s="3" t="s">
        <v>260</v>
      </c>
      <c r="D7" s="3" t="s">
        <v>84</v>
      </c>
      <c r="E7" s="3" t="s">
        <v>84</v>
      </c>
      <c r="F7" s="3" t="s">
        <v>91</v>
      </c>
      <c r="G7" s="3" t="s">
        <v>91</v>
      </c>
      <c r="H7" s="3" t="s">
        <v>91</v>
      </c>
      <c r="I7" s="3" t="s">
        <v>91</v>
      </c>
      <c r="J7" s="3" t="s">
        <v>100</v>
      </c>
      <c r="K7" s="3" t="s">
        <v>611</v>
      </c>
      <c r="L7" s="3" t="s">
        <v>103</v>
      </c>
      <c r="M7" s="3" t="s">
        <v>103</v>
      </c>
      <c r="N7" s="3" t="s">
        <v>130</v>
      </c>
      <c r="O7" s="3" t="s">
        <v>130</v>
      </c>
      <c r="P7" s="3" t="s">
        <v>149</v>
      </c>
      <c r="Q7" s="3" t="s">
        <v>153</v>
      </c>
    </row>
    <row r="8" spans="1:17" ht="40.049999999999997" customHeight="1" x14ac:dyDescent="0.3">
      <c r="A8" s="1"/>
      <c r="B8" s="198"/>
      <c r="C8" s="3" t="s">
        <v>1068</v>
      </c>
      <c r="D8" s="3" t="s">
        <v>1073</v>
      </c>
      <c r="E8" s="3" t="s">
        <v>1074</v>
      </c>
      <c r="F8" s="3" t="s">
        <v>96</v>
      </c>
      <c r="G8" s="3" t="s">
        <v>99</v>
      </c>
      <c r="H8" s="3" t="s">
        <v>1521</v>
      </c>
      <c r="I8" s="3" t="s">
        <v>1094</v>
      </c>
      <c r="J8" s="3" t="s">
        <v>101</v>
      </c>
      <c r="K8" s="3" t="s">
        <v>1100</v>
      </c>
      <c r="L8" s="3" t="s">
        <v>107</v>
      </c>
      <c r="M8" s="3" t="s">
        <v>110</v>
      </c>
      <c r="N8" s="3" t="s">
        <v>1119</v>
      </c>
      <c r="O8" s="3" t="s">
        <v>135</v>
      </c>
      <c r="P8" s="3" t="s">
        <v>1143</v>
      </c>
      <c r="Q8" s="3" t="s">
        <v>1144</v>
      </c>
    </row>
    <row r="9" spans="1:17" x14ac:dyDescent="0.3">
      <c r="A9" s="1"/>
      <c r="B9" s="150" t="s">
        <v>177</v>
      </c>
      <c r="C9" s="148">
        <v>16</v>
      </c>
      <c r="D9" s="148">
        <v>21.5</v>
      </c>
      <c r="E9" s="148">
        <v>21.5</v>
      </c>
      <c r="F9" s="148">
        <v>16.600000000000001</v>
      </c>
      <c r="G9" s="148">
        <v>16.600000000000001</v>
      </c>
      <c r="H9" s="148">
        <v>20.92</v>
      </c>
      <c r="I9" s="148">
        <v>20.92</v>
      </c>
      <c r="J9" s="148">
        <v>15.9</v>
      </c>
      <c r="K9" s="148">
        <v>30.03</v>
      </c>
      <c r="L9" s="148">
        <v>15.8</v>
      </c>
      <c r="M9" s="148">
        <v>16.8</v>
      </c>
      <c r="N9" s="148">
        <v>20.82</v>
      </c>
      <c r="O9" s="148">
        <v>16.733000000000001</v>
      </c>
      <c r="P9" s="148">
        <v>15.74</v>
      </c>
      <c r="Q9" s="148">
        <v>25.55</v>
      </c>
    </row>
    <row r="10" spans="1:17" x14ac:dyDescent="0.3">
      <c r="A10" s="1"/>
      <c r="B10" s="150" t="s">
        <v>1602</v>
      </c>
      <c r="C10" s="148">
        <v>16</v>
      </c>
      <c r="D10" s="148">
        <v>21.58</v>
      </c>
      <c r="E10" s="148">
        <v>21.58</v>
      </c>
      <c r="F10" s="148">
        <v>16.3</v>
      </c>
      <c r="G10" s="148">
        <v>16.3</v>
      </c>
      <c r="H10" s="148">
        <v>20.72</v>
      </c>
      <c r="I10" s="148">
        <v>20.72</v>
      </c>
      <c r="J10" s="148">
        <v>15.8</v>
      </c>
      <c r="K10" s="148">
        <v>30.7</v>
      </c>
      <c r="L10" s="148">
        <v>15.7</v>
      </c>
      <c r="M10" s="148">
        <v>16.5</v>
      </c>
      <c r="N10" s="148">
        <v>20.73</v>
      </c>
      <c r="O10" s="148">
        <v>16.433</v>
      </c>
      <c r="P10" s="148">
        <v>15.33</v>
      </c>
      <c r="Q10" s="148">
        <v>25.62</v>
      </c>
    </row>
    <row r="11" spans="1:17" x14ac:dyDescent="0.3">
      <c r="A11" s="1"/>
      <c r="B11" s="150" t="s">
        <v>311</v>
      </c>
      <c r="C11" s="148">
        <v>16</v>
      </c>
      <c r="D11" s="148">
        <v>21.62</v>
      </c>
      <c r="E11" s="148">
        <v>21.62</v>
      </c>
      <c r="F11" s="148">
        <v>16.2</v>
      </c>
      <c r="G11" s="148">
        <v>16.2</v>
      </c>
      <c r="H11" s="148">
        <v>20.57</v>
      </c>
      <c r="I11" s="148">
        <v>20.57</v>
      </c>
      <c r="J11" s="148">
        <v>15.8</v>
      </c>
      <c r="K11" s="148">
        <v>30.73</v>
      </c>
      <c r="L11" s="148">
        <v>15.7</v>
      </c>
      <c r="M11" s="148">
        <v>16.5</v>
      </c>
      <c r="N11" s="148">
        <v>20.59</v>
      </c>
      <c r="O11" s="148">
        <v>16.933</v>
      </c>
      <c r="P11" s="148">
        <v>15.14</v>
      </c>
      <c r="Q11" s="148">
        <v>25.74</v>
      </c>
    </row>
    <row r="12" spans="1:17" x14ac:dyDescent="0.3">
      <c r="A12" s="1"/>
      <c r="B12" s="150" t="s">
        <v>1603</v>
      </c>
      <c r="C12" s="148">
        <v>16</v>
      </c>
      <c r="D12" s="148">
        <v>20.88</v>
      </c>
      <c r="E12" s="148">
        <v>20.88</v>
      </c>
      <c r="F12" s="148">
        <v>16.399999999999999</v>
      </c>
      <c r="G12" s="148">
        <v>16.399999999999999</v>
      </c>
      <c r="H12" s="148">
        <v>20.5</v>
      </c>
      <c r="I12" s="148">
        <v>20.5</v>
      </c>
      <c r="J12" s="148">
        <v>15.8</v>
      </c>
      <c r="K12" s="148">
        <v>30.47</v>
      </c>
      <c r="L12" s="148">
        <v>15.7</v>
      </c>
      <c r="M12" s="148">
        <v>16.600000000000001</v>
      </c>
      <c r="N12" s="148">
        <v>20.37</v>
      </c>
      <c r="O12" s="148">
        <v>16.600000000000001</v>
      </c>
      <c r="P12" s="148">
        <v>15.15</v>
      </c>
      <c r="Q12" s="148">
        <v>25.3</v>
      </c>
    </row>
    <row r="13" spans="1:17" x14ac:dyDescent="0.3">
      <c r="A13" s="1"/>
      <c r="B13" s="150" t="s">
        <v>1604</v>
      </c>
      <c r="C13" s="148">
        <v>16</v>
      </c>
      <c r="D13" s="148">
        <v>20.78</v>
      </c>
      <c r="E13" s="148">
        <v>20.78</v>
      </c>
      <c r="F13" s="148">
        <v>16.600000000000001</v>
      </c>
      <c r="G13" s="148">
        <v>16.600000000000001</v>
      </c>
      <c r="H13" s="148">
        <v>20.420000000000002</v>
      </c>
      <c r="I13" s="148">
        <v>20.420000000000002</v>
      </c>
      <c r="J13" s="148">
        <v>15.6</v>
      </c>
      <c r="K13" s="148">
        <v>29.3</v>
      </c>
      <c r="L13" s="148">
        <v>15.5</v>
      </c>
      <c r="M13" s="148">
        <v>16.5</v>
      </c>
      <c r="N13" s="148">
        <v>20.23</v>
      </c>
      <c r="O13" s="148">
        <v>16.366700000000002</v>
      </c>
      <c r="P13" s="148">
        <v>15.2</v>
      </c>
      <c r="Q13" s="148">
        <v>25.21</v>
      </c>
    </row>
    <row r="14" spans="1:17" x14ac:dyDescent="0.3">
      <c r="A14" s="1"/>
      <c r="B14" s="150" t="s">
        <v>1605</v>
      </c>
      <c r="C14" s="148">
        <v>16</v>
      </c>
      <c r="D14" s="148">
        <v>19.88</v>
      </c>
      <c r="E14" s="148">
        <v>19.88</v>
      </c>
      <c r="F14" s="148">
        <v>16.600000000000001</v>
      </c>
      <c r="G14" s="148">
        <v>16.600000000000001</v>
      </c>
      <c r="H14" s="148">
        <v>20.34</v>
      </c>
      <c r="I14" s="148">
        <v>20.34</v>
      </c>
      <c r="J14" s="148">
        <v>15.6</v>
      </c>
      <c r="K14" s="148">
        <v>29.79</v>
      </c>
      <c r="L14" s="148">
        <v>15.4</v>
      </c>
      <c r="M14" s="148">
        <v>16.2</v>
      </c>
      <c r="N14" s="148">
        <v>20.07</v>
      </c>
      <c r="O14" s="148">
        <v>16.7</v>
      </c>
      <c r="P14" s="148">
        <v>15.1</v>
      </c>
      <c r="Q14" s="148">
        <v>25.12</v>
      </c>
    </row>
    <row r="15" spans="1:17" x14ac:dyDescent="0.3">
      <c r="A15" s="1"/>
      <c r="B15" s="150" t="s">
        <v>382</v>
      </c>
      <c r="C15" s="148">
        <v>16</v>
      </c>
      <c r="D15" s="148">
        <v>19.73</v>
      </c>
      <c r="E15" s="148">
        <v>19.73</v>
      </c>
      <c r="F15" s="148">
        <v>16.7</v>
      </c>
      <c r="G15" s="148">
        <v>16.7</v>
      </c>
      <c r="H15" s="148">
        <v>20.239999999999998</v>
      </c>
      <c r="I15" s="148">
        <v>20.239999999999998</v>
      </c>
      <c r="J15" s="148">
        <v>15.8</v>
      </c>
      <c r="K15" s="148">
        <v>29.99</v>
      </c>
      <c r="L15" s="148">
        <v>15.7</v>
      </c>
      <c r="M15" s="148">
        <v>16.2</v>
      </c>
      <c r="N15" s="148">
        <v>19.940000000000001</v>
      </c>
      <c r="O15" s="148">
        <v>16.633299999999998</v>
      </c>
      <c r="P15" s="148">
        <v>15.25</v>
      </c>
      <c r="Q15" s="148">
        <v>25.02</v>
      </c>
    </row>
    <row r="16" spans="1:17" x14ac:dyDescent="0.3">
      <c r="A16" s="1"/>
      <c r="B16" s="150" t="s">
        <v>231</v>
      </c>
      <c r="C16" s="148">
        <v>16</v>
      </c>
      <c r="D16" s="148">
        <v>19.760000000000002</v>
      </c>
      <c r="E16" s="148">
        <v>19.760000000000002</v>
      </c>
      <c r="F16" s="148">
        <v>16.8</v>
      </c>
      <c r="G16" s="148">
        <v>16.8</v>
      </c>
      <c r="H16" s="148">
        <v>20.28</v>
      </c>
      <c r="I16" s="148">
        <v>20.28</v>
      </c>
      <c r="J16" s="148">
        <v>15.9</v>
      </c>
      <c r="K16" s="148">
        <v>30.21</v>
      </c>
      <c r="L16" s="148">
        <v>15.9</v>
      </c>
      <c r="M16" s="148">
        <v>17.2</v>
      </c>
      <c r="N16" s="148">
        <v>19.88</v>
      </c>
      <c r="O16" s="148">
        <v>17.433</v>
      </c>
      <c r="P16" s="148">
        <v>15.57</v>
      </c>
      <c r="Q16" s="148">
        <v>25.81</v>
      </c>
    </row>
    <row r="17" spans="1:17" x14ac:dyDescent="0.3">
      <c r="A17" s="1"/>
      <c r="B17" s="150" t="s">
        <v>312</v>
      </c>
      <c r="C17" s="148">
        <v>17</v>
      </c>
      <c r="D17" s="148">
        <v>21.27</v>
      </c>
      <c r="E17" s="148">
        <v>21.27</v>
      </c>
      <c r="F17" s="148">
        <v>17.2</v>
      </c>
      <c r="G17" s="148">
        <v>17.2</v>
      </c>
      <c r="H17" s="148">
        <v>20.5</v>
      </c>
      <c r="I17" s="148">
        <v>20.5</v>
      </c>
      <c r="J17" s="148">
        <v>16.100000000000001</v>
      </c>
      <c r="K17" s="148">
        <v>31.98</v>
      </c>
      <c r="L17" s="148">
        <v>16.5</v>
      </c>
      <c r="M17" s="148">
        <v>17.2</v>
      </c>
      <c r="N17" s="148">
        <v>20.02</v>
      </c>
      <c r="O17" s="148">
        <v>18.923999999999999</v>
      </c>
      <c r="P17" s="148">
        <v>15.93</v>
      </c>
      <c r="Q17" s="148">
        <v>28.71</v>
      </c>
    </row>
    <row r="18" spans="1:17" x14ac:dyDescent="0.3">
      <c r="A18" s="1"/>
      <c r="B18" s="150" t="s">
        <v>1606</v>
      </c>
      <c r="C18" s="148">
        <v>18</v>
      </c>
      <c r="D18" s="148">
        <v>22.3</v>
      </c>
      <c r="E18" s="148">
        <v>22.3</v>
      </c>
      <c r="F18" s="148">
        <v>17.8</v>
      </c>
      <c r="G18" s="148">
        <v>17.8</v>
      </c>
      <c r="H18" s="148">
        <v>20.81</v>
      </c>
      <c r="I18" s="148">
        <v>20.81</v>
      </c>
      <c r="J18" s="148">
        <v>16.3</v>
      </c>
      <c r="K18" s="148">
        <v>33</v>
      </c>
      <c r="L18" s="148">
        <v>17.2</v>
      </c>
      <c r="M18" s="148">
        <v>17.899999999999999</v>
      </c>
      <c r="N18" s="148">
        <v>20.420000000000002</v>
      </c>
      <c r="O18" s="148">
        <v>18.875</v>
      </c>
      <c r="P18" s="148">
        <v>16.86</v>
      </c>
      <c r="Q18" s="148">
        <v>31.94</v>
      </c>
    </row>
    <row r="19" spans="1:17" x14ac:dyDescent="0.3">
      <c r="A19" s="1"/>
      <c r="B19" s="150" t="s">
        <v>1607</v>
      </c>
      <c r="C19" s="148">
        <v>19</v>
      </c>
      <c r="D19" s="148">
        <v>23.32</v>
      </c>
      <c r="E19" s="148">
        <v>23.32</v>
      </c>
      <c r="F19" s="148">
        <v>18.100000000000001</v>
      </c>
      <c r="G19" s="148">
        <v>18.100000000000001</v>
      </c>
      <c r="H19" s="148">
        <v>20.46</v>
      </c>
      <c r="I19" s="148">
        <v>20.46</v>
      </c>
      <c r="J19" s="148">
        <v>16.5</v>
      </c>
      <c r="K19" s="148">
        <v>32.200000000000003</v>
      </c>
      <c r="L19" s="148">
        <v>17</v>
      </c>
      <c r="M19" s="148">
        <v>17.399999999999999</v>
      </c>
      <c r="N19" s="148">
        <v>20.95</v>
      </c>
      <c r="O19" s="148">
        <v>18.975000000000001</v>
      </c>
      <c r="P19" s="148">
        <v>17.059999999999999</v>
      </c>
      <c r="Q19" s="148">
        <v>31.14</v>
      </c>
    </row>
    <row r="20" spans="1:17" x14ac:dyDescent="0.3">
      <c r="A20" s="1"/>
      <c r="B20" s="150" t="s">
        <v>1608</v>
      </c>
      <c r="C20" s="148">
        <v>22</v>
      </c>
      <c r="D20" s="148">
        <v>24.03</v>
      </c>
      <c r="E20" s="148">
        <v>24.03</v>
      </c>
      <c r="F20" s="148">
        <v>18.600000000000001</v>
      </c>
      <c r="G20" s="148">
        <v>18.600000000000001</v>
      </c>
      <c r="H20" s="148">
        <v>20.68</v>
      </c>
      <c r="I20" s="148">
        <v>20.68</v>
      </c>
      <c r="J20" s="148">
        <v>16.8</v>
      </c>
      <c r="K20" s="148">
        <v>31.82</v>
      </c>
      <c r="L20" s="148">
        <v>17.399999999999999</v>
      </c>
      <c r="M20" s="148">
        <v>18.399999999999999</v>
      </c>
      <c r="N20" s="148">
        <v>21.42</v>
      </c>
      <c r="O20" s="148">
        <v>19.2</v>
      </c>
      <c r="P20" s="148">
        <v>17.37</v>
      </c>
      <c r="Q20" s="148">
        <v>31.64</v>
      </c>
    </row>
    <row r="21" spans="1:17" x14ac:dyDescent="0.3">
      <c r="A21" s="1"/>
      <c r="B21" s="150" t="s">
        <v>1609</v>
      </c>
      <c r="C21" s="148">
        <v>21</v>
      </c>
      <c r="D21" s="148">
        <v>24.44</v>
      </c>
      <c r="E21" s="148">
        <v>24.44</v>
      </c>
      <c r="F21" s="148">
        <v>19</v>
      </c>
      <c r="G21" s="148">
        <v>19</v>
      </c>
      <c r="H21" s="148">
        <v>20.95</v>
      </c>
      <c r="I21" s="148">
        <v>20.95</v>
      </c>
      <c r="J21" s="148">
        <v>17.100000000000001</v>
      </c>
      <c r="K21" s="148">
        <v>31.97</v>
      </c>
      <c r="L21" s="148">
        <v>17.7</v>
      </c>
      <c r="M21" s="148">
        <v>18.7</v>
      </c>
      <c r="N21" s="148">
        <v>21.94</v>
      </c>
      <c r="O21" s="148">
        <v>19.899999999999999</v>
      </c>
      <c r="P21" s="148">
        <v>18.21</v>
      </c>
      <c r="Q21" s="148">
        <v>33.24</v>
      </c>
    </row>
    <row r="22" spans="1:17" x14ac:dyDescent="0.3">
      <c r="A22" s="1"/>
      <c r="B22" s="150" t="s">
        <v>1610</v>
      </c>
      <c r="C22" s="148">
        <v>21</v>
      </c>
      <c r="D22" s="148">
        <v>24.87</v>
      </c>
      <c r="E22" s="148">
        <v>24.87</v>
      </c>
      <c r="F22" s="148">
        <v>19.8</v>
      </c>
      <c r="G22" s="148">
        <v>19.8</v>
      </c>
      <c r="H22" s="148">
        <v>21.9</v>
      </c>
      <c r="I22" s="148">
        <v>21.9</v>
      </c>
      <c r="J22" s="148">
        <v>17.899999999999999</v>
      </c>
      <c r="K22" s="148">
        <v>32.200000000000003</v>
      </c>
      <c r="L22" s="148">
        <v>17.8</v>
      </c>
      <c r="M22" s="148">
        <v>19.100000000000001</v>
      </c>
      <c r="N22" s="148">
        <v>22.73</v>
      </c>
      <c r="O22" s="148">
        <v>20.437999999999999</v>
      </c>
      <c r="P22" s="148">
        <v>19.36</v>
      </c>
      <c r="Q22" s="148">
        <v>34.46</v>
      </c>
    </row>
    <row r="23" spans="1:17" x14ac:dyDescent="0.3">
      <c r="A23" s="1"/>
      <c r="B23" s="150" t="s">
        <v>1611</v>
      </c>
      <c r="C23" s="148">
        <v>23</v>
      </c>
      <c r="D23" s="148">
        <v>25.35</v>
      </c>
      <c r="E23" s="148">
        <v>25.35</v>
      </c>
      <c r="F23" s="148">
        <v>19.399999999999999</v>
      </c>
      <c r="G23" s="148">
        <v>19.399999999999999</v>
      </c>
      <c r="H23" s="148">
        <v>22.83</v>
      </c>
      <c r="I23" s="148">
        <v>22.83</v>
      </c>
      <c r="J23" s="148">
        <v>18.100000000000001</v>
      </c>
      <c r="K23" s="148">
        <v>32.04</v>
      </c>
      <c r="L23" s="148">
        <v>17.8</v>
      </c>
      <c r="M23" s="148">
        <v>18.8</v>
      </c>
      <c r="N23" s="148">
        <v>23.4</v>
      </c>
      <c r="O23" s="148">
        <v>20.399999999999999</v>
      </c>
      <c r="P23" s="148">
        <v>19.420000000000002</v>
      </c>
      <c r="Q23" s="148">
        <v>34.81</v>
      </c>
    </row>
    <row r="24" spans="1:17" x14ac:dyDescent="0.3">
      <c r="A24" s="1"/>
      <c r="B24" s="150" t="s">
        <v>1612</v>
      </c>
      <c r="C24" s="148">
        <v>22</v>
      </c>
      <c r="D24" s="148">
        <v>25.32</v>
      </c>
      <c r="E24" s="148">
        <v>25.32</v>
      </c>
      <c r="F24" s="148">
        <v>19.5</v>
      </c>
      <c r="G24" s="148">
        <v>19.5</v>
      </c>
      <c r="H24" s="148">
        <v>23.24</v>
      </c>
      <c r="I24" s="148">
        <v>23.24</v>
      </c>
      <c r="J24" s="148">
        <v>17.899999999999999</v>
      </c>
      <c r="K24" s="148">
        <v>31.65</v>
      </c>
      <c r="L24" s="148">
        <v>17.8</v>
      </c>
      <c r="M24" s="148">
        <v>18.399999999999999</v>
      </c>
      <c r="N24" s="148">
        <v>24.13</v>
      </c>
      <c r="O24" s="148">
        <v>20.574999999999999</v>
      </c>
      <c r="P24" s="148">
        <v>19.11</v>
      </c>
      <c r="Q24" s="148">
        <v>33.08</v>
      </c>
    </row>
    <row r="25" spans="1:17" x14ac:dyDescent="0.3">
      <c r="A25" s="1"/>
      <c r="B25" s="150" t="s">
        <v>433</v>
      </c>
      <c r="C25" s="148">
        <v>21</v>
      </c>
      <c r="D25" s="148">
        <v>25.35</v>
      </c>
      <c r="E25" s="148">
        <v>25.35</v>
      </c>
      <c r="F25" s="148">
        <v>19.100000000000001</v>
      </c>
      <c r="G25" s="148">
        <v>19.100000000000001</v>
      </c>
      <c r="H25" s="148">
        <v>23.5</v>
      </c>
      <c r="I25" s="148">
        <v>23.5</v>
      </c>
      <c r="J25" s="148">
        <v>17.7</v>
      </c>
      <c r="K25" s="148">
        <v>31.25</v>
      </c>
      <c r="L25" s="148">
        <v>17.600000000000001</v>
      </c>
      <c r="M25" s="148">
        <v>18.399999999999999</v>
      </c>
      <c r="N25" s="148">
        <v>24.42</v>
      </c>
      <c r="O25" s="148">
        <v>19.2667</v>
      </c>
      <c r="P25" s="148">
        <v>18.52</v>
      </c>
      <c r="Q25" s="148">
        <v>28.78</v>
      </c>
    </row>
    <row r="26" spans="1:17" x14ac:dyDescent="0.3">
      <c r="A26" s="1"/>
      <c r="B26" s="150" t="s">
        <v>383</v>
      </c>
      <c r="C26" s="148">
        <v>20</v>
      </c>
      <c r="D26" s="148">
        <v>25.2</v>
      </c>
      <c r="E26" s="148">
        <v>25.2</v>
      </c>
      <c r="F26" s="148">
        <v>18.7</v>
      </c>
      <c r="G26" s="148">
        <v>18.7</v>
      </c>
      <c r="H26" s="148">
        <v>23.53</v>
      </c>
      <c r="I26" s="148">
        <v>23.53</v>
      </c>
      <c r="J26" s="148">
        <v>17.399999999999999</v>
      </c>
      <c r="K26" s="148">
        <v>30.65</v>
      </c>
      <c r="L26" s="148">
        <v>17.5</v>
      </c>
      <c r="M26" s="148">
        <v>18</v>
      </c>
      <c r="N26" s="148">
        <v>24.44</v>
      </c>
      <c r="O26" s="148">
        <v>18.899999999999999</v>
      </c>
      <c r="P26" s="148">
        <v>17.920000000000002</v>
      </c>
      <c r="Q26" s="148">
        <v>25.56</v>
      </c>
    </row>
    <row r="27" spans="1:17" x14ac:dyDescent="0.3">
      <c r="A27" s="1"/>
      <c r="B27" s="150" t="s">
        <v>232</v>
      </c>
      <c r="C27" s="148">
        <v>18</v>
      </c>
      <c r="D27" s="148">
        <v>24.8</v>
      </c>
      <c r="E27" s="148">
        <v>24.8</v>
      </c>
      <c r="F27" s="148">
        <v>17.8</v>
      </c>
      <c r="G27" s="148">
        <v>17.8</v>
      </c>
      <c r="H27" s="148">
        <v>22.96</v>
      </c>
      <c r="I27" s="148">
        <v>22.96</v>
      </c>
      <c r="J27" s="148">
        <v>17.100000000000001</v>
      </c>
      <c r="K27" s="148">
        <v>30.11</v>
      </c>
      <c r="L27" s="148">
        <v>17.5</v>
      </c>
      <c r="M27" s="148">
        <v>17.3</v>
      </c>
      <c r="N27" s="148">
        <v>24.18</v>
      </c>
      <c r="O27" s="148">
        <v>18.066700000000001</v>
      </c>
      <c r="P27" s="148">
        <v>17</v>
      </c>
      <c r="Q27" s="148">
        <v>25.18</v>
      </c>
    </row>
    <row r="28" spans="1:17" x14ac:dyDescent="0.3">
      <c r="A28" s="1"/>
      <c r="B28" s="150" t="s">
        <v>1613</v>
      </c>
      <c r="C28" s="148">
        <v>18</v>
      </c>
      <c r="D28" s="148">
        <v>24.47</v>
      </c>
      <c r="E28" s="148">
        <v>24.47</v>
      </c>
      <c r="F28" s="148">
        <v>17.899999999999999</v>
      </c>
      <c r="G28" s="148">
        <v>17.899999999999999</v>
      </c>
      <c r="H28" s="148">
        <v>22.41</v>
      </c>
      <c r="I28" s="148">
        <v>22.41</v>
      </c>
      <c r="J28" s="148">
        <v>17</v>
      </c>
      <c r="K28" s="148">
        <v>29.88</v>
      </c>
      <c r="L28" s="148">
        <v>17.399999999999999</v>
      </c>
      <c r="M28" s="148">
        <v>17.3</v>
      </c>
      <c r="N28" s="148">
        <v>23.51</v>
      </c>
      <c r="O28" s="148">
        <v>17.866669999999999</v>
      </c>
      <c r="P28" s="148">
        <v>16.71</v>
      </c>
      <c r="Q28" s="148">
        <v>24.8</v>
      </c>
    </row>
    <row r="29" spans="1:17" x14ac:dyDescent="0.3">
      <c r="A29" s="1"/>
      <c r="B29" s="150" t="s">
        <v>1614</v>
      </c>
      <c r="C29" s="148">
        <v>17</v>
      </c>
      <c r="D29" s="148">
        <v>23.93</v>
      </c>
      <c r="E29" s="148">
        <v>23.93</v>
      </c>
      <c r="F29" s="148">
        <v>17.399999999999999</v>
      </c>
      <c r="G29" s="148">
        <v>17.399999999999999</v>
      </c>
      <c r="H29" s="148">
        <v>21.96</v>
      </c>
      <c r="I29" s="148">
        <v>21.96</v>
      </c>
      <c r="J29" s="148">
        <v>17.100000000000001</v>
      </c>
      <c r="K29" s="148">
        <v>29.68</v>
      </c>
      <c r="L29" s="148">
        <v>17.5</v>
      </c>
      <c r="M29" s="148">
        <v>17.2</v>
      </c>
      <c r="N29" s="148">
        <v>22.93</v>
      </c>
      <c r="O29" s="148">
        <v>17.833300000000001</v>
      </c>
      <c r="P29" s="148">
        <v>16.52</v>
      </c>
      <c r="Q29" s="148">
        <v>24.68</v>
      </c>
    </row>
    <row r="30" spans="1:17" x14ac:dyDescent="0.3">
      <c r="A30" s="1"/>
      <c r="B30" s="150" t="s">
        <v>1615</v>
      </c>
      <c r="C30" s="148">
        <v>16</v>
      </c>
      <c r="D30" s="148">
        <v>23.65</v>
      </c>
      <c r="E30" s="148">
        <v>23.65</v>
      </c>
      <c r="F30" s="148">
        <v>17.899999999999999</v>
      </c>
      <c r="G30" s="148">
        <v>17.899999999999999</v>
      </c>
      <c r="H30" s="148">
        <v>21.53</v>
      </c>
      <c r="I30" s="148">
        <v>21.53</v>
      </c>
      <c r="J30" s="148">
        <v>17.100000000000001</v>
      </c>
      <c r="K30" s="148">
        <v>29.33</v>
      </c>
      <c r="L30" s="148">
        <v>17.5</v>
      </c>
      <c r="M30" s="148">
        <v>17.899999999999999</v>
      </c>
      <c r="N30" s="148">
        <v>22.41</v>
      </c>
      <c r="O30" s="148">
        <v>17.866700000000002</v>
      </c>
      <c r="P30" s="148">
        <v>16.62</v>
      </c>
      <c r="Q30" s="148">
        <v>24.54</v>
      </c>
    </row>
    <row r="31" spans="1:17" x14ac:dyDescent="0.3">
      <c r="A31" s="1"/>
      <c r="B31" s="150" t="s">
        <v>1616</v>
      </c>
      <c r="C31" s="148">
        <v>16</v>
      </c>
      <c r="D31" s="148">
        <v>23.3</v>
      </c>
      <c r="E31" s="148">
        <v>23.3</v>
      </c>
      <c r="F31" s="148">
        <v>18</v>
      </c>
      <c r="G31" s="148">
        <v>18</v>
      </c>
      <c r="H31" s="148">
        <v>21.26</v>
      </c>
      <c r="I31" s="148">
        <v>21.26</v>
      </c>
      <c r="J31" s="148">
        <v>16.899999999999999</v>
      </c>
      <c r="K31" s="148">
        <v>29.33</v>
      </c>
      <c r="L31" s="148">
        <v>17.100000000000001</v>
      </c>
      <c r="M31" s="148">
        <v>17.7</v>
      </c>
      <c r="N31" s="148">
        <v>22.14</v>
      </c>
      <c r="O31" s="148">
        <v>17.866669999999999</v>
      </c>
      <c r="P31" s="148">
        <v>16.62</v>
      </c>
      <c r="Q31" s="148">
        <v>24.41</v>
      </c>
    </row>
    <row r="32" spans="1:17" x14ac:dyDescent="0.3">
      <c r="A32" s="1"/>
      <c r="B32" s="150" t="s">
        <v>1617</v>
      </c>
      <c r="C32" s="148">
        <v>15</v>
      </c>
      <c r="D32" s="148">
        <v>22.95</v>
      </c>
      <c r="E32" s="148">
        <v>22.95</v>
      </c>
      <c r="F32" s="148">
        <v>17.899999999999999</v>
      </c>
      <c r="G32" s="148">
        <v>17.899999999999999</v>
      </c>
      <c r="H32" s="148">
        <v>21.04</v>
      </c>
      <c r="I32" s="148">
        <v>21.04</v>
      </c>
      <c r="J32" s="148">
        <v>16.600000000000001</v>
      </c>
      <c r="K32" s="148">
        <v>29.25</v>
      </c>
      <c r="L32" s="148">
        <v>16.3</v>
      </c>
      <c r="M32" s="148">
        <v>17</v>
      </c>
      <c r="N32" s="148">
        <v>21.91</v>
      </c>
      <c r="O32" s="148">
        <v>17.7453</v>
      </c>
      <c r="P32" s="148">
        <v>16.48</v>
      </c>
      <c r="Q32" s="148">
        <v>24.29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1619</v>
      </c>
      <c r="C5" s="1"/>
      <c r="D5" s="1"/>
      <c r="E5" s="1"/>
      <c r="F5" s="1"/>
      <c r="G5" s="1"/>
      <c r="H5" s="1"/>
    </row>
    <row r="6" spans="1:8" x14ac:dyDescent="0.3">
      <c r="A6" s="1"/>
      <c r="B6" s="1"/>
      <c r="C6" s="1"/>
      <c r="D6" s="1"/>
      <c r="E6" s="1"/>
      <c r="F6" s="1"/>
      <c r="G6" s="1"/>
      <c r="H6" s="1"/>
    </row>
    <row r="7" spans="1:8" ht="45" customHeight="1" x14ac:dyDescent="0.3">
      <c r="A7" s="1"/>
      <c r="B7" s="3" t="s">
        <v>67</v>
      </c>
      <c r="C7" s="3" t="s">
        <v>3</v>
      </c>
      <c r="D7" s="3" t="s">
        <v>1620</v>
      </c>
      <c r="E7" s="3" t="s">
        <v>1621</v>
      </c>
      <c r="F7" s="3" t="s">
        <v>1622</v>
      </c>
      <c r="G7" s="3" t="s">
        <v>8</v>
      </c>
      <c r="H7" s="3" t="s">
        <v>1517</v>
      </c>
    </row>
    <row r="8" spans="1:8" x14ac:dyDescent="0.3">
      <c r="A8" s="1"/>
      <c r="B8" s="4" t="s">
        <v>71</v>
      </c>
      <c r="C8" s="151" t="s">
        <v>260</v>
      </c>
      <c r="D8" s="151" t="s">
        <v>1623</v>
      </c>
      <c r="E8" s="148">
        <v>130</v>
      </c>
      <c r="F8" s="4" t="s">
        <v>382</v>
      </c>
      <c r="G8" s="4" t="s">
        <v>1624</v>
      </c>
      <c r="H8" s="152"/>
    </row>
    <row r="9" spans="1:8" x14ac:dyDescent="0.3">
      <c r="A9" s="1"/>
      <c r="B9" s="4" t="s">
        <v>71</v>
      </c>
      <c r="C9" s="151" t="s">
        <v>84</v>
      </c>
      <c r="D9" s="151" t="s">
        <v>1625</v>
      </c>
      <c r="E9" s="148">
        <v>339.8</v>
      </c>
      <c r="F9" s="4" t="s">
        <v>382</v>
      </c>
      <c r="G9" s="4" t="s">
        <v>1624</v>
      </c>
      <c r="H9" s="152"/>
    </row>
    <row r="10" spans="1:8" x14ac:dyDescent="0.3">
      <c r="A10" s="1"/>
      <c r="B10" s="4" t="s">
        <v>71</v>
      </c>
      <c r="C10" s="151" t="s">
        <v>91</v>
      </c>
      <c r="D10" s="151" t="s">
        <v>1626</v>
      </c>
      <c r="E10" s="148">
        <v>3942.3150000000001</v>
      </c>
      <c r="F10" s="4" t="s">
        <v>382</v>
      </c>
      <c r="G10" s="4" t="s">
        <v>1624</v>
      </c>
      <c r="H10" s="152"/>
    </row>
    <row r="11" spans="1:8" x14ac:dyDescent="0.3">
      <c r="A11" s="1"/>
      <c r="B11" s="4" t="s">
        <v>71</v>
      </c>
      <c r="C11" s="151" t="s">
        <v>100</v>
      </c>
      <c r="D11" s="151" t="s">
        <v>1627</v>
      </c>
      <c r="E11" s="148">
        <v>2380</v>
      </c>
      <c r="F11" s="4" t="s">
        <v>382</v>
      </c>
      <c r="G11" s="4" t="s">
        <v>1624</v>
      </c>
      <c r="H11" s="152"/>
    </row>
    <row r="12" spans="1:8" x14ac:dyDescent="0.3">
      <c r="A12" s="1"/>
      <c r="B12" s="4" t="s">
        <v>71</v>
      </c>
      <c r="C12" s="151" t="s">
        <v>103</v>
      </c>
      <c r="D12" s="151" t="s">
        <v>1628</v>
      </c>
      <c r="E12" s="148">
        <v>3737</v>
      </c>
      <c r="F12" s="4" t="s">
        <v>382</v>
      </c>
      <c r="G12" s="4" t="s">
        <v>1624</v>
      </c>
      <c r="H12" s="152"/>
    </row>
    <row r="13" spans="1:8" x14ac:dyDescent="0.3">
      <c r="A13" s="1"/>
      <c r="B13" s="4" t="s">
        <v>71</v>
      </c>
      <c r="C13" s="151" t="s">
        <v>103</v>
      </c>
      <c r="D13" s="151" t="s">
        <v>1629</v>
      </c>
      <c r="E13" s="148">
        <v>1337</v>
      </c>
      <c r="F13" s="4" t="s">
        <v>382</v>
      </c>
      <c r="G13" s="4" t="s">
        <v>1624</v>
      </c>
      <c r="H13" s="152"/>
    </row>
    <row r="14" spans="1:8" x14ac:dyDescent="0.3">
      <c r="A14" s="1"/>
      <c r="B14" s="4" t="s">
        <v>71</v>
      </c>
      <c r="C14" s="151" t="s">
        <v>130</v>
      </c>
      <c r="D14" s="151" t="s">
        <v>1630</v>
      </c>
      <c r="E14" s="148">
        <v>1890</v>
      </c>
      <c r="F14" s="4" t="s">
        <v>382</v>
      </c>
      <c r="G14" s="4" t="s">
        <v>1624</v>
      </c>
      <c r="H14" s="152"/>
    </row>
    <row r="15" spans="1:8" x14ac:dyDescent="0.3">
      <c r="A15" s="1"/>
      <c r="B15" s="4" t="s">
        <v>71</v>
      </c>
      <c r="C15" s="151" t="s">
        <v>149</v>
      </c>
      <c r="D15" s="151" t="s">
        <v>1631</v>
      </c>
      <c r="E15" s="148">
        <v>1275</v>
      </c>
      <c r="F15" s="4" t="s">
        <v>382</v>
      </c>
      <c r="G15" s="4" t="s">
        <v>1624</v>
      </c>
      <c r="H15" s="152"/>
    </row>
    <row r="16" spans="1:8" x14ac:dyDescent="0.3">
      <c r="A16" s="1"/>
      <c r="B16" s="4" t="s">
        <v>71</v>
      </c>
      <c r="C16" s="151" t="s">
        <v>153</v>
      </c>
      <c r="D16" s="151" t="s">
        <v>1632</v>
      </c>
      <c r="E16" s="148">
        <v>665.44</v>
      </c>
      <c r="F16" s="4" t="s">
        <v>382</v>
      </c>
      <c r="G16" s="4" t="s">
        <v>1624</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1633</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row>
    <row r="5" spans="1:43" ht="22.05" hidden="1" customHeight="1" x14ac:dyDescent="0.3">
      <c r="A5" s="198" t="s">
        <v>67</v>
      </c>
      <c r="B5" s="198" t="s">
        <v>558</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8"/>
      <c r="B6" s="198"/>
      <c r="C6" s="226" t="s">
        <v>612</v>
      </c>
      <c r="D6" s="226" t="s">
        <v>14</v>
      </c>
      <c r="E6" s="226" t="s">
        <v>175</v>
      </c>
      <c r="F6" s="226" t="s">
        <v>22</v>
      </c>
      <c r="G6" s="226" t="s">
        <v>610</v>
      </c>
      <c r="H6" s="226" t="s">
        <v>581</v>
      </c>
      <c r="I6" s="226" t="s">
        <v>603</v>
      </c>
      <c r="J6" s="226"/>
      <c r="K6" s="226" t="s">
        <v>582</v>
      </c>
      <c r="L6" s="226" t="s">
        <v>91</v>
      </c>
      <c r="M6" s="226"/>
      <c r="N6" s="226"/>
      <c r="O6" s="226"/>
      <c r="P6" s="226"/>
      <c r="Q6" s="226" t="s">
        <v>583</v>
      </c>
      <c r="R6" s="226" t="s">
        <v>325</v>
      </c>
      <c r="S6" s="226" t="s">
        <v>584</v>
      </c>
      <c r="T6" s="226" t="s">
        <v>606</v>
      </c>
      <c r="U6" s="226" t="s">
        <v>103</v>
      </c>
      <c r="V6" s="226"/>
      <c r="W6" s="226" t="s">
        <v>585</v>
      </c>
      <c r="X6" s="226" t="s">
        <v>607</v>
      </c>
      <c r="Y6" s="226" t="s">
        <v>592</v>
      </c>
      <c r="Z6" s="226" t="s">
        <v>130</v>
      </c>
      <c r="AA6" s="226"/>
      <c r="AB6" s="226"/>
      <c r="AC6" s="226"/>
      <c r="AD6" s="226" t="s">
        <v>593</v>
      </c>
      <c r="AE6" s="226" t="s">
        <v>594</v>
      </c>
      <c r="AF6" s="226" t="s">
        <v>595</v>
      </c>
      <c r="AG6" s="226" t="s">
        <v>398</v>
      </c>
      <c r="AH6" s="226"/>
      <c r="AI6" s="226"/>
      <c r="AJ6" s="226"/>
      <c r="AK6" s="226"/>
      <c r="AL6" s="226"/>
      <c r="AM6" s="226"/>
      <c r="AN6" s="226"/>
      <c r="AO6" s="226"/>
      <c r="AP6" s="226" t="s">
        <v>608</v>
      </c>
      <c r="AQ6" s="226" t="s">
        <v>596</v>
      </c>
    </row>
    <row r="7" spans="1:43" ht="57" customHeight="1" x14ac:dyDescent="0.3">
      <c r="A7" s="198"/>
      <c r="B7" s="198"/>
      <c r="C7" s="9" t="s">
        <v>1634</v>
      </c>
      <c r="D7" s="9" t="s">
        <v>1635</v>
      </c>
      <c r="E7" s="9" t="s">
        <v>1636</v>
      </c>
      <c r="F7" s="9" t="s">
        <v>1637</v>
      </c>
      <c r="G7" s="9" t="s">
        <v>1638</v>
      </c>
      <c r="H7" s="9" t="s">
        <v>1639</v>
      </c>
      <c r="I7" s="9" t="s">
        <v>1640</v>
      </c>
      <c r="J7" s="9" t="s">
        <v>1641</v>
      </c>
      <c r="K7" s="9" t="s">
        <v>1642</v>
      </c>
      <c r="L7" s="9" t="s">
        <v>1643</v>
      </c>
      <c r="M7" s="9" t="s">
        <v>1644</v>
      </c>
      <c r="N7" s="9" t="s">
        <v>1645</v>
      </c>
      <c r="O7" s="9" t="s">
        <v>1646</v>
      </c>
      <c r="P7" s="9" t="s">
        <v>1647</v>
      </c>
      <c r="Q7" s="9" t="s">
        <v>1648</v>
      </c>
      <c r="R7" s="9" t="s">
        <v>1649</v>
      </c>
      <c r="S7" s="9" t="s">
        <v>1650</v>
      </c>
      <c r="T7" s="9" t="s">
        <v>1651</v>
      </c>
      <c r="U7" s="9" t="s">
        <v>1652</v>
      </c>
      <c r="V7" s="9" t="s">
        <v>1653</v>
      </c>
      <c r="W7" s="9" t="s">
        <v>1654</v>
      </c>
      <c r="X7" s="9" t="s">
        <v>1655</v>
      </c>
      <c r="Y7" s="9" t="s">
        <v>1656</v>
      </c>
      <c r="Z7" s="9" t="s">
        <v>1657</v>
      </c>
      <c r="AA7" s="9" t="s">
        <v>1658</v>
      </c>
      <c r="AB7" s="9" t="s">
        <v>1659</v>
      </c>
      <c r="AC7" s="9" t="s">
        <v>1660</v>
      </c>
      <c r="AD7" s="9" t="s">
        <v>1661</v>
      </c>
      <c r="AE7" s="9" t="s">
        <v>1662</v>
      </c>
      <c r="AF7" s="9" t="s">
        <v>1663</v>
      </c>
      <c r="AG7" s="9" t="s">
        <v>1664</v>
      </c>
      <c r="AH7" s="9" t="s">
        <v>1665</v>
      </c>
      <c r="AI7" s="9" t="s">
        <v>1666</v>
      </c>
      <c r="AJ7" s="9" t="s">
        <v>1667</v>
      </c>
      <c r="AK7" s="9" t="s">
        <v>1668</v>
      </c>
      <c r="AL7" s="9" t="s">
        <v>1669</v>
      </c>
      <c r="AM7" s="9" t="s">
        <v>1670</v>
      </c>
      <c r="AN7" s="9" t="s">
        <v>1671</v>
      </c>
      <c r="AO7" s="9" t="s">
        <v>1672</v>
      </c>
      <c r="AP7" s="9" t="s">
        <v>1673</v>
      </c>
      <c r="AQ7" s="9" t="s">
        <v>1674</v>
      </c>
    </row>
    <row r="8" spans="1:43" ht="24" customHeight="1" x14ac:dyDescent="0.3">
      <c r="A8" s="13" t="s">
        <v>71</v>
      </c>
      <c r="B8" s="13" t="s">
        <v>775</v>
      </c>
      <c r="C8" s="153">
        <v>24</v>
      </c>
      <c r="D8" s="153">
        <v>54.93</v>
      </c>
      <c r="E8" s="153">
        <v>0</v>
      </c>
      <c r="F8" s="153">
        <v>24</v>
      </c>
      <c r="G8" s="153">
        <v>20.2</v>
      </c>
      <c r="H8" s="153"/>
      <c r="I8" s="153">
        <v>6.34</v>
      </c>
      <c r="J8" s="153">
        <v>5.05</v>
      </c>
      <c r="K8" s="153">
        <v>6.8550000000000004</v>
      </c>
      <c r="L8" s="153">
        <v>9.1</v>
      </c>
      <c r="M8" s="153">
        <v>9.1</v>
      </c>
      <c r="N8" s="153">
        <v>9.1</v>
      </c>
      <c r="O8" s="153">
        <v>9.1</v>
      </c>
      <c r="P8" s="153"/>
      <c r="Q8" s="153"/>
      <c r="R8" s="153">
        <v>8</v>
      </c>
      <c r="S8" s="153">
        <v>9</v>
      </c>
      <c r="T8" s="153"/>
      <c r="U8" s="153"/>
      <c r="V8" s="153"/>
      <c r="W8" s="153"/>
      <c r="X8" s="153"/>
      <c r="Y8" s="153"/>
      <c r="Z8" s="153">
        <v>7.8420399999999999</v>
      </c>
      <c r="AA8" s="153">
        <v>7.4706900000000003</v>
      </c>
      <c r="AB8" s="153"/>
      <c r="AC8" s="153"/>
      <c r="AD8" s="153"/>
      <c r="AE8" s="153">
        <v>8.7471800000000002</v>
      </c>
      <c r="AF8" s="153">
        <v>8.8819999999999997</v>
      </c>
      <c r="AG8" s="153">
        <v>480.55387000000002</v>
      </c>
      <c r="AH8" s="153">
        <v>0</v>
      </c>
      <c r="AI8" s="153">
        <v>448.51693999999998</v>
      </c>
      <c r="AJ8" s="153">
        <v>416.48002000000002</v>
      </c>
      <c r="AK8" s="153">
        <v>384.44308999999998</v>
      </c>
      <c r="AL8" s="153">
        <v>294.16773000000001</v>
      </c>
      <c r="AM8" s="153">
        <v>294.16773000000001</v>
      </c>
      <c r="AN8" s="153">
        <v>384.44308999999998</v>
      </c>
      <c r="AO8" s="153">
        <v>368.42462999999998</v>
      </c>
      <c r="AP8" s="153"/>
      <c r="AQ8" s="153"/>
    </row>
    <row r="9" spans="1:43" ht="24" customHeight="1" x14ac:dyDescent="0.3">
      <c r="A9" s="16" t="s">
        <v>71</v>
      </c>
      <c r="B9" s="16" t="s">
        <v>776</v>
      </c>
      <c r="C9" s="154">
        <v>24</v>
      </c>
      <c r="D9" s="154">
        <v>55.09</v>
      </c>
      <c r="E9" s="154">
        <v>0</v>
      </c>
      <c r="F9" s="154">
        <v>23.67</v>
      </c>
      <c r="G9" s="154">
        <v>20.2</v>
      </c>
      <c r="H9" s="154"/>
      <c r="I9" s="154">
        <v>5.89</v>
      </c>
      <c r="J9" s="154">
        <v>4.99</v>
      </c>
      <c r="K9" s="154">
        <v>6.8239999999999998</v>
      </c>
      <c r="L9" s="154">
        <v>8.9</v>
      </c>
      <c r="M9" s="154">
        <v>8.9</v>
      </c>
      <c r="N9" s="154">
        <v>8.9</v>
      </c>
      <c r="O9" s="154">
        <v>8.9</v>
      </c>
      <c r="P9" s="154"/>
      <c r="Q9" s="154"/>
      <c r="R9" s="154">
        <v>7</v>
      </c>
      <c r="S9" s="154">
        <v>8</v>
      </c>
      <c r="T9" s="154"/>
      <c r="U9" s="154"/>
      <c r="V9" s="154"/>
      <c r="W9" s="154"/>
      <c r="X9" s="154"/>
      <c r="Y9" s="154"/>
      <c r="Z9" s="154">
        <v>8.0827200000000001</v>
      </c>
      <c r="AA9" s="154">
        <v>7.5664400000000001</v>
      </c>
      <c r="AB9" s="154"/>
      <c r="AC9" s="154"/>
      <c r="AD9" s="154"/>
      <c r="AE9" s="154">
        <v>8.4633599999999998</v>
      </c>
      <c r="AF9" s="154">
        <v>8.75</v>
      </c>
      <c r="AG9" s="154">
        <v>480.55387000000002</v>
      </c>
      <c r="AH9" s="154">
        <v>0</v>
      </c>
      <c r="AI9" s="154">
        <v>448.51693999999998</v>
      </c>
      <c r="AJ9" s="154">
        <v>416.48002000000002</v>
      </c>
      <c r="AK9" s="154">
        <v>384.44308999999998</v>
      </c>
      <c r="AL9" s="154">
        <v>294.16773000000001</v>
      </c>
      <c r="AM9" s="154">
        <v>294.16773000000001</v>
      </c>
      <c r="AN9" s="154">
        <v>384.44308999999998</v>
      </c>
      <c r="AO9" s="154">
        <v>368.42462999999998</v>
      </c>
      <c r="AP9" s="154"/>
      <c r="AQ9" s="154"/>
    </row>
    <row r="10" spans="1:43" ht="24" customHeight="1" x14ac:dyDescent="0.3">
      <c r="A10" s="16" t="s">
        <v>71</v>
      </c>
      <c r="B10" s="16" t="s">
        <v>777</v>
      </c>
      <c r="C10" s="154">
        <v>24</v>
      </c>
      <c r="D10" s="154">
        <v>55.9</v>
      </c>
      <c r="E10" s="154">
        <v>0</v>
      </c>
      <c r="F10" s="154">
        <v>23.84</v>
      </c>
      <c r="G10" s="154">
        <v>20.2</v>
      </c>
      <c r="H10" s="154"/>
      <c r="I10" s="154">
        <v>5.25</v>
      </c>
      <c r="J10" s="154">
        <v>4.8899999999999997</v>
      </c>
      <c r="K10" s="154">
        <v>6.7729999999999997</v>
      </c>
      <c r="L10" s="154">
        <v>8.8000000000000007</v>
      </c>
      <c r="M10" s="154">
        <v>8.8000000000000007</v>
      </c>
      <c r="N10" s="154">
        <v>8.8000000000000007</v>
      </c>
      <c r="O10" s="154">
        <v>8.8000000000000007</v>
      </c>
      <c r="P10" s="154"/>
      <c r="Q10" s="154"/>
      <c r="R10" s="154">
        <v>7</v>
      </c>
      <c r="S10" s="154">
        <v>7</v>
      </c>
      <c r="T10" s="154"/>
      <c r="U10" s="154"/>
      <c r="V10" s="154"/>
      <c r="W10" s="154"/>
      <c r="X10" s="154"/>
      <c r="Y10" s="154"/>
      <c r="Z10" s="154">
        <v>8.74953</v>
      </c>
      <c r="AA10" s="154">
        <v>8.0607799999999994</v>
      </c>
      <c r="AB10" s="154"/>
      <c r="AC10" s="154"/>
      <c r="AD10" s="154"/>
      <c r="AE10" s="154">
        <v>7.9864499999999996</v>
      </c>
      <c r="AF10" s="154">
        <v>9.59</v>
      </c>
      <c r="AG10" s="154">
        <v>480.55387000000002</v>
      </c>
      <c r="AH10" s="154">
        <v>0</v>
      </c>
      <c r="AI10" s="154">
        <v>448.51693999999998</v>
      </c>
      <c r="AJ10" s="154">
        <v>416.48002000000002</v>
      </c>
      <c r="AK10" s="154">
        <v>384.44308999999998</v>
      </c>
      <c r="AL10" s="154">
        <v>294.16773000000001</v>
      </c>
      <c r="AM10" s="154">
        <v>294.16773000000001</v>
      </c>
      <c r="AN10" s="154">
        <v>384.44308999999998</v>
      </c>
      <c r="AO10" s="154">
        <v>368.42462999999998</v>
      </c>
      <c r="AP10" s="154"/>
      <c r="AQ10" s="154"/>
    </row>
    <row r="11" spans="1:43" ht="24" customHeight="1" x14ac:dyDescent="0.3">
      <c r="A11" s="16" t="s">
        <v>71</v>
      </c>
      <c r="B11" s="16" t="s">
        <v>778</v>
      </c>
      <c r="C11" s="154">
        <v>24</v>
      </c>
      <c r="D11" s="154">
        <v>55.95</v>
      </c>
      <c r="E11" s="154">
        <v>0</v>
      </c>
      <c r="F11" s="154">
        <v>23.9</v>
      </c>
      <c r="G11" s="154">
        <v>20.2</v>
      </c>
      <c r="H11" s="154"/>
      <c r="I11" s="154">
        <v>6.05</v>
      </c>
      <c r="J11" s="154">
        <v>5.39</v>
      </c>
      <c r="K11" s="154">
        <v>6.3929999999999998</v>
      </c>
      <c r="L11" s="154">
        <v>8.4</v>
      </c>
      <c r="M11" s="154">
        <v>8.4</v>
      </c>
      <c r="N11" s="154">
        <v>8.4</v>
      </c>
      <c r="O11" s="154">
        <v>8.4</v>
      </c>
      <c r="P11" s="154"/>
      <c r="Q11" s="154"/>
      <c r="R11" s="154">
        <v>8</v>
      </c>
      <c r="S11" s="154">
        <v>8</v>
      </c>
      <c r="T11" s="154"/>
      <c r="U11" s="154"/>
      <c r="V11" s="154"/>
      <c r="W11" s="154"/>
      <c r="X11" s="154"/>
      <c r="Y11" s="154"/>
      <c r="Z11" s="154">
        <v>9.0752100000000002</v>
      </c>
      <c r="AA11" s="154">
        <v>7.73597</v>
      </c>
      <c r="AB11" s="154"/>
      <c r="AC11" s="154"/>
      <c r="AD11" s="154"/>
      <c r="AE11" s="154">
        <v>8.8549100000000003</v>
      </c>
      <c r="AF11" s="154">
        <v>9.3640000000000008</v>
      </c>
      <c r="AG11" s="154">
        <v>480.55387000000002</v>
      </c>
      <c r="AH11" s="154">
        <v>0</v>
      </c>
      <c r="AI11" s="154">
        <v>448.51693999999998</v>
      </c>
      <c r="AJ11" s="154">
        <v>416.48002000000002</v>
      </c>
      <c r="AK11" s="154">
        <v>387.64679000000001</v>
      </c>
      <c r="AL11" s="154">
        <v>294.16773000000001</v>
      </c>
      <c r="AM11" s="154">
        <v>294.16773000000001</v>
      </c>
      <c r="AN11" s="154">
        <v>384.44308999999998</v>
      </c>
      <c r="AO11" s="154">
        <v>368.42462999999998</v>
      </c>
      <c r="AP11" s="154"/>
      <c r="AQ11" s="154"/>
    </row>
    <row r="12" spans="1:43" ht="24" customHeight="1" x14ac:dyDescent="0.3">
      <c r="A12" s="16" t="s">
        <v>71</v>
      </c>
      <c r="B12" s="16" t="s">
        <v>779</v>
      </c>
      <c r="C12" s="154">
        <v>24</v>
      </c>
      <c r="D12" s="154">
        <v>55.89</v>
      </c>
      <c r="E12" s="154">
        <v>0</v>
      </c>
      <c r="F12" s="154">
        <v>24.41</v>
      </c>
      <c r="G12" s="154">
        <v>20.2</v>
      </c>
      <c r="H12" s="154"/>
      <c r="I12" s="154">
        <v>5.3</v>
      </c>
      <c r="J12" s="154">
        <v>5.24</v>
      </c>
      <c r="K12" s="154">
        <v>6.1130000000000004</v>
      </c>
      <c r="L12" s="154">
        <v>8.1999999999999993</v>
      </c>
      <c r="M12" s="154">
        <v>8.1999999999999993</v>
      </c>
      <c r="N12" s="154">
        <v>8.1999999999999993</v>
      </c>
      <c r="O12" s="154">
        <v>8.1999999999999993</v>
      </c>
      <c r="P12" s="154"/>
      <c r="Q12" s="154"/>
      <c r="R12" s="154">
        <v>8</v>
      </c>
      <c r="S12" s="154">
        <v>9</v>
      </c>
      <c r="T12" s="154"/>
      <c r="U12" s="154"/>
      <c r="V12" s="154"/>
      <c r="W12" s="154"/>
      <c r="X12" s="154"/>
      <c r="Y12" s="154"/>
      <c r="Z12" s="154">
        <v>8.6039300000000001</v>
      </c>
      <c r="AA12" s="154">
        <v>7.4855499999999999</v>
      </c>
      <c r="AB12" s="154"/>
      <c r="AC12" s="154"/>
      <c r="AD12" s="154"/>
      <c r="AE12" s="154">
        <v>8.8826400000000003</v>
      </c>
      <c r="AF12" s="154">
        <v>8.7040000000000006</v>
      </c>
      <c r="AG12" s="154">
        <v>480.55387000000002</v>
      </c>
      <c r="AH12" s="154">
        <v>0</v>
      </c>
      <c r="AI12" s="154">
        <v>448.51693999999998</v>
      </c>
      <c r="AJ12" s="154">
        <v>416.48002000000002</v>
      </c>
      <c r="AK12" s="154">
        <v>384.44308999999998</v>
      </c>
      <c r="AL12" s="154">
        <v>294.16773000000001</v>
      </c>
      <c r="AM12" s="154">
        <v>294.16773000000001</v>
      </c>
      <c r="AN12" s="154">
        <v>384.44308999999998</v>
      </c>
      <c r="AO12" s="154">
        <v>368.42462999999998</v>
      </c>
      <c r="AP12" s="154"/>
      <c r="AQ12" s="154"/>
    </row>
    <row r="13" spans="1:43" ht="24" customHeight="1" x14ac:dyDescent="0.3">
      <c r="A13" s="16" t="s">
        <v>71</v>
      </c>
      <c r="B13" s="16" t="s">
        <v>780</v>
      </c>
      <c r="C13" s="154">
        <v>24</v>
      </c>
      <c r="D13" s="154">
        <v>56.11</v>
      </c>
      <c r="E13" s="154">
        <v>0</v>
      </c>
      <c r="F13" s="154">
        <v>24.44</v>
      </c>
      <c r="G13" s="154">
        <v>20.2</v>
      </c>
      <c r="H13" s="154"/>
      <c r="I13" s="154">
        <v>4.68</v>
      </c>
      <c r="J13" s="154">
        <v>5.33</v>
      </c>
      <c r="K13" s="154">
        <v>6.1059999999999999</v>
      </c>
      <c r="L13" s="154">
        <v>9</v>
      </c>
      <c r="M13" s="154">
        <v>9</v>
      </c>
      <c r="N13" s="154">
        <v>9</v>
      </c>
      <c r="O13" s="154">
        <v>9</v>
      </c>
      <c r="P13" s="154"/>
      <c r="Q13" s="154"/>
      <c r="R13" s="154">
        <v>8</v>
      </c>
      <c r="S13" s="154">
        <v>9</v>
      </c>
      <c r="T13" s="154"/>
      <c r="U13" s="154"/>
      <c r="V13" s="154"/>
      <c r="W13" s="154"/>
      <c r="X13" s="154"/>
      <c r="Y13" s="154"/>
      <c r="Z13" s="154">
        <v>6.9990199999999998</v>
      </c>
      <c r="AA13" s="154">
        <v>6.4192299999999998</v>
      </c>
      <c r="AB13" s="154"/>
      <c r="AC13" s="154"/>
      <c r="AD13" s="154"/>
      <c r="AE13" s="154">
        <v>7.8890000000000002</v>
      </c>
      <c r="AF13" s="154">
        <v>8.2880000000000003</v>
      </c>
      <c r="AG13" s="154">
        <v>480.55387000000002</v>
      </c>
      <c r="AH13" s="154">
        <v>0</v>
      </c>
      <c r="AI13" s="154">
        <v>448.51693999999998</v>
      </c>
      <c r="AJ13" s="154">
        <v>416.48002000000002</v>
      </c>
      <c r="AK13" s="154">
        <v>384.44308999999998</v>
      </c>
      <c r="AL13" s="154">
        <v>294.16773000000001</v>
      </c>
      <c r="AM13" s="154">
        <v>294.16773000000001</v>
      </c>
      <c r="AN13" s="154">
        <v>384.44308999999998</v>
      </c>
      <c r="AO13" s="154">
        <v>368.42462999999998</v>
      </c>
      <c r="AP13" s="154"/>
      <c r="AQ13" s="154"/>
    </row>
    <row r="14" spans="1:43" ht="24" customHeight="1" x14ac:dyDescent="0.3">
      <c r="A14" s="16" t="s">
        <v>71</v>
      </c>
      <c r="B14" s="16" t="s">
        <v>781</v>
      </c>
      <c r="C14" s="154">
        <v>24</v>
      </c>
      <c r="D14" s="154">
        <v>55.89</v>
      </c>
      <c r="E14" s="154">
        <v>0</v>
      </c>
      <c r="F14" s="154">
        <v>23.99</v>
      </c>
      <c r="G14" s="154">
        <v>20.2</v>
      </c>
      <c r="H14" s="154"/>
      <c r="I14" s="154">
        <v>4.4400000000000004</v>
      </c>
      <c r="J14" s="154">
        <v>5.15</v>
      </c>
      <c r="K14" s="154">
        <v>5.9859999999999998</v>
      </c>
      <c r="L14" s="154">
        <v>8.4</v>
      </c>
      <c r="M14" s="154">
        <v>8.4</v>
      </c>
      <c r="N14" s="154">
        <v>8.4</v>
      </c>
      <c r="O14" s="154">
        <v>8.4</v>
      </c>
      <c r="P14" s="154"/>
      <c r="Q14" s="154"/>
      <c r="R14" s="154">
        <v>8</v>
      </c>
      <c r="S14" s="154">
        <v>9</v>
      </c>
      <c r="T14" s="154"/>
      <c r="U14" s="154"/>
      <c r="V14" s="154"/>
      <c r="W14" s="154"/>
      <c r="X14" s="154"/>
      <c r="Y14" s="154"/>
      <c r="Z14" s="154">
        <v>6.4212699999999998</v>
      </c>
      <c r="AA14" s="154">
        <v>5.8021900000000004</v>
      </c>
      <c r="AB14" s="154"/>
      <c r="AC14" s="154"/>
      <c r="AD14" s="154"/>
      <c r="AE14" s="154">
        <v>7.6466399999999997</v>
      </c>
      <c r="AF14" s="154">
        <v>8.7810000000000006</v>
      </c>
      <c r="AG14" s="154">
        <v>480.55387000000002</v>
      </c>
      <c r="AH14" s="154">
        <v>0</v>
      </c>
      <c r="AI14" s="154">
        <v>448.51693999999998</v>
      </c>
      <c r="AJ14" s="154">
        <v>416.48002000000002</v>
      </c>
      <c r="AK14" s="154">
        <v>384.44308999999998</v>
      </c>
      <c r="AL14" s="154">
        <v>294.16773000000001</v>
      </c>
      <c r="AM14" s="154">
        <v>294.16773000000001</v>
      </c>
      <c r="AN14" s="154">
        <v>384.44308999999998</v>
      </c>
      <c r="AO14" s="154">
        <v>368.42462999999998</v>
      </c>
      <c r="AP14" s="154"/>
      <c r="AQ14" s="154"/>
    </row>
    <row r="15" spans="1:43" ht="24" customHeight="1" x14ac:dyDescent="0.3">
      <c r="A15" s="18" t="s">
        <v>71</v>
      </c>
      <c r="B15" s="18" t="s">
        <v>782</v>
      </c>
      <c r="C15" s="155">
        <v>24</v>
      </c>
      <c r="D15" s="155">
        <v>55.64</v>
      </c>
      <c r="E15" s="155">
        <v>0</v>
      </c>
      <c r="F15" s="155">
        <v>23.94</v>
      </c>
      <c r="G15" s="155">
        <v>20.2</v>
      </c>
      <c r="H15" s="155"/>
      <c r="I15" s="155">
        <v>4.92</v>
      </c>
      <c r="J15" s="155">
        <v>4.0599999999999996</v>
      </c>
      <c r="K15" s="155">
        <v>5.9969999999999999</v>
      </c>
      <c r="L15" s="155">
        <v>8.3000000000000007</v>
      </c>
      <c r="M15" s="155">
        <v>8.3000000000000007</v>
      </c>
      <c r="N15" s="155">
        <v>8.3000000000000007</v>
      </c>
      <c r="O15" s="155">
        <v>8.3000000000000007</v>
      </c>
      <c r="P15" s="155"/>
      <c r="Q15" s="155"/>
      <c r="R15" s="155">
        <v>9</v>
      </c>
      <c r="S15" s="155">
        <v>9</v>
      </c>
      <c r="T15" s="155"/>
      <c r="U15" s="155"/>
      <c r="V15" s="155"/>
      <c r="W15" s="155"/>
      <c r="X15" s="155"/>
      <c r="Y15" s="155"/>
      <c r="Z15" s="155">
        <v>5.6669700000000001</v>
      </c>
      <c r="AA15" s="155">
        <v>6.5141400000000003</v>
      </c>
      <c r="AB15" s="155"/>
      <c r="AC15" s="155"/>
      <c r="AD15" s="155"/>
      <c r="AE15" s="155">
        <v>8.1398200000000003</v>
      </c>
      <c r="AF15" s="155">
        <v>8.3179999999999996</v>
      </c>
      <c r="AG15" s="155">
        <v>480.55387000000002</v>
      </c>
      <c r="AH15" s="155">
        <v>0</v>
      </c>
      <c r="AI15" s="155">
        <v>448.51693999999998</v>
      </c>
      <c r="AJ15" s="155">
        <v>416.48002000000002</v>
      </c>
      <c r="AK15" s="155">
        <v>384.44308999999998</v>
      </c>
      <c r="AL15" s="155">
        <v>294.16773000000001</v>
      </c>
      <c r="AM15" s="155">
        <v>294.16773000000001</v>
      </c>
      <c r="AN15" s="155">
        <v>384.44308999999998</v>
      </c>
      <c r="AO15" s="155">
        <v>368.42462999999998</v>
      </c>
      <c r="AP15" s="155"/>
      <c r="AQ15" s="155"/>
    </row>
    <row r="16" spans="1:43" ht="24" customHeight="1" x14ac:dyDescent="0.3">
      <c r="A16" s="13" t="s">
        <v>71</v>
      </c>
      <c r="B16" s="13" t="s">
        <v>783</v>
      </c>
      <c r="C16" s="153">
        <v>24</v>
      </c>
      <c r="D16" s="153">
        <v>56.33</v>
      </c>
      <c r="E16" s="153">
        <v>0</v>
      </c>
      <c r="F16" s="153">
        <v>23.35</v>
      </c>
      <c r="G16" s="153">
        <v>20.2</v>
      </c>
      <c r="H16" s="153"/>
      <c r="I16" s="153">
        <v>5.38</v>
      </c>
      <c r="J16" s="153">
        <v>5.38</v>
      </c>
      <c r="K16" s="153">
        <v>5.8140000000000001</v>
      </c>
      <c r="L16" s="153">
        <v>7.5</v>
      </c>
      <c r="M16" s="153">
        <v>7.5</v>
      </c>
      <c r="N16" s="153">
        <v>7.5</v>
      </c>
      <c r="O16" s="153">
        <v>7.5</v>
      </c>
      <c r="P16" s="153"/>
      <c r="Q16" s="153"/>
      <c r="R16" s="153">
        <v>9</v>
      </c>
      <c r="S16" s="153">
        <v>9</v>
      </c>
      <c r="T16" s="153"/>
      <c r="U16" s="153"/>
      <c r="V16" s="153"/>
      <c r="W16" s="153"/>
      <c r="X16" s="153"/>
      <c r="Y16" s="153"/>
      <c r="Z16" s="153">
        <v>6.9169200000000002</v>
      </c>
      <c r="AA16" s="153">
        <v>6.6333099999999998</v>
      </c>
      <c r="AB16" s="153"/>
      <c r="AC16" s="153"/>
      <c r="AD16" s="153"/>
      <c r="AE16" s="153">
        <v>8.0357299999999992</v>
      </c>
      <c r="AF16" s="153">
        <v>8.3290000000000006</v>
      </c>
      <c r="AG16" s="153">
        <v>480.55387000000002</v>
      </c>
      <c r="AH16" s="153">
        <v>0</v>
      </c>
      <c r="AI16" s="153">
        <v>448.51693999999998</v>
      </c>
      <c r="AJ16" s="153">
        <v>416.48002000000002</v>
      </c>
      <c r="AK16" s="153">
        <v>384.44308999999998</v>
      </c>
      <c r="AL16" s="153">
        <v>294.16773000000001</v>
      </c>
      <c r="AM16" s="153">
        <v>294.16773000000001</v>
      </c>
      <c r="AN16" s="153">
        <v>384.44308999999998</v>
      </c>
      <c r="AO16" s="153">
        <v>368.42462999999998</v>
      </c>
      <c r="AP16" s="153"/>
      <c r="AQ16" s="153"/>
    </row>
    <row r="17" spans="1:43" ht="24" customHeight="1" x14ac:dyDescent="0.3">
      <c r="A17" s="16" t="s">
        <v>71</v>
      </c>
      <c r="B17" s="16" t="s">
        <v>784</v>
      </c>
      <c r="C17" s="154">
        <v>24</v>
      </c>
      <c r="D17" s="154">
        <v>55.94</v>
      </c>
      <c r="E17" s="154">
        <v>0</v>
      </c>
      <c r="F17" s="154">
        <v>23.46</v>
      </c>
      <c r="G17" s="154">
        <v>20.2</v>
      </c>
      <c r="H17" s="154">
        <v>0</v>
      </c>
      <c r="I17" s="154">
        <v>4.8499999999999996</v>
      </c>
      <c r="J17" s="154">
        <v>6.13</v>
      </c>
      <c r="K17" s="154">
        <v>5.367</v>
      </c>
      <c r="L17" s="154">
        <v>6.7</v>
      </c>
      <c r="M17" s="154">
        <v>6.7</v>
      </c>
      <c r="N17" s="154">
        <v>6.7</v>
      </c>
      <c r="O17" s="154">
        <v>6.7</v>
      </c>
      <c r="P17" s="154">
        <v>0</v>
      </c>
      <c r="Q17" s="154">
        <v>0</v>
      </c>
      <c r="R17" s="154">
        <v>9</v>
      </c>
      <c r="S17" s="154">
        <v>9</v>
      </c>
      <c r="T17" s="154">
        <v>2.0500799999999999</v>
      </c>
      <c r="U17" s="154">
        <v>0</v>
      </c>
      <c r="V17" s="154">
        <v>0</v>
      </c>
      <c r="W17" s="154">
        <v>0</v>
      </c>
      <c r="X17" s="154">
        <v>0</v>
      </c>
      <c r="Y17" s="154">
        <v>0</v>
      </c>
      <c r="Z17" s="154">
        <v>5.48109</v>
      </c>
      <c r="AA17" s="154">
        <v>6.8912599999999999</v>
      </c>
      <c r="AB17" s="154">
        <v>0</v>
      </c>
      <c r="AC17" s="154">
        <v>0</v>
      </c>
      <c r="AD17" s="154">
        <v>0</v>
      </c>
      <c r="AE17" s="154">
        <v>7.6181799999999997</v>
      </c>
      <c r="AF17" s="154">
        <v>8.0589999999999993</v>
      </c>
      <c r="AG17" s="154">
        <v>480.55387000000002</v>
      </c>
      <c r="AH17" s="154">
        <v>0</v>
      </c>
      <c r="AI17" s="154">
        <v>448.51693999999998</v>
      </c>
      <c r="AJ17" s="154">
        <v>416.48002000000002</v>
      </c>
      <c r="AK17" s="154">
        <v>384.44308999999998</v>
      </c>
      <c r="AL17" s="154">
        <v>294.16773000000001</v>
      </c>
      <c r="AM17" s="154">
        <v>294.16773000000001</v>
      </c>
      <c r="AN17" s="154">
        <v>384.44308999999998</v>
      </c>
      <c r="AO17" s="154">
        <v>368.42462999999998</v>
      </c>
      <c r="AP17" s="154">
        <v>0</v>
      </c>
      <c r="AQ17" s="154">
        <v>0.81799999999999995</v>
      </c>
    </row>
    <row r="18" spans="1:43" ht="24" customHeight="1" x14ac:dyDescent="0.3">
      <c r="A18" s="16" t="s">
        <v>71</v>
      </c>
      <c r="B18" s="16" t="s">
        <v>785</v>
      </c>
      <c r="C18" s="154">
        <v>23</v>
      </c>
      <c r="D18" s="154">
        <v>56.18</v>
      </c>
      <c r="E18" s="154">
        <v>0</v>
      </c>
      <c r="F18" s="154">
        <v>23.32</v>
      </c>
      <c r="G18" s="154">
        <v>20.2</v>
      </c>
      <c r="H18" s="154">
        <v>0</v>
      </c>
      <c r="I18" s="154">
        <v>4.5999999999999996</v>
      </c>
      <c r="J18" s="154">
        <v>5.17</v>
      </c>
      <c r="K18" s="154">
        <v>4.9859999999999998</v>
      </c>
      <c r="L18" s="154">
        <v>5.7</v>
      </c>
      <c r="M18" s="154">
        <v>5.7</v>
      </c>
      <c r="N18" s="154">
        <v>5.7</v>
      </c>
      <c r="O18" s="154">
        <v>5.7</v>
      </c>
      <c r="P18" s="154">
        <v>1.49</v>
      </c>
      <c r="Q18" s="154">
        <v>2.90909</v>
      </c>
      <c r="R18" s="154">
        <v>9</v>
      </c>
      <c r="S18" s="154">
        <v>9</v>
      </c>
      <c r="T18" s="154">
        <v>35.068579999999997</v>
      </c>
      <c r="U18" s="154">
        <v>0</v>
      </c>
      <c r="V18" s="154">
        <v>0</v>
      </c>
      <c r="W18" s="154">
        <v>0</v>
      </c>
      <c r="X18" s="154">
        <v>0.42</v>
      </c>
      <c r="Y18" s="154">
        <v>23.635999999999999</v>
      </c>
      <c r="Z18" s="154">
        <v>4.2946299999999997</v>
      </c>
      <c r="AA18" s="154">
        <v>6.48712</v>
      </c>
      <c r="AB18" s="154">
        <v>0</v>
      </c>
      <c r="AC18" s="154">
        <v>0</v>
      </c>
      <c r="AD18" s="154">
        <v>32.145000000000003</v>
      </c>
      <c r="AE18" s="154">
        <v>7.9271799999999999</v>
      </c>
      <c r="AF18" s="154">
        <v>7.665</v>
      </c>
      <c r="AG18" s="154">
        <v>480.55387000000002</v>
      </c>
      <c r="AH18" s="154">
        <v>0</v>
      </c>
      <c r="AI18" s="154">
        <v>448.51693999999998</v>
      </c>
      <c r="AJ18" s="154">
        <v>416.48002000000002</v>
      </c>
      <c r="AK18" s="154">
        <v>384.44308999999998</v>
      </c>
      <c r="AL18" s="154">
        <v>294.16773000000001</v>
      </c>
      <c r="AM18" s="154">
        <v>294.16773000000001</v>
      </c>
      <c r="AN18" s="154">
        <v>384.44308999999998</v>
      </c>
      <c r="AO18" s="154">
        <v>368.42462999999998</v>
      </c>
      <c r="AP18" s="154">
        <v>0.42</v>
      </c>
      <c r="AQ18" s="154">
        <v>8.2050000000000001</v>
      </c>
    </row>
    <row r="19" spans="1:43" ht="24" customHeight="1" x14ac:dyDescent="0.3">
      <c r="A19" s="16" t="s">
        <v>71</v>
      </c>
      <c r="B19" s="16" t="s">
        <v>786</v>
      </c>
      <c r="C19" s="154">
        <v>23</v>
      </c>
      <c r="D19" s="154">
        <v>55.14</v>
      </c>
      <c r="E19" s="154">
        <v>0</v>
      </c>
      <c r="F19" s="154">
        <v>23.26</v>
      </c>
      <c r="G19" s="154">
        <v>20.2</v>
      </c>
      <c r="H19" s="154">
        <v>4.3</v>
      </c>
      <c r="I19" s="154">
        <v>4.6399999999999997</v>
      </c>
      <c r="J19" s="154">
        <v>4.57</v>
      </c>
      <c r="K19" s="154">
        <v>5.2</v>
      </c>
      <c r="L19" s="154">
        <v>5.9</v>
      </c>
      <c r="M19" s="154">
        <v>5.9</v>
      </c>
      <c r="N19" s="154">
        <v>5.9</v>
      </c>
      <c r="O19" s="154">
        <v>5.9</v>
      </c>
      <c r="P19" s="154">
        <v>106.29</v>
      </c>
      <c r="Q19" s="154">
        <v>110</v>
      </c>
      <c r="R19" s="154">
        <v>8</v>
      </c>
      <c r="S19" s="154">
        <v>9</v>
      </c>
      <c r="T19" s="154">
        <v>245.27837</v>
      </c>
      <c r="U19" s="154">
        <v>20.958749999999998</v>
      </c>
      <c r="V19" s="154">
        <v>20.958749999999998</v>
      </c>
      <c r="W19" s="154">
        <v>0</v>
      </c>
      <c r="X19" s="154">
        <v>53.13</v>
      </c>
      <c r="Y19" s="154">
        <v>270.17599999999999</v>
      </c>
      <c r="Z19" s="154">
        <v>4.8112500000000002</v>
      </c>
      <c r="AA19" s="154">
        <v>5.6290100000000001</v>
      </c>
      <c r="AB19" s="154">
        <v>55.023099999999999</v>
      </c>
      <c r="AC19" s="154">
        <v>32.616630000000001</v>
      </c>
      <c r="AD19" s="154">
        <v>275.74099999999999</v>
      </c>
      <c r="AE19" s="154">
        <v>7.91</v>
      </c>
      <c r="AF19" s="154">
        <v>6.8209999999999997</v>
      </c>
      <c r="AG19" s="154">
        <v>480.55387000000002</v>
      </c>
      <c r="AH19" s="154">
        <v>0</v>
      </c>
      <c r="AI19" s="154">
        <v>448.51693999999998</v>
      </c>
      <c r="AJ19" s="154">
        <v>416.48002000000002</v>
      </c>
      <c r="AK19" s="154">
        <v>384.44308999999998</v>
      </c>
      <c r="AL19" s="154">
        <v>294.16773000000001</v>
      </c>
      <c r="AM19" s="154">
        <v>294.16773000000001</v>
      </c>
      <c r="AN19" s="154">
        <v>384.44308999999998</v>
      </c>
      <c r="AO19" s="154">
        <v>368.42462999999998</v>
      </c>
      <c r="AP19" s="154">
        <v>53.13</v>
      </c>
      <c r="AQ19" s="154">
        <v>32.767000000000003</v>
      </c>
    </row>
    <row r="20" spans="1:43" ht="24" customHeight="1" x14ac:dyDescent="0.3">
      <c r="A20" s="16" t="s">
        <v>71</v>
      </c>
      <c r="B20" s="16" t="s">
        <v>787</v>
      </c>
      <c r="C20" s="154">
        <v>24</v>
      </c>
      <c r="D20" s="154">
        <v>56.29</v>
      </c>
      <c r="E20" s="154">
        <v>0</v>
      </c>
      <c r="F20" s="154">
        <v>23.16</v>
      </c>
      <c r="G20" s="154">
        <v>20.2</v>
      </c>
      <c r="H20" s="154">
        <v>17.440000000000001</v>
      </c>
      <c r="I20" s="154">
        <v>5.12</v>
      </c>
      <c r="J20" s="154">
        <v>4.0599999999999996</v>
      </c>
      <c r="K20" s="154">
        <v>5.6340000000000003</v>
      </c>
      <c r="L20" s="154">
        <v>5.5</v>
      </c>
      <c r="M20" s="154">
        <v>5.5</v>
      </c>
      <c r="N20" s="154">
        <v>5.5</v>
      </c>
      <c r="O20" s="154">
        <v>5.5</v>
      </c>
      <c r="P20" s="154">
        <v>375.63</v>
      </c>
      <c r="Q20" s="154">
        <v>376.36401000000001</v>
      </c>
      <c r="R20" s="154">
        <v>8</v>
      </c>
      <c r="S20" s="154">
        <v>9</v>
      </c>
      <c r="T20" s="154">
        <v>571.53881000000001</v>
      </c>
      <c r="U20" s="154">
        <v>152.53313</v>
      </c>
      <c r="V20" s="154">
        <v>152.53313</v>
      </c>
      <c r="W20" s="154">
        <v>0.32776</v>
      </c>
      <c r="X20" s="154">
        <v>174.48</v>
      </c>
      <c r="Y20" s="154">
        <v>753.90700000000004</v>
      </c>
      <c r="Z20" s="154">
        <v>2.99735</v>
      </c>
      <c r="AA20" s="154">
        <v>4.40238</v>
      </c>
      <c r="AB20" s="154">
        <v>288.70521000000002</v>
      </c>
      <c r="AC20" s="154">
        <v>221.60933</v>
      </c>
      <c r="AD20" s="154">
        <v>673.99699999999996</v>
      </c>
      <c r="AE20" s="154">
        <v>7.1192700000000002</v>
      </c>
      <c r="AF20" s="154">
        <v>6.641</v>
      </c>
      <c r="AG20" s="154">
        <v>480.55387000000002</v>
      </c>
      <c r="AH20" s="154">
        <v>0</v>
      </c>
      <c r="AI20" s="154">
        <v>448.51693999999998</v>
      </c>
      <c r="AJ20" s="154">
        <v>416.48002000000002</v>
      </c>
      <c r="AK20" s="154">
        <v>384.44308999999998</v>
      </c>
      <c r="AL20" s="154">
        <v>294.16773000000001</v>
      </c>
      <c r="AM20" s="154">
        <v>294.16773000000001</v>
      </c>
      <c r="AN20" s="154">
        <v>384.44308999999998</v>
      </c>
      <c r="AO20" s="154">
        <v>368.42462999999998</v>
      </c>
      <c r="AP20" s="154">
        <v>174.48</v>
      </c>
      <c r="AQ20" s="154">
        <v>54.872</v>
      </c>
    </row>
    <row r="21" spans="1:43" ht="24" customHeight="1" x14ac:dyDescent="0.3">
      <c r="A21" s="16" t="s">
        <v>71</v>
      </c>
      <c r="B21" s="16" t="s">
        <v>788</v>
      </c>
      <c r="C21" s="154">
        <v>24</v>
      </c>
      <c r="D21" s="154">
        <v>56.28</v>
      </c>
      <c r="E21" s="154">
        <v>0</v>
      </c>
      <c r="F21" s="154">
        <v>23.5</v>
      </c>
      <c r="G21" s="154">
        <v>20.2</v>
      </c>
      <c r="H21" s="154">
        <v>33.380000000000003</v>
      </c>
      <c r="I21" s="154">
        <v>4.84</v>
      </c>
      <c r="J21" s="154">
        <v>4.43</v>
      </c>
      <c r="K21" s="154">
        <v>5.899</v>
      </c>
      <c r="L21" s="154">
        <v>6.7</v>
      </c>
      <c r="M21" s="154">
        <v>6.7</v>
      </c>
      <c r="N21" s="154">
        <v>6.7</v>
      </c>
      <c r="O21" s="154">
        <v>6.7</v>
      </c>
      <c r="P21" s="154">
        <v>642.12</v>
      </c>
      <c r="Q21" s="154">
        <v>687.27301</v>
      </c>
      <c r="R21" s="154">
        <v>8</v>
      </c>
      <c r="S21" s="154">
        <v>9</v>
      </c>
      <c r="T21" s="154">
        <v>850.51651000000004</v>
      </c>
      <c r="U21" s="154">
        <v>301.57312999999999</v>
      </c>
      <c r="V21" s="154">
        <v>301.57312999999999</v>
      </c>
      <c r="W21" s="154">
        <v>11.3065</v>
      </c>
      <c r="X21" s="154">
        <v>313.81</v>
      </c>
      <c r="Y21" s="154">
        <v>338.54500000000002</v>
      </c>
      <c r="Z21" s="154">
        <v>1.22367</v>
      </c>
      <c r="AA21" s="154">
        <v>2.9170699999999998</v>
      </c>
      <c r="AB21" s="154">
        <v>590.76534000000004</v>
      </c>
      <c r="AC21" s="154">
        <v>523.33459000000005</v>
      </c>
      <c r="AD21" s="154">
        <v>237.976</v>
      </c>
      <c r="AE21" s="154">
        <v>7.0528199999999996</v>
      </c>
      <c r="AF21" s="154">
        <v>6.5750000000000002</v>
      </c>
      <c r="AG21" s="154">
        <v>480.55387000000002</v>
      </c>
      <c r="AH21" s="154">
        <v>0</v>
      </c>
      <c r="AI21" s="154">
        <v>448.51693999999998</v>
      </c>
      <c r="AJ21" s="154">
        <v>416.48002000000002</v>
      </c>
      <c r="AK21" s="154">
        <v>384.44308999999998</v>
      </c>
      <c r="AL21" s="154">
        <v>294.16773000000001</v>
      </c>
      <c r="AM21" s="154">
        <v>294.16773000000001</v>
      </c>
      <c r="AN21" s="154">
        <v>384.44308999999998</v>
      </c>
      <c r="AO21" s="154">
        <v>368.42462999999998</v>
      </c>
      <c r="AP21" s="154">
        <v>313.81</v>
      </c>
      <c r="AQ21" s="154">
        <v>67.234999999999999</v>
      </c>
    </row>
    <row r="22" spans="1:43" ht="24" customHeight="1" x14ac:dyDescent="0.3">
      <c r="A22" s="16" t="s">
        <v>71</v>
      </c>
      <c r="B22" s="16" t="s">
        <v>789</v>
      </c>
      <c r="C22" s="154">
        <v>23</v>
      </c>
      <c r="D22" s="154">
        <v>56.19</v>
      </c>
      <c r="E22" s="154">
        <v>0</v>
      </c>
      <c r="F22" s="154">
        <v>23.89</v>
      </c>
      <c r="G22" s="154">
        <v>20.2</v>
      </c>
      <c r="H22" s="154">
        <v>47.5</v>
      </c>
      <c r="I22" s="154">
        <v>5.34</v>
      </c>
      <c r="J22" s="154">
        <v>4.84</v>
      </c>
      <c r="K22" s="154">
        <v>5.4790000000000001</v>
      </c>
      <c r="L22" s="154">
        <v>6.4</v>
      </c>
      <c r="M22" s="154">
        <v>6.4</v>
      </c>
      <c r="N22" s="154">
        <v>6.4</v>
      </c>
      <c r="O22" s="154">
        <v>6.4</v>
      </c>
      <c r="P22" s="154">
        <v>904</v>
      </c>
      <c r="Q22" s="154">
        <v>932.72699</v>
      </c>
      <c r="R22" s="154">
        <v>8</v>
      </c>
      <c r="S22" s="154">
        <v>9</v>
      </c>
      <c r="T22" s="154">
        <v>950.75986999999998</v>
      </c>
      <c r="U22" s="154">
        <v>450.61313000000001</v>
      </c>
      <c r="V22" s="154">
        <v>450.61313000000001</v>
      </c>
      <c r="W22" s="154">
        <v>64.189340000000001</v>
      </c>
      <c r="X22" s="154">
        <v>432.73</v>
      </c>
      <c r="Y22" s="154">
        <v>528.29100000000005</v>
      </c>
      <c r="Z22" s="154">
        <v>0.73426000000000002</v>
      </c>
      <c r="AA22" s="154">
        <v>2.2015099999999999</v>
      </c>
      <c r="AB22" s="154">
        <v>893.32052999999996</v>
      </c>
      <c r="AC22" s="154">
        <v>853.15552000000002</v>
      </c>
      <c r="AD22" s="154">
        <v>286.36099999999999</v>
      </c>
      <c r="AE22" s="154">
        <v>6.8144499999999999</v>
      </c>
      <c r="AF22" s="154">
        <v>6.4039999999999999</v>
      </c>
      <c r="AG22" s="154">
        <v>480.55387000000002</v>
      </c>
      <c r="AH22" s="154">
        <v>0</v>
      </c>
      <c r="AI22" s="154">
        <v>448.51693999999998</v>
      </c>
      <c r="AJ22" s="154">
        <v>416.48002000000002</v>
      </c>
      <c r="AK22" s="154">
        <v>384.44308999999998</v>
      </c>
      <c r="AL22" s="154">
        <v>294.16773000000001</v>
      </c>
      <c r="AM22" s="154">
        <v>294.16773000000001</v>
      </c>
      <c r="AN22" s="154">
        <v>384.44308999999998</v>
      </c>
      <c r="AO22" s="154">
        <v>368.42462999999998</v>
      </c>
      <c r="AP22" s="154">
        <v>432.73</v>
      </c>
      <c r="AQ22" s="154">
        <v>87.019499999999994</v>
      </c>
    </row>
    <row r="23" spans="1:43" ht="24" customHeight="1" x14ac:dyDescent="0.3">
      <c r="A23" s="18" t="s">
        <v>71</v>
      </c>
      <c r="B23" s="18" t="s">
        <v>790</v>
      </c>
      <c r="C23" s="155">
        <v>23</v>
      </c>
      <c r="D23" s="155">
        <v>56.29</v>
      </c>
      <c r="E23" s="155">
        <v>0</v>
      </c>
      <c r="F23" s="155">
        <v>23.89</v>
      </c>
      <c r="G23" s="155">
        <v>20.2</v>
      </c>
      <c r="H23" s="155">
        <v>59.52</v>
      </c>
      <c r="I23" s="155">
        <v>5.22</v>
      </c>
      <c r="J23" s="155">
        <v>4.1500000000000004</v>
      </c>
      <c r="K23" s="155">
        <v>5.66</v>
      </c>
      <c r="L23" s="155">
        <v>6.8</v>
      </c>
      <c r="M23" s="155">
        <v>6.8</v>
      </c>
      <c r="N23" s="155">
        <v>6.8</v>
      </c>
      <c r="O23" s="155">
        <v>6.8</v>
      </c>
      <c r="P23" s="155">
        <v>976.83</v>
      </c>
      <c r="Q23" s="155">
        <v>1004.35999</v>
      </c>
      <c r="R23" s="155">
        <v>9</v>
      </c>
      <c r="S23" s="155">
        <v>9</v>
      </c>
      <c r="T23" s="155">
        <v>976.23748999999998</v>
      </c>
      <c r="U23" s="155">
        <v>594.99563000000001</v>
      </c>
      <c r="V23" s="155">
        <v>594.99563000000001</v>
      </c>
      <c r="W23" s="155">
        <v>209.53109000000001</v>
      </c>
      <c r="X23" s="155">
        <v>578.48</v>
      </c>
      <c r="Y23" s="155">
        <v>1019.063</v>
      </c>
      <c r="Z23" s="155">
        <v>0.83179999999999998</v>
      </c>
      <c r="AA23" s="155">
        <v>1.5397700000000001</v>
      </c>
      <c r="AB23" s="155">
        <v>992.00241000000005</v>
      </c>
      <c r="AC23" s="155">
        <v>961.13436999999999</v>
      </c>
      <c r="AD23" s="155">
        <v>954.95399999999995</v>
      </c>
      <c r="AE23" s="155">
        <v>6.6742699999999999</v>
      </c>
      <c r="AF23" s="155">
        <v>6.8319999999999999</v>
      </c>
      <c r="AG23" s="155">
        <v>480.55387000000002</v>
      </c>
      <c r="AH23" s="155">
        <v>0</v>
      </c>
      <c r="AI23" s="155">
        <v>448.51693999999998</v>
      </c>
      <c r="AJ23" s="155">
        <v>416.48002000000002</v>
      </c>
      <c r="AK23" s="155">
        <v>384.44308999999998</v>
      </c>
      <c r="AL23" s="155">
        <v>294.16773000000001</v>
      </c>
      <c r="AM23" s="155">
        <v>294.16773000000001</v>
      </c>
      <c r="AN23" s="155">
        <v>384.44308999999998</v>
      </c>
      <c r="AO23" s="155">
        <v>368.42462999999998</v>
      </c>
      <c r="AP23" s="155">
        <v>578.48</v>
      </c>
      <c r="AQ23" s="155">
        <v>128.75550000000001</v>
      </c>
    </row>
    <row r="24" spans="1:43" ht="24" customHeight="1" x14ac:dyDescent="0.3">
      <c r="A24" s="13" t="s">
        <v>71</v>
      </c>
      <c r="B24" s="13" t="s">
        <v>791</v>
      </c>
      <c r="C24" s="153">
        <v>24</v>
      </c>
      <c r="D24" s="153">
        <v>56.28</v>
      </c>
      <c r="E24" s="153">
        <v>0</v>
      </c>
      <c r="F24" s="153">
        <v>23.53</v>
      </c>
      <c r="G24" s="153">
        <v>20</v>
      </c>
      <c r="H24" s="153">
        <v>519.35</v>
      </c>
      <c r="I24" s="153">
        <v>5.12</v>
      </c>
      <c r="J24" s="153">
        <v>2.85</v>
      </c>
      <c r="K24" s="153">
        <v>5.9130000000000003</v>
      </c>
      <c r="L24" s="153">
        <v>5.0999999999999996</v>
      </c>
      <c r="M24" s="153">
        <v>5.0999999999999996</v>
      </c>
      <c r="N24" s="153">
        <v>5.0999999999999996</v>
      </c>
      <c r="O24" s="153">
        <v>5.0999999999999996</v>
      </c>
      <c r="P24" s="153">
        <v>1004.75</v>
      </c>
      <c r="Q24" s="153">
        <v>1038.5500500000001</v>
      </c>
      <c r="R24" s="153">
        <v>9</v>
      </c>
      <c r="S24" s="153">
        <v>9</v>
      </c>
      <c r="T24" s="153">
        <v>991.97145999999998</v>
      </c>
      <c r="U24" s="153">
        <v>728.89874999999995</v>
      </c>
      <c r="V24" s="153">
        <v>728.89874999999995</v>
      </c>
      <c r="W24" s="153">
        <v>330.42405000000002</v>
      </c>
      <c r="X24" s="153">
        <v>726.44</v>
      </c>
      <c r="Y24" s="153">
        <v>1035.741</v>
      </c>
      <c r="Z24" s="153">
        <v>1.9446300000000001</v>
      </c>
      <c r="AA24" s="153">
        <v>1.9553199999999999</v>
      </c>
      <c r="AB24" s="153">
        <v>1036.61761</v>
      </c>
      <c r="AC24" s="153">
        <v>999.90963999999997</v>
      </c>
      <c r="AD24" s="153">
        <v>1060.0509999999999</v>
      </c>
      <c r="AE24" s="153">
        <v>6.8189099999999998</v>
      </c>
      <c r="AF24" s="153">
        <v>6.4960000000000004</v>
      </c>
      <c r="AG24" s="153">
        <v>480.55387000000002</v>
      </c>
      <c r="AH24" s="153">
        <v>0</v>
      </c>
      <c r="AI24" s="153">
        <v>448.51693999999998</v>
      </c>
      <c r="AJ24" s="153">
        <v>416.48002000000002</v>
      </c>
      <c r="AK24" s="153">
        <v>384.44308999999998</v>
      </c>
      <c r="AL24" s="153">
        <v>294.16773000000001</v>
      </c>
      <c r="AM24" s="153">
        <v>294.16773000000001</v>
      </c>
      <c r="AN24" s="153">
        <v>384.44308999999998</v>
      </c>
      <c r="AO24" s="153">
        <v>368.42462999999998</v>
      </c>
      <c r="AP24" s="153">
        <v>726.44</v>
      </c>
      <c r="AQ24" s="153">
        <v>255.76400000000001</v>
      </c>
    </row>
    <row r="25" spans="1:43" ht="24" customHeight="1" x14ac:dyDescent="0.3">
      <c r="A25" s="16" t="s">
        <v>71</v>
      </c>
      <c r="B25" s="16" t="s">
        <v>792</v>
      </c>
      <c r="C25" s="154">
        <v>24</v>
      </c>
      <c r="D25" s="154">
        <v>56.34</v>
      </c>
      <c r="E25" s="154">
        <v>0</v>
      </c>
      <c r="F25" s="154">
        <v>23.55</v>
      </c>
      <c r="G25" s="154">
        <v>20</v>
      </c>
      <c r="H25" s="154">
        <v>618.89</v>
      </c>
      <c r="I25" s="154">
        <v>5.52</v>
      </c>
      <c r="J25" s="154">
        <v>2.3199999999999998</v>
      </c>
      <c r="K25" s="154">
        <v>6.8319999999999999</v>
      </c>
      <c r="L25" s="154">
        <v>4.5999999999999996</v>
      </c>
      <c r="M25" s="154">
        <v>4.5999999999999996</v>
      </c>
      <c r="N25" s="154">
        <v>4.5999999999999996</v>
      </c>
      <c r="O25" s="154">
        <v>4.5999999999999996</v>
      </c>
      <c r="P25" s="154">
        <v>1023.94</v>
      </c>
      <c r="Q25" s="154">
        <v>1059.6400100000001</v>
      </c>
      <c r="R25" s="154">
        <v>9</v>
      </c>
      <c r="S25" s="154">
        <v>9</v>
      </c>
      <c r="T25" s="154">
        <v>1015.83907</v>
      </c>
      <c r="U25" s="154">
        <v>851.15813000000003</v>
      </c>
      <c r="V25" s="154">
        <v>851.15813000000003</v>
      </c>
      <c r="W25" s="154">
        <v>458.01560999999998</v>
      </c>
      <c r="X25" s="154">
        <v>848.96</v>
      </c>
      <c r="Y25" s="154">
        <v>1045.027</v>
      </c>
      <c r="Z25" s="154">
        <v>0.38184000000000001</v>
      </c>
      <c r="AA25" s="154">
        <v>2.0064600000000001</v>
      </c>
      <c r="AB25" s="154">
        <v>1065.21155</v>
      </c>
      <c r="AC25" s="154">
        <v>1018.48508</v>
      </c>
      <c r="AD25" s="154">
        <v>1064.0160000000001</v>
      </c>
      <c r="AE25" s="154">
        <v>7.07782</v>
      </c>
      <c r="AF25" s="154">
        <v>6.58</v>
      </c>
      <c r="AG25" s="154">
        <v>480.55387000000002</v>
      </c>
      <c r="AH25" s="154">
        <v>0</v>
      </c>
      <c r="AI25" s="154">
        <v>448.51693999999998</v>
      </c>
      <c r="AJ25" s="154">
        <v>416.48002000000002</v>
      </c>
      <c r="AK25" s="154">
        <v>384.44308999999998</v>
      </c>
      <c r="AL25" s="154">
        <v>294.16773000000001</v>
      </c>
      <c r="AM25" s="154">
        <v>294.16773000000001</v>
      </c>
      <c r="AN25" s="154">
        <v>384.44308999999998</v>
      </c>
      <c r="AO25" s="154">
        <v>368.42462999999998</v>
      </c>
      <c r="AP25" s="154">
        <v>848.96</v>
      </c>
      <c r="AQ25" s="154">
        <v>413.25299999999999</v>
      </c>
    </row>
    <row r="26" spans="1:43" ht="24" customHeight="1" x14ac:dyDescent="0.3">
      <c r="A26" s="16" t="s">
        <v>71</v>
      </c>
      <c r="B26" s="16" t="s">
        <v>793</v>
      </c>
      <c r="C26" s="154">
        <v>23</v>
      </c>
      <c r="D26" s="154">
        <v>56.33</v>
      </c>
      <c r="E26" s="154">
        <v>0</v>
      </c>
      <c r="F26" s="154">
        <v>23.52</v>
      </c>
      <c r="G26" s="154">
        <v>20</v>
      </c>
      <c r="H26" s="154">
        <v>708.52</v>
      </c>
      <c r="I26" s="154">
        <v>6.61</v>
      </c>
      <c r="J26" s="154">
        <v>1.93</v>
      </c>
      <c r="K26" s="154">
        <v>7.0350000000000001</v>
      </c>
      <c r="L26" s="154">
        <v>4.4000000000000004</v>
      </c>
      <c r="M26" s="154">
        <v>4.4000000000000004</v>
      </c>
      <c r="N26" s="154">
        <v>4.4000000000000004</v>
      </c>
      <c r="O26" s="154">
        <v>4.4000000000000004</v>
      </c>
      <c r="P26" s="154">
        <v>1032.79</v>
      </c>
      <c r="Q26" s="154">
        <v>1074.1800499999999</v>
      </c>
      <c r="R26" s="154">
        <v>10</v>
      </c>
      <c r="S26" s="154">
        <v>9</v>
      </c>
      <c r="T26" s="154">
        <v>1034.03558</v>
      </c>
      <c r="U26" s="154">
        <v>957.11625000000004</v>
      </c>
      <c r="V26" s="154">
        <v>957.11625000000004</v>
      </c>
      <c r="W26" s="154">
        <v>580.37422000000004</v>
      </c>
      <c r="X26" s="154">
        <v>954.62</v>
      </c>
      <c r="Y26" s="154">
        <v>1051.376</v>
      </c>
      <c r="Z26" s="154">
        <v>0.75287000000000004</v>
      </c>
      <c r="AA26" s="154">
        <v>2.2057199999999999</v>
      </c>
      <c r="AB26" s="154">
        <v>1076.9036900000001</v>
      </c>
      <c r="AC26" s="154">
        <v>1025.1822500000001</v>
      </c>
      <c r="AD26" s="154">
        <v>1068.6769999999999</v>
      </c>
      <c r="AE26" s="154">
        <v>7.5265500000000003</v>
      </c>
      <c r="AF26" s="154">
        <v>8.0069999999999997</v>
      </c>
      <c r="AG26" s="154">
        <v>480.55387000000002</v>
      </c>
      <c r="AH26" s="154">
        <v>0</v>
      </c>
      <c r="AI26" s="154">
        <v>448.51693999999998</v>
      </c>
      <c r="AJ26" s="154">
        <v>416.48002000000002</v>
      </c>
      <c r="AK26" s="154">
        <v>384.44308999999998</v>
      </c>
      <c r="AL26" s="154">
        <v>294.16773000000001</v>
      </c>
      <c r="AM26" s="154">
        <v>294.16773000000001</v>
      </c>
      <c r="AN26" s="154">
        <v>384.44308999999998</v>
      </c>
      <c r="AO26" s="154">
        <v>368.42462999999998</v>
      </c>
      <c r="AP26" s="154">
        <v>954.62</v>
      </c>
      <c r="AQ26" s="154">
        <v>563.08199999999999</v>
      </c>
    </row>
    <row r="27" spans="1:43" ht="24" customHeight="1" x14ac:dyDescent="0.3">
      <c r="A27" s="16" t="s">
        <v>71</v>
      </c>
      <c r="B27" s="16" t="s">
        <v>794</v>
      </c>
      <c r="C27" s="154">
        <v>23</v>
      </c>
      <c r="D27" s="154">
        <v>56.28</v>
      </c>
      <c r="E27" s="154">
        <v>0</v>
      </c>
      <c r="F27" s="154">
        <v>23.54</v>
      </c>
      <c r="G27" s="154">
        <v>20</v>
      </c>
      <c r="H27" s="154">
        <v>778.26</v>
      </c>
      <c r="I27" s="154">
        <v>7.59</v>
      </c>
      <c r="J27" s="154">
        <v>1.86</v>
      </c>
      <c r="K27" s="154">
        <v>6.9989999999999997</v>
      </c>
      <c r="L27" s="154">
        <v>4.0999999999999996</v>
      </c>
      <c r="M27" s="154">
        <v>4.0999999999999996</v>
      </c>
      <c r="N27" s="154">
        <v>4.0999999999999996</v>
      </c>
      <c r="O27" s="154">
        <v>4.0999999999999996</v>
      </c>
      <c r="P27" s="154">
        <v>1037.8</v>
      </c>
      <c r="Q27" s="154">
        <v>1082.1800499999999</v>
      </c>
      <c r="R27" s="154">
        <v>10</v>
      </c>
      <c r="S27" s="154">
        <v>9</v>
      </c>
      <c r="T27" s="154">
        <v>1041.94218</v>
      </c>
      <c r="U27" s="154">
        <v>1045.6087500000001</v>
      </c>
      <c r="V27" s="154">
        <v>1045.6087500000001</v>
      </c>
      <c r="W27" s="154">
        <v>692.39724000000001</v>
      </c>
      <c r="X27" s="154">
        <v>1039.57</v>
      </c>
      <c r="Y27" s="154">
        <v>1053.653</v>
      </c>
      <c r="Z27" s="154">
        <v>2.0497800000000002</v>
      </c>
      <c r="AA27" s="154">
        <v>2.4791500000000002</v>
      </c>
      <c r="AB27" s="154">
        <v>1081.2557400000001</v>
      </c>
      <c r="AC27" s="154">
        <v>1028.1716899999999</v>
      </c>
      <c r="AD27" s="154">
        <v>1068.4780000000001</v>
      </c>
      <c r="AE27" s="154">
        <v>7.5657300000000003</v>
      </c>
      <c r="AF27" s="154">
        <v>8.1489999999999991</v>
      </c>
      <c r="AG27" s="154">
        <v>480.55387000000002</v>
      </c>
      <c r="AH27" s="154">
        <v>0</v>
      </c>
      <c r="AI27" s="154">
        <v>448.51693999999998</v>
      </c>
      <c r="AJ27" s="154">
        <v>416.48002000000002</v>
      </c>
      <c r="AK27" s="154">
        <v>384.44308999999998</v>
      </c>
      <c r="AL27" s="154">
        <v>294.16773000000001</v>
      </c>
      <c r="AM27" s="154">
        <v>294.16773000000001</v>
      </c>
      <c r="AN27" s="154">
        <v>384.44308999999998</v>
      </c>
      <c r="AO27" s="154">
        <v>368.42462999999998</v>
      </c>
      <c r="AP27" s="154">
        <v>1039.57</v>
      </c>
      <c r="AQ27" s="154">
        <v>912.36400000000003</v>
      </c>
    </row>
    <row r="28" spans="1:43" ht="24" customHeight="1" x14ac:dyDescent="0.3">
      <c r="A28" s="16" t="s">
        <v>71</v>
      </c>
      <c r="B28" s="16" t="s">
        <v>795</v>
      </c>
      <c r="C28" s="154">
        <v>23</v>
      </c>
      <c r="D28" s="154">
        <v>54.7</v>
      </c>
      <c r="E28" s="154">
        <v>0</v>
      </c>
      <c r="F28" s="154">
        <v>23.43</v>
      </c>
      <c r="G28" s="154">
        <v>20</v>
      </c>
      <c r="H28" s="154">
        <v>833.77</v>
      </c>
      <c r="I28" s="154">
        <v>7.92</v>
      </c>
      <c r="J28" s="154">
        <v>2.79</v>
      </c>
      <c r="K28" s="154">
        <v>7.1390000000000002</v>
      </c>
      <c r="L28" s="154">
        <v>5.9</v>
      </c>
      <c r="M28" s="154">
        <v>5.9</v>
      </c>
      <c r="N28" s="154">
        <v>5.9</v>
      </c>
      <c r="O28" s="154">
        <v>5.9</v>
      </c>
      <c r="P28" s="154">
        <v>1042.58</v>
      </c>
      <c r="Q28" s="154">
        <v>1079.2700199999999</v>
      </c>
      <c r="R28" s="154">
        <v>10</v>
      </c>
      <c r="S28" s="154">
        <v>10</v>
      </c>
      <c r="T28" s="154">
        <v>1042.0142800000001</v>
      </c>
      <c r="U28" s="154">
        <v>1113.1424999999999</v>
      </c>
      <c r="V28" s="154">
        <v>1113.1424999999999</v>
      </c>
      <c r="W28" s="154">
        <v>799.24055999999996</v>
      </c>
      <c r="X28" s="154">
        <v>1107.48</v>
      </c>
      <c r="Y28" s="154">
        <v>1052.412</v>
      </c>
      <c r="Z28" s="154">
        <v>3.30402</v>
      </c>
      <c r="AA28" s="154">
        <v>3.5342600000000002</v>
      </c>
      <c r="AB28" s="154">
        <v>1076.81458</v>
      </c>
      <c r="AC28" s="154">
        <v>1028.2031899999999</v>
      </c>
      <c r="AD28" s="154">
        <v>1070.731</v>
      </c>
      <c r="AE28" s="154">
        <v>7.8345500000000001</v>
      </c>
      <c r="AF28" s="154">
        <v>8.3209999999999997</v>
      </c>
      <c r="AG28" s="154">
        <v>480.55387000000002</v>
      </c>
      <c r="AH28" s="154">
        <v>0</v>
      </c>
      <c r="AI28" s="154">
        <v>448.51693999999998</v>
      </c>
      <c r="AJ28" s="154">
        <v>416.48002000000002</v>
      </c>
      <c r="AK28" s="154">
        <v>384.44308999999998</v>
      </c>
      <c r="AL28" s="154">
        <v>294.16773000000001</v>
      </c>
      <c r="AM28" s="154">
        <v>294.16773000000001</v>
      </c>
      <c r="AN28" s="154">
        <v>384.44308999999998</v>
      </c>
      <c r="AO28" s="154">
        <v>368.42462999999998</v>
      </c>
      <c r="AP28" s="154">
        <v>1107.48</v>
      </c>
      <c r="AQ28" s="154">
        <v>1074.5419999999999</v>
      </c>
    </row>
    <row r="29" spans="1:43" ht="24" customHeight="1" x14ac:dyDescent="0.3">
      <c r="A29" s="16" t="s">
        <v>71</v>
      </c>
      <c r="B29" s="16" t="s">
        <v>796</v>
      </c>
      <c r="C29" s="154">
        <v>23</v>
      </c>
      <c r="D29" s="154">
        <v>55.5</v>
      </c>
      <c r="E29" s="154">
        <v>0</v>
      </c>
      <c r="F29" s="154">
        <v>23.66</v>
      </c>
      <c r="G29" s="154">
        <v>20</v>
      </c>
      <c r="H29" s="154">
        <v>869.19</v>
      </c>
      <c r="I29" s="154">
        <v>8.07</v>
      </c>
      <c r="J29" s="154">
        <v>5.34</v>
      </c>
      <c r="K29" s="154">
        <v>7.2930000000000001</v>
      </c>
      <c r="L29" s="154">
        <v>6.4</v>
      </c>
      <c r="M29" s="154">
        <v>6.4</v>
      </c>
      <c r="N29" s="154">
        <v>6.4</v>
      </c>
      <c r="O29" s="154">
        <v>6.4</v>
      </c>
      <c r="P29" s="154">
        <v>1046.47</v>
      </c>
      <c r="Q29" s="154">
        <v>1077.8199500000001</v>
      </c>
      <c r="R29" s="154">
        <v>10</v>
      </c>
      <c r="S29" s="154">
        <v>10</v>
      </c>
      <c r="T29" s="154">
        <v>1035.4795799999999</v>
      </c>
      <c r="U29" s="154">
        <v>1157.3887500000001</v>
      </c>
      <c r="V29" s="154">
        <v>1157.3887500000001</v>
      </c>
      <c r="W29" s="154">
        <v>828.15508</v>
      </c>
      <c r="X29" s="154">
        <v>1150.8</v>
      </c>
      <c r="Y29" s="154">
        <v>1054.114</v>
      </c>
      <c r="Z29" s="154">
        <v>4.4098600000000001</v>
      </c>
      <c r="AA29" s="154">
        <v>3.5167099999999998</v>
      </c>
      <c r="AB29" s="154">
        <v>1082.52441</v>
      </c>
      <c r="AC29" s="154">
        <v>1038.3671300000001</v>
      </c>
      <c r="AD29" s="154">
        <v>1072.7380000000001</v>
      </c>
      <c r="AE29" s="154">
        <v>7.7910899999999996</v>
      </c>
      <c r="AF29" s="154">
        <v>7.9889999999999999</v>
      </c>
      <c r="AG29" s="154">
        <v>480.55387000000002</v>
      </c>
      <c r="AH29" s="154">
        <v>0</v>
      </c>
      <c r="AI29" s="154">
        <v>448.51693999999998</v>
      </c>
      <c r="AJ29" s="154">
        <v>416.48002000000002</v>
      </c>
      <c r="AK29" s="154">
        <v>384.44308999999998</v>
      </c>
      <c r="AL29" s="154">
        <v>294.16773000000001</v>
      </c>
      <c r="AM29" s="154">
        <v>294.16773000000001</v>
      </c>
      <c r="AN29" s="154">
        <v>384.44308999999998</v>
      </c>
      <c r="AO29" s="154">
        <v>368.42462999999998</v>
      </c>
      <c r="AP29" s="154">
        <v>1150.8</v>
      </c>
      <c r="AQ29" s="154">
        <v>1044.5145</v>
      </c>
    </row>
    <row r="30" spans="1:43" ht="24" customHeight="1" x14ac:dyDescent="0.3">
      <c r="A30" s="16" t="s">
        <v>71</v>
      </c>
      <c r="B30" s="16" t="s">
        <v>797</v>
      </c>
      <c r="C30" s="154">
        <v>24</v>
      </c>
      <c r="D30" s="154">
        <v>56.32</v>
      </c>
      <c r="E30" s="154">
        <v>0</v>
      </c>
      <c r="F30" s="154">
        <v>20.3</v>
      </c>
      <c r="G30" s="154">
        <v>20</v>
      </c>
      <c r="H30" s="154">
        <v>886.17</v>
      </c>
      <c r="I30" s="154">
        <v>8.65</v>
      </c>
      <c r="J30" s="154">
        <v>5.41</v>
      </c>
      <c r="K30" s="154">
        <v>7.9160000000000004</v>
      </c>
      <c r="L30" s="154">
        <v>7</v>
      </c>
      <c r="M30" s="154">
        <v>7</v>
      </c>
      <c r="N30" s="154">
        <v>7</v>
      </c>
      <c r="O30" s="154">
        <v>7</v>
      </c>
      <c r="P30" s="154">
        <v>1041.9000000000001</v>
      </c>
      <c r="Q30" s="154">
        <v>1076.3599899999999</v>
      </c>
      <c r="R30" s="154">
        <v>10</v>
      </c>
      <c r="S30" s="154">
        <v>9</v>
      </c>
      <c r="T30" s="154">
        <v>1034.6794299999999</v>
      </c>
      <c r="U30" s="154">
        <v>1179.51188</v>
      </c>
      <c r="V30" s="154">
        <v>1179.51188</v>
      </c>
      <c r="W30" s="154">
        <v>887.44681000000003</v>
      </c>
      <c r="X30" s="154">
        <v>1166.04</v>
      </c>
      <c r="Y30" s="154">
        <v>1054.712</v>
      </c>
      <c r="Z30" s="154">
        <v>3.0868500000000001</v>
      </c>
      <c r="AA30" s="154">
        <v>3.5369199999999998</v>
      </c>
      <c r="AB30" s="154">
        <v>1092.03467</v>
      </c>
      <c r="AC30" s="154">
        <v>1030.96362</v>
      </c>
      <c r="AD30" s="154">
        <v>1072.7529999999999</v>
      </c>
      <c r="AE30" s="154">
        <v>8.1280000000000001</v>
      </c>
      <c r="AF30" s="154">
        <v>8.76</v>
      </c>
      <c r="AG30" s="154">
        <v>480.55387000000002</v>
      </c>
      <c r="AH30" s="154">
        <v>0</v>
      </c>
      <c r="AI30" s="154">
        <v>448.51693999999998</v>
      </c>
      <c r="AJ30" s="154">
        <v>416.48002000000002</v>
      </c>
      <c r="AK30" s="154">
        <v>384.44308999999998</v>
      </c>
      <c r="AL30" s="154">
        <v>294.16773000000001</v>
      </c>
      <c r="AM30" s="154">
        <v>294.16773000000001</v>
      </c>
      <c r="AN30" s="154">
        <v>384.44308999999998</v>
      </c>
      <c r="AO30" s="154">
        <v>368.42462999999998</v>
      </c>
      <c r="AP30" s="154">
        <v>1166.04</v>
      </c>
      <c r="AQ30" s="154">
        <v>1043.8575000000001</v>
      </c>
    </row>
    <row r="31" spans="1:43" ht="24" customHeight="1" x14ac:dyDescent="0.3">
      <c r="A31" s="18" t="s">
        <v>71</v>
      </c>
      <c r="B31" s="18" t="s">
        <v>798</v>
      </c>
      <c r="C31" s="155">
        <v>24</v>
      </c>
      <c r="D31" s="155">
        <v>55.72</v>
      </c>
      <c r="E31" s="155">
        <v>0</v>
      </c>
      <c r="F31" s="155">
        <v>24.54</v>
      </c>
      <c r="G31" s="155">
        <v>20</v>
      </c>
      <c r="H31" s="155">
        <v>880.77</v>
      </c>
      <c r="I31" s="155">
        <v>8.5</v>
      </c>
      <c r="J31" s="155">
        <v>5.19</v>
      </c>
      <c r="K31" s="155">
        <v>8.4740000000000002</v>
      </c>
      <c r="L31" s="155">
        <v>7</v>
      </c>
      <c r="M31" s="155">
        <v>7</v>
      </c>
      <c r="N31" s="155">
        <v>7</v>
      </c>
      <c r="O31" s="155">
        <v>7</v>
      </c>
      <c r="P31" s="155">
        <v>1047.23</v>
      </c>
      <c r="Q31" s="155">
        <v>1081.4499499999999</v>
      </c>
      <c r="R31" s="155">
        <v>10</v>
      </c>
      <c r="S31" s="155">
        <v>9</v>
      </c>
      <c r="T31" s="155">
        <v>1036.4581000000001</v>
      </c>
      <c r="U31" s="155">
        <v>1174.85438</v>
      </c>
      <c r="V31" s="155">
        <v>1174.85438</v>
      </c>
      <c r="W31" s="155">
        <v>985.54002000000003</v>
      </c>
      <c r="X31" s="155">
        <v>1161.2</v>
      </c>
      <c r="Y31" s="155">
        <v>1053.326</v>
      </c>
      <c r="Z31" s="155">
        <v>4.8875200000000003</v>
      </c>
      <c r="AA31" s="155">
        <v>4.4644899999999996</v>
      </c>
      <c r="AB31" s="155">
        <v>1087.0669600000001</v>
      </c>
      <c r="AC31" s="155">
        <v>1033.7273600000001</v>
      </c>
      <c r="AD31" s="155">
        <v>1073.7829999999999</v>
      </c>
      <c r="AE31" s="155">
        <v>8.4453600000000009</v>
      </c>
      <c r="AF31" s="155">
        <v>8.9760000000000009</v>
      </c>
      <c r="AG31" s="155">
        <v>480.55387000000002</v>
      </c>
      <c r="AH31" s="155">
        <v>0</v>
      </c>
      <c r="AI31" s="155">
        <v>448.51693999999998</v>
      </c>
      <c r="AJ31" s="155">
        <v>416.48002000000002</v>
      </c>
      <c r="AK31" s="155">
        <v>384.44308999999998</v>
      </c>
      <c r="AL31" s="155">
        <v>294.16773000000001</v>
      </c>
      <c r="AM31" s="155">
        <v>294.16773000000001</v>
      </c>
      <c r="AN31" s="155">
        <v>384.44308999999998</v>
      </c>
      <c r="AO31" s="155">
        <v>368.42462999999998</v>
      </c>
      <c r="AP31" s="155">
        <v>1161.2</v>
      </c>
      <c r="AQ31" s="155">
        <v>1043.067</v>
      </c>
    </row>
    <row r="32" spans="1:43" ht="24" customHeight="1" x14ac:dyDescent="0.3">
      <c r="A32" s="13" t="s">
        <v>71</v>
      </c>
      <c r="B32" s="13" t="s">
        <v>799</v>
      </c>
      <c r="C32" s="153">
        <v>24</v>
      </c>
      <c r="D32" s="153">
        <v>55.73</v>
      </c>
      <c r="E32" s="153">
        <v>0</v>
      </c>
      <c r="F32" s="153">
        <v>24.56</v>
      </c>
      <c r="G32" s="153">
        <v>20</v>
      </c>
      <c r="H32" s="153">
        <v>866.6</v>
      </c>
      <c r="I32" s="153">
        <v>8.06</v>
      </c>
      <c r="J32" s="153">
        <v>5.27</v>
      </c>
      <c r="K32" s="153">
        <v>6.9909999999999997</v>
      </c>
      <c r="L32" s="153">
        <v>7.2</v>
      </c>
      <c r="M32" s="153">
        <v>7.2</v>
      </c>
      <c r="N32" s="153">
        <v>7.2</v>
      </c>
      <c r="O32" s="153">
        <v>7.2</v>
      </c>
      <c r="P32" s="153">
        <v>1050.71</v>
      </c>
      <c r="Q32" s="153">
        <v>1080.7299800000001</v>
      </c>
      <c r="R32" s="153">
        <v>10</v>
      </c>
      <c r="S32" s="153">
        <v>10</v>
      </c>
      <c r="T32" s="153">
        <v>1037.54989</v>
      </c>
      <c r="U32" s="153">
        <v>1150.4024999999999</v>
      </c>
      <c r="V32" s="153">
        <v>1150.4024999999999</v>
      </c>
      <c r="W32" s="153">
        <v>997.16027999999994</v>
      </c>
      <c r="X32" s="153">
        <v>1143.1500000000001</v>
      </c>
      <c r="Y32" s="153">
        <v>1051.1500000000001</v>
      </c>
      <c r="Z32" s="153">
        <v>7.3904500000000004</v>
      </c>
      <c r="AA32" s="153">
        <v>5.6078999999999999</v>
      </c>
      <c r="AB32" s="153">
        <v>1092.0658599999999</v>
      </c>
      <c r="AC32" s="153">
        <v>1036.87067</v>
      </c>
      <c r="AD32" s="153">
        <v>1074.8720000000001</v>
      </c>
      <c r="AE32" s="153">
        <v>8.2909100000000002</v>
      </c>
      <c r="AF32" s="153">
        <v>8.7579999999999991</v>
      </c>
      <c r="AG32" s="153">
        <v>480.55387000000002</v>
      </c>
      <c r="AH32" s="153">
        <v>0</v>
      </c>
      <c r="AI32" s="153">
        <v>448.51693999999998</v>
      </c>
      <c r="AJ32" s="153">
        <v>416.48002000000002</v>
      </c>
      <c r="AK32" s="153">
        <v>384.44308999999998</v>
      </c>
      <c r="AL32" s="153">
        <v>294.16773000000001</v>
      </c>
      <c r="AM32" s="153">
        <v>294.16773000000001</v>
      </c>
      <c r="AN32" s="153">
        <v>384.44308999999998</v>
      </c>
      <c r="AO32" s="153">
        <v>368.42462999999998</v>
      </c>
      <c r="AP32" s="153">
        <v>1143.1500000000001</v>
      </c>
      <c r="AQ32" s="153">
        <v>1038.4490000000001</v>
      </c>
    </row>
    <row r="33" spans="1:43" ht="24" customHeight="1" x14ac:dyDescent="0.3">
      <c r="A33" s="16" t="s">
        <v>71</v>
      </c>
      <c r="B33" s="16" t="s">
        <v>800</v>
      </c>
      <c r="C33" s="154">
        <v>24</v>
      </c>
      <c r="D33" s="154">
        <v>56.35</v>
      </c>
      <c r="E33" s="154">
        <v>0</v>
      </c>
      <c r="F33" s="154">
        <v>24.01</v>
      </c>
      <c r="G33" s="154">
        <v>20</v>
      </c>
      <c r="H33" s="154">
        <v>852.99</v>
      </c>
      <c r="I33" s="154">
        <v>8.1999999999999993</v>
      </c>
      <c r="J33" s="154">
        <v>4.82</v>
      </c>
      <c r="K33" s="154">
        <v>6.4580000000000002</v>
      </c>
      <c r="L33" s="154">
        <v>7.2</v>
      </c>
      <c r="M33" s="154">
        <v>7.2</v>
      </c>
      <c r="N33" s="154">
        <v>7.2</v>
      </c>
      <c r="O33" s="154">
        <v>7.2</v>
      </c>
      <c r="P33" s="154">
        <v>1052.26</v>
      </c>
      <c r="Q33" s="154">
        <v>1082.91003</v>
      </c>
      <c r="R33" s="154">
        <v>10</v>
      </c>
      <c r="S33" s="154">
        <v>10</v>
      </c>
      <c r="T33" s="154">
        <v>1035.8957800000001</v>
      </c>
      <c r="U33" s="154">
        <v>1098.0056300000001</v>
      </c>
      <c r="V33" s="154">
        <v>1098.0056300000001</v>
      </c>
      <c r="W33" s="154">
        <v>999.4117</v>
      </c>
      <c r="X33" s="154">
        <v>1090.45</v>
      </c>
      <c r="Y33" s="154">
        <v>1052.3330000000001</v>
      </c>
      <c r="Z33" s="154">
        <v>7.9393900000000004</v>
      </c>
      <c r="AA33" s="154">
        <v>6.9241000000000001</v>
      </c>
      <c r="AB33" s="154">
        <v>1089.55017</v>
      </c>
      <c r="AC33" s="154">
        <v>1038.52466</v>
      </c>
      <c r="AD33" s="154">
        <v>1075.1510000000001</v>
      </c>
      <c r="AE33" s="154">
        <v>8.5320900000000002</v>
      </c>
      <c r="AF33" s="154">
        <v>9.1579999999999995</v>
      </c>
      <c r="AG33" s="154">
        <v>480.55387000000002</v>
      </c>
      <c r="AH33" s="154">
        <v>0</v>
      </c>
      <c r="AI33" s="154">
        <v>448.51693999999998</v>
      </c>
      <c r="AJ33" s="154">
        <v>416.48002000000002</v>
      </c>
      <c r="AK33" s="154">
        <v>384.44308999999998</v>
      </c>
      <c r="AL33" s="154">
        <v>294.16773000000001</v>
      </c>
      <c r="AM33" s="154">
        <v>294.16773000000001</v>
      </c>
      <c r="AN33" s="154">
        <v>384.44308999999998</v>
      </c>
      <c r="AO33" s="154">
        <v>368.42462999999998</v>
      </c>
      <c r="AP33" s="154">
        <v>1090.45</v>
      </c>
      <c r="AQ33" s="154">
        <v>1038.8340000000001</v>
      </c>
    </row>
    <row r="34" spans="1:43" ht="24" customHeight="1" x14ac:dyDescent="0.3">
      <c r="A34" s="16" t="s">
        <v>71</v>
      </c>
      <c r="B34" s="16" t="s">
        <v>801</v>
      </c>
      <c r="C34" s="154">
        <v>23</v>
      </c>
      <c r="D34" s="154">
        <v>56.06</v>
      </c>
      <c r="E34" s="154">
        <v>0</v>
      </c>
      <c r="F34" s="154">
        <v>23.7</v>
      </c>
      <c r="G34" s="154">
        <v>20</v>
      </c>
      <c r="H34" s="154">
        <v>810.88</v>
      </c>
      <c r="I34" s="154">
        <v>8.2899999999999991</v>
      </c>
      <c r="J34" s="154">
        <v>4.71</v>
      </c>
      <c r="K34" s="154">
        <v>7.38</v>
      </c>
      <c r="L34" s="154">
        <v>7.2</v>
      </c>
      <c r="M34" s="154">
        <v>7.2</v>
      </c>
      <c r="N34" s="154">
        <v>7.2</v>
      </c>
      <c r="O34" s="154">
        <v>7.2</v>
      </c>
      <c r="P34" s="154">
        <v>1054.6300000000001</v>
      </c>
      <c r="Q34" s="154">
        <v>1085.08997</v>
      </c>
      <c r="R34" s="154">
        <v>10</v>
      </c>
      <c r="S34" s="154">
        <v>10</v>
      </c>
      <c r="T34" s="154">
        <v>1034.29962</v>
      </c>
      <c r="U34" s="154">
        <v>1023.48563</v>
      </c>
      <c r="V34" s="154">
        <v>1023.48563</v>
      </c>
      <c r="W34" s="154">
        <v>992.65792999999996</v>
      </c>
      <c r="X34" s="154">
        <v>1019.43</v>
      </c>
      <c r="Y34" s="154">
        <v>1051.6569999999999</v>
      </c>
      <c r="Z34" s="154">
        <v>9.0823400000000003</v>
      </c>
      <c r="AA34" s="154">
        <v>8.2917299999999994</v>
      </c>
      <c r="AB34" s="154">
        <v>1089.93732</v>
      </c>
      <c r="AC34" s="154">
        <v>1044.2084400000001</v>
      </c>
      <c r="AD34" s="154">
        <v>1069.3150000000001</v>
      </c>
      <c r="AE34" s="154">
        <v>8.9212699999999998</v>
      </c>
      <c r="AF34" s="154">
        <v>9.4879999999999995</v>
      </c>
      <c r="AG34" s="154">
        <v>480.55387000000002</v>
      </c>
      <c r="AH34" s="154">
        <v>0</v>
      </c>
      <c r="AI34" s="154">
        <v>448.51693999999998</v>
      </c>
      <c r="AJ34" s="154">
        <v>416.48002000000002</v>
      </c>
      <c r="AK34" s="154">
        <v>384.44308999999998</v>
      </c>
      <c r="AL34" s="154">
        <v>294.16773000000001</v>
      </c>
      <c r="AM34" s="154">
        <v>291.71633000000003</v>
      </c>
      <c r="AN34" s="154">
        <v>384.44308999999998</v>
      </c>
      <c r="AO34" s="154">
        <v>368.42462999999998</v>
      </c>
      <c r="AP34" s="154">
        <v>1019.43</v>
      </c>
      <c r="AQ34" s="154">
        <v>1035.4465</v>
      </c>
    </row>
    <row r="35" spans="1:43" ht="24" customHeight="1" x14ac:dyDescent="0.3">
      <c r="A35" s="16" t="s">
        <v>71</v>
      </c>
      <c r="B35" s="16" t="s">
        <v>802</v>
      </c>
      <c r="C35" s="154">
        <v>23</v>
      </c>
      <c r="D35" s="154">
        <v>56.22</v>
      </c>
      <c r="E35" s="154">
        <v>0</v>
      </c>
      <c r="F35" s="154">
        <v>23.7</v>
      </c>
      <c r="G35" s="154">
        <v>20</v>
      </c>
      <c r="H35" s="154">
        <v>770.01</v>
      </c>
      <c r="I35" s="154">
        <v>8.43</v>
      </c>
      <c r="J35" s="154">
        <v>5.42</v>
      </c>
      <c r="K35" s="154">
        <v>7.4880000000000004</v>
      </c>
      <c r="L35" s="154">
        <v>7.7</v>
      </c>
      <c r="M35" s="154">
        <v>7.7</v>
      </c>
      <c r="N35" s="154">
        <v>7.7</v>
      </c>
      <c r="O35" s="154">
        <v>7.7</v>
      </c>
      <c r="P35" s="154">
        <v>1036.43</v>
      </c>
      <c r="Q35" s="154">
        <v>1080.7299800000001</v>
      </c>
      <c r="R35" s="154">
        <v>10</v>
      </c>
      <c r="S35" s="154">
        <v>10</v>
      </c>
      <c r="T35" s="154">
        <v>1026.2052699999999</v>
      </c>
      <c r="U35" s="154">
        <v>921.02062999999998</v>
      </c>
      <c r="V35" s="154">
        <v>921.02062999999998</v>
      </c>
      <c r="W35" s="154">
        <v>968.95504000000005</v>
      </c>
      <c r="X35" s="154">
        <v>942.84</v>
      </c>
      <c r="Y35" s="154">
        <v>1045.72</v>
      </c>
      <c r="Z35" s="154">
        <v>8.80166</v>
      </c>
      <c r="AA35" s="154">
        <v>8.8351199999999999</v>
      </c>
      <c r="AB35" s="154">
        <v>1088.12878</v>
      </c>
      <c r="AC35" s="154">
        <v>1038.97083</v>
      </c>
      <c r="AD35" s="154">
        <v>1058.2429999999999</v>
      </c>
      <c r="AE35" s="154">
        <v>8.3740000000000006</v>
      </c>
      <c r="AF35" s="154">
        <v>8.8689999999999998</v>
      </c>
      <c r="AG35" s="154">
        <v>480.55387000000002</v>
      </c>
      <c r="AH35" s="154">
        <v>0</v>
      </c>
      <c r="AI35" s="154">
        <v>448.51693999999998</v>
      </c>
      <c r="AJ35" s="154">
        <v>416.48002000000002</v>
      </c>
      <c r="AK35" s="154">
        <v>384.44308999999998</v>
      </c>
      <c r="AL35" s="154">
        <v>294.16773000000001</v>
      </c>
      <c r="AM35" s="154">
        <v>294.16773000000001</v>
      </c>
      <c r="AN35" s="154">
        <v>384.44308999999998</v>
      </c>
      <c r="AO35" s="154">
        <v>368.42462999999998</v>
      </c>
      <c r="AP35" s="154">
        <v>942.84</v>
      </c>
      <c r="AQ35" s="154">
        <v>1031.2784999999999</v>
      </c>
    </row>
    <row r="36" spans="1:43" ht="24" customHeight="1" x14ac:dyDescent="0.3">
      <c r="A36" s="16" t="s">
        <v>71</v>
      </c>
      <c r="B36" s="16" t="s">
        <v>803</v>
      </c>
      <c r="C36" s="154">
        <v>24</v>
      </c>
      <c r="D36" s="154">
        <v>56.31</v>
      </c>
      <c r="E36" s="154">
        <v>0</v>
      </c>
      <c r="F36" s="154">
        <v>23.75</v>
      </c>
      <c r="G36" s="154">
        <v>20</v>
      </c>
      <c r="H36" s="154">
        <v>695</v>
      </c>
      <c r="I36" s="154">
        <v>8.5</v>
      </c>
      <c r="J36" s="154">
        <v>4.62</v>
      </c>
      <c r="K36" s="154">
        <v>6.7050000000000001</v>
      </c>
      <c r="L36" s="154">
        <v>7.2</v>
      </c>
      <c r="M36" s="154">
        <v>7.2</v>
      </c>
      <c r="N36" s="154">
        <v>7.2</v>
      </c>
      <c r="O36" s="154">
        <v>7.2</v>
      </c>
      <c r="P36" s="154">
        <v>1023.3</v>
      </c>
      <c r="Q36" s="154">
        <v>1071.2700199999999</v>
      </c>
      <c r="R36" s="154">
        <v>10</v>
      </c>
      <c r="S36" s="154">
        <v>10</v>
      </c>
      <c r="T36" s="154">
        <v>1009.30918</v>
      </c>
      <c r="U36" s="154">
        <v>817.39125000000001</v>
      </c>
      <c r="V36" s="154">
        <v>817.39125000000001</v>
      </c>
      <c r="W36" s="154">
        <v>918.53286000000003</v>
      </c>
      <c r="X36" s="154">
        <v>844.29</v>
      </c>
      <c r="Y36" s="154">
        <v>1029.3900000000001</v>
      </c>
      <c r="Z36" s="154">
        <v>8.6252800000000001</v>
      </c>
      <c r="AA36" s="154">
        <v>9.0731400000000004</v>
      </c>
      <c r="AB36" s="154">
        <v>1060.4186400000001</v>
      </c>
      <c r="AC36" s="154">
        <v>1026.1768199999999</v>
      </c>
      <c r="AD36" s="154">
        <v>1044.2739999999999</v>
      </c>
      <c r="AE36" s="154">
        <v>8.7839100000000006</v>
      </c>
      <c r="AF36" s="154">
        <v>9.1479999999999997</v>
      </c>
      <c r="AG36" s="154">
        <v>480.55387000000002</v>
      </c>
      <c r="AH36" s="154">
        <v>0</v>
      </c>
      <c r="AI36" s="154">
        <v>448.51693999999998</v>
      </c>
      <c r="AJ36" s="154">
        <v>384.44308999999998</v>
      </c>
      <c r="AK36" s="154">
        <v>384.44308999999998</v>
      </c>
      <c r="AL36" s="154">
        <v>294.16773000000001</v>
      </c>
      <c r="AM36" s="154">
        <v>294.16773000000001</v>
      </c>
      <c r="AN36" s="154">
        <v>384.44308999999998</v>
      </c>
      <c r="AO36" s="154">
        <v>368.42462999999998</v>
      </c>
      <c r="AP36" s="154">
        <v>844.29</v>
      </c>
      <c r="AQ36" s="154">
        <v>1011.4160000000001</v>
      </c>
    </row>
    <row r="37" spans="1:43" ht="24" customHeight="1" x14ac:dyDescent="0.3">
      <c r="A37" s="16" t="s">
        <v>71</v>
      </c>
      <c r="B37" s="16" t="s">
        <v>804</v>
      </c>
      <c r="C37" s="154">
        <v>24</v>
      </c>
      <c r="D37" s="154">
        <v>56.29</v>
      </c>
      <c r="E37" s="154">
        <v>0</v>
      </c>
      <c r="F37" s="154">
        <v>23.77</v>
      </c>
      <c r="G37" s="154">
        <v>20</v>
      </c>
      <c r="H37" s="154">
        <v>622.09</v>
      </c>
      <c r="I37" s="154">
        <v>8.18</v>
      </c>
      <c r="J37" s="154">
        <v>4.62</v>
      </c>
      <c r="K37" s="154">
        <v>7.4749999999999996</v>
      </c>
      <c r="L37" s="154">
        <v>7.2</v>
      </c>
      <c r="M37" s="154">
        <v>7.2</v>
      </c>
      <c r="N37" s="154">
        <v>7.2</v>
      </c>
      <c r="O37" s="154">
        <v>7.2</v>
      </c>
      <c r="P37" s="154">
        <v>1005.98</v>
      </c>
      <c r="Q37" s="154">
        <v>1045.08997</v>
      </c>
      <c r="R37" s="154">
        <v>9</v>
      </c>
      <c r="S37" s="154">
        <v>10</v>
      </c>
      <c r="T37" s="154">
        <v>980.33226000000002</v>
      </c>
      <c r="U37" s="154">
        <v>690.47438</v>
      </c>
      <c r="V37" s="154">
        <v>690.47438</v>
      </c>
      <c r="W37" s="154">
        <v>700.53237000000001</v>
      </c>
      <c r="X37" s="154">
        <v>725.11</v>
      </c>
      <c r="Y37" s="154">
        <v>999.24699999999996</v>
      </c>
      <c r="Z37" s="154">
        <v>8.3900400000000008</v>
      </c>
      <c r="AA37" s="154">
        <v>9.0360499999999995</v>
      </c>
      <c r="AB37" s="154">
        <v>1041.65094</v>
      </c>
      <c r="AC37" s="154">
        <v>1012.2902800000001</v>
      </c>
      <c r="AD37" s="154">
        <v>1014.476</v>
      </c>
      <c r="AE37" s="154">
        <v>8.2015499999999992</v>
      </c>
      <c r="AF37" s="154">
        <v>8.9090000000000007</v>
      </c>
      <c r="AG37" s="154">
        <v>480.55387000000002</v>
      </c>
      <c r="AH37" s="154">
        <v>0</v>
      </c>
      <c r="AI37" s="154">
        <v>448.51693999999998</v>
      </c>
      <c r="AJ37" s="154">
        <v>384.44308999999998</v>
      </c>
      <c r="AK37" s="154">
        <v>384.44308999999998</v>
      </c>
      <c r="AL37" s="154">
        <v>294.16773000000001</v>
      </c>
      <c r="AM37" s="154">
        <v>294.16773000000001</v>
      </c>
      <c r="AN37" s="154">
        <v>384.44308999999998</v>
      </c>
      <c r="AO37" s="154">
        <v>368.42462999999998</v>
      </c>
      <c r="AP37" s="154">
        <v>725.11</v>
      </c>
      <c r="AQ37" s="154">
        <v>974.95749999999998</v>
      </c>
    </row>
    <row r="38" spans="1:43" ht="24" customHeight="1" x14ac:dyDescent="0.3">
      <c r="A38" s="16" t="s">
        <v>71</v>
      </c>
      <c r="B38" s="16" t="s">
        <v>805</v>
      </c>
      <c r="C38" s="154">
        <v>23</v>
      </c>
      <c r="D38" s="154">
        <v>56.17</v>
      </c>
      <c r="E38" s="154">
        <v>0</v>
      </c>
      <c r="F38" s="154">
        <v>23.38</v>
      </c>
      <c r="G38" s="154">
        <v>20</v>
      </c>
      <c r="H38" s="154">
        <v>512.51</v>
      </c>
      <c r="I38" s="154">
        <v>8.7100000000000009</v>
      </c>
      <c r="J38" s="154">
        <v>4.99</v>
      </c>
      <c r="K38" s="154">
        <v>8.1669999999999998</v>
      </c>
      <c r="L38" s="154">
        <v>7.1</v>
      </c>
      <c r="M38" s="154">
        <v>7.1</v>
      </c>
      <c r="N38" s="154">
        <v>7.1</v>
      </c>
      <c r="O38" s="154">
        <v>7.1</v>
      </c>
      <c r="P38" s="154">
        <v>959.52</v>
      </c>
      <c r="Q38" s="154">
        <v>1006.54999</v>
      </c>
      <c r="R38" s="154">
        <v>9</v>
      </c>
      <c r="S38" s="154">
        <v>9</v>
      </c>
      <c r="T38" s="154">
        <v>922.00418999999999</v>
      </c>
      <c r="U38" s="154">
        <v>557.73563000000001</v>
      </c>
      <c r="V38" s="154">
        <v>557.73563000000001</v>
      </c>
      <c r="W38" s="154">
        <v>430.97825</v>
      </c>
      <c r="X38" s="154">
        <v>618.83000000000004</v>
      </c>
      <c r="Y38" s="154">
        <v>943.85900000000004</v>
      </c>
      <c r="Z38" s="154">
        <v>10.645810000000001</v>
      </c>
      <c r="AA38" s="154">
        <v>9.8544800000000006</v>
      </c>
      <c r="AB38" s="154">
        <v>1021.86929</v>
      </c>
      <c r="AC38" s="154">
        <v>990.25711000000001</v>
      </c>
      <c r="AD38" s="154">
        <v>957.54899999999998</v>
      </c>
      <c r="AE38" s="154">
        <v>8.5366400000000002</v>
      </c>
      <c r="AF38" s="154">
        <v>9.1379999999999999</v>
      </c>
      <c r="AG38" s="154">
        <v>480.55387000000002</v>
      </c>
      <c r="AH38" s="154">
        <v>0</v>
      </c>
      <c r="AI38" s="154">
        <v>448.51693999999998</v>
      </c>
      <c r="AJ38" s="154">
        <v>384.44308999999998</v>
      </c>
      <c r="AK38" s="154">
        <v>387.64679000000001</v>
      </c>
      <c r="AL38" s="154">
        <v>294.16773000000001</v>
      </c>
      <c r="AM38" s="154">
        <v>294.16773000000001</v>
      </c>
      <c r="AN38" s="154">
        <v>384.44308999999998</v>
      </c>
      <c r="AO38" s="154">
        <v>368.42462999999998</v>
      </c>
      <c r="AP38" s="154">
        <v>618.83000000000004</v>
      </c>
      <c r="AQ38" s="154">
        <v>902.89549999999997</v>
      </c>
    </row>
    <row r="39" spans="1:43" ht="24" customHeight="1" x14ac:dyDescent="0.3">
      <c r="A39" s="18" t="s">
        <v>71</v>
      </c>
      <c r="B39" s="18" t="s">
        <v>806</v>
      </c>
      <c r="C39" s="155">
        <v>23</v>
      </c>
      <c r="D39" s="155">
        <v>56.45</v>
      </c>
      <c r="E39" s="155">
        <v>0</v>
      </c>
      <c r="F39" s="155">
        <v>23.31</v>
      </c>
      <c r="G39" s="155">
        <v>20</v>
      </c>
      <c r="H39" s="155">
        <v>407.02</v>
      </c>
      <c r="I39" s="155">
        <v>8.8800000000000008</v>
      </c>
      <c r="J39" s="155">
        <v>4.84</v>
      </c>
      <c r="K39" s="155">
        <v>8.157</v>
      </c>
      <c r="L39" s="155">
        <v>6.9</v>
      </c>
      <c r="M39" s="155">
        <v>6.9</v>
      </c>
      <c r="N39" s="155">
        <v>6.9</v>
      </c>
      <c r="O39" s="155">
        <v>6.9</v>
      </c>
      <c r="P39" s="155">
        <v>856.25</v>
      </c>
      <c r="Q39" s="155">
        <v>924.72699</v>
      </c>
      <c r="R39" s="155">
        <v>9</v>
      </c>
      <c r="S39" s="155">
        <v>9</v>
      </c>
      <c r="T39" s="155">
        <v>799.42714000000001</v>
      </c>
      <c r="U39" s="155">
        <v>415.68187999999998</v>
      </c>
      <c r="V39" s="155">
        <v>415.68187999999998</v>
      </c>
      <c r="W39" s="155">
        <v>292.55880000000002</v>
      </c>
      <c r="X39" s="155">
        <v>517.47</v>
      </c>
      <c r="Y39" s="155">
        <v>847.25599999999997</v>
      </c>
      <c r="Z39" s="155">
        <v>8.0354799999999997</v>
      </c>
      <c r="AA39" s="155">
        <v>9.2071699999999996</v>
      </c>
      <c r="AB39" s="155">
        <v>958.06255999999996</v>
      </c>
      <c r="AC39" s="155">
        <v>926.13933999999995</v>
      </c>
      <c r="AD39" s="155">
        <v>846.95600000000002</v>
      </c>
      <c r="AE39" s="155">
        <v>9.1352700000000002</v>
      </c>
      <c r="AF39" s="155">
        <v>9.4779999999999998</v>
      </c>
      <c r="AG39" s="155">
        <v>480.55387000000002</v>
      </c>
      <c r="AH39" s="155">
        <v>0</v>
      </c>
      <c r="AI39" s="155">
        <v>448.51693999999998</v>
      </c>
      <c r="AJ39" s="155">
        <v>384.44308999999998</v>
      </c>
      <c r="AK39" s="155">
        <v>384.44308999999998</v>
      </c>
      <c r="AL39" s="155">
        <v>294.16773000000001</v>
      </c>
      <c r="AM39" s="155">
        <v>294.16773000000001</v>
      </c>
      <c r="AN39" s="155">
        <v>384.44308999999998</v>
      </c>
      <c r="AO39" s="155">
        <v>368.42462999999998</v>
      </c>
      <c r="AP39" s="155">
        <v>517.47</v>
      </c>
      <c r="AQ39" s="155">
        <v>781.04049999999995</v>
      </c>
    </row>
    <row r="40" spans="1:43" ht="24" customHeight="1" x14ac:dyDescent="0.3">
      <c r="A40" s="13" t="s">
        <v>71</v>
      </c>
      <c r="B40" s="13" t="s">
        <v>807</v>
      </c>
      <c r="C40" s="153">
        <v>24</v>
      </c>
      <c r="D40" s="153">
        <v>0</v>
      </c>
      <c r="E40" s="153">
        <v>0</v>
      </c>
      <c r="F40" s="153">
        <v>23.58</v>
      </c>
      <c r="G40" s="153">
        <v>19.399999999999999</v>
      </c>
      <c r="H40" s="153">
        <v>321.16000000000003</v>
      </c>
      <c r="I40" s="153">
        <v>8.99</v>
      </c>
      <c r="J40" s="153">
        <v>4.45</v>
      </c>
      <c r="K40" s="153">
        <v>9.5150000000000006</v>
      </c>
      <c r="L40" s="153">
        <v>7.1</v>
      </c>
      <c r="M40" s="153">
        <v>7.1</v>
      </c>
      <c r="N40" s="153">
        <v>7.1</v>
      </c>
      <c r="O40" s="153">
        <v>7.1</v>
      </c>
      <c r="P40" s="153">
        <v>566.33000000000004</v>
      </c>
      <c r="Q40" s="153">
        <v>629.09100000000001</v>
      </c>
      <c r="R40" s="153">
        <v>9</v>
      </c>
      <c r="S40" s="153">
        <v>9</v>
      </c>
      <c r="T40" s="153">
        <v>520.45893999999998</v>
      </c>
      <c r="U40" s="153">
        <v>267.80624999999998</v>
      </c>
      <c r="V40" s="153">
        <v>267.80624999999998</v>
      </c>
      <c r="W40" s="153">
        <v>212.07812999999999</v>
      </c>
      <c r="X40" s="153">
        <v>341.76</v>
      </c>
      <c r="Y40" s="153">
        <v>639.86500000000001</v>
      </c>
      <c r="Z40" s="153">
        <v>8.2584900000000001</v>
      </c>
      <c r="AA40" s="153">
        <v>9.1276499999999992</v>
      </c>
      <c r="AB40" s="153">
        <v>683.35509999999999</v>
      </c>
      <c r="AC40" s="153">
        <v>689.64719000000002</v>
      </c>
      <c r="AD40" s="153">
        <v>602.44100000000003</v>
      </c>
      <c r="AE40" s="153">
        <v>9.1834500000000006</v>
      </c>
      <c r="AF40" s="153">
        <v>10.164999999999999</v>
      </c>
      <c r="AG40" s="153">
        <v>480.55387000000002</v>
      </c>
      <c r="AH40" s="153">
        <v>0</v>
      </c>
      <c r="AI40" s="153">
        <v>448.51693999999998</v>
      </c>
      <c r="AJ40" s="153">
        <v>384.44308999999998</v>
      </c>
      <c r="AK40" s="153">
        <v>384.44308999999998</v>
      </c>
      <c r="AL40" s="153">
        <v>294.16773000000001</v>
      </c>
      <c r="AM40" s="153">
        <v>294.16773000000001</v>
      </c>
      <c r="AN40" s="153">
        <v>384.44308999999998</v>
      </c>
      <c r="AO40" s="153">
        <v>368.42462999999998</v>
      </c>
      <c r="AP40" s="153">
        <v>341.76</v>
      </c>
      <c r="AQ40" s="153">
        <v>417.54899999999998</v>
      </c>
    </row>
    <row r="41" spans="1:43" ht="24" customHeight="1" x14ac:dyDescent="0.3">
      <c r="A41" s="16" t="s">
        <v>71</v>
      </c>
      <c r="B41" s="16" t="s">
        <v>808</v>
      </c>
      <c r="C41" s="154">
        <v>24</v>
      </c>
      <c r="D41" s="154">
        <v>0</v>
      </c>
      <c r="E41" s="154">
        <v>0</v>
      </c>
      <c r="F41" s="154">
        <v>23.58</v>
      </c>
      <c r="G41" s="154">
        <v>19.399999999999999</v>
      </c>
      <c r="H41" s="154">
        <v>84.26</v>
      </c>
      <c r="I41" s="154">
        <v>9.08</v>
      </c>
      <c r="J41" s="154">
        <v>4.49</v>
      </c>
      <c r="K41" s="154">
        <v>7.0289999999999999</v>
      </c>
      <c r="L41" s="154">
        <v>7.3</v>
      </c>
      <c r="M41" s="154">
        <v>7.3</v>
      </c>
      <c r="N41" s="154">
        <v>7.3</v>
      </c>
      <c r="O41" s="154">
        <v>7.3</v>
      </c>
      <c r="P41" s="154">
        <v>285.83</v>
      </c>
      <c r="Q41" s="154">
        <v>316.18200999999999</v>
      </c>
      <c r="R41" s="154">
        <v>9</v>
      </c>
      <c r="S41" s="154">
        <v>9</v>
      </c>
      <c r="T41" s="154">
        <v>202.21958000000001</v>
      </c>
      <c r="U41" s="154">
        <v>119.93062999999999</v>
      </c>
      <c r="V41" s="154">
        <v>119.93062999999999</v>
      </c>
      <c r="W41" s="154">
        <v>115.30676</v>
      </c>
      <c r="X41" s="154">
        <v>161.31</v>
      </c>
      <c r="Y41" s="154">
        <v>222.78399999999999</v>
      </c>
      <c r="Z41" s="154">
        <v>10.115309999999999</v>
      </c>
      <c r="AA41" s="154">
        <v>10.602</v>
      </c>
      <c r="AB41" s="154">
        <v>379.14098999999999</v>
      </c>
      <c r="AC41" s="154">
        <v>384.46039999999999</v>
      </c>
      <c r="AD41" s="154">
        <v>201.292</v>
      </c>
      <c r="AE41" s="154">
        <v>9.3964499999999997</v>
      </c>
      <c r="AF41" s="154">
        <v>10.342000000000001</v>
      </c>
      <c r="AG41" s="154">
        <v>480.55387000000002</v>
      </c>
      <c r="AH41" s="154">
        <v>0</v>
      </c>
      <c r="AI41" s="154">
        <v>448.51693999999998</v>
      </c>
      <c r="AJ41" s="154">
        <v>384.44308999999998</v>
      </c>
      <c r="AK41" s="154">
        <v>384.44308999999998</v>
      </c>
      <c r="AL41" s="154">
        <v>294.16773000000001</v>
      </c>
      <c r="AM41" s="154">
        <v>294.16773000000001</v>
      </c>
      <c r="AN41" s="154">
        <v>384.44308999999998</v>
      </c>
      <c r="AO41" s="154">
        <v>368.42462999999998</v>
      </c>
      <c r="AP41" s="154">
        <v>161.31</v>
      </c>
      <c r="AQ41" s="154">
        <v>46.021000000000001</v>
      </c>
    </row>
    <row r="42" spans="1:43" ht="24" customHeight="1" x14ac:dyDescent="0.3">
      <c r="A42" s="16" t="s">
        <v>71</v>
      </c>
      <c r="B42" s="16" t="s">
        <v>809</v>
      </c>
      <c r="C42" s="154">
        <v>23</v>
      </c>
      <c r="D42" s="154">
        <v>0</v>
      </c>
      <c r="E42" s="154">
        <v>0</v>
      </c>
      <c r="F42" s="154">
        <v>23.5</v>
      </c>
      <c r="G42" s="154">
        <v>19.399999999999999</v>
      </c>
      <c r="H42" s="154">
        <v>32.47</v>
      </c>
      <c r="I42" s="154">
        <v>9.3000000000000007</v>
      </c>
      <c r="J42" s="154">
        <v>5.08</v>
      </c>
      <c r="K42" s="154">
        <v>9.4670000000000005</v>
      </c>
      <c r="L42" s="154">
        <v>7.1</v>
      </c>
      <c r="M42" s="154">
        <v>7.1</v>
      </c>
      <c r="N42" s="154">
        <v>7.1</v>
      </c>
      <c r="O42" s="154">
        <v>7.1</v>
      </c>
      <c r="P42" s="154">
        <v>279.97000000000003</v>
      </c>
      <c r="Q42" s="154">
        <v>60.090899999999998</v>
      </c>
      <c r="R42" s="154">
        <v>8</v>
      </c>
      <c r="S42" s="154">
        <v>8</v>
      </c>
      <c r="T42" s="154">
        <v>20.486650000000001</v>
      </c>
      <c r="U42" s="154">
        <v>4.6574999999999998</v>
      </c>
      <c r="V42" s="154">
        <v>4.6574999999999998</v>
      </c>
      <c r="W42" s="154">
        <v>77.792289999999994</v>
      </c>
      <c r="X42" s="154">
        <v>36.46</v>
      </c>
      <c r="Y42" s="154">
        <v>6.08</v>
      </c>
      <c r="Z42" s="154">
        <v>9.2226700000000008</v>
      </c>
      <c r="AA42" s="154">
        <v>9.9756499999999999</v>
      </c>
      <c r="AB42" s="154">
        <v>111.30517999999999</v>
      </c>
      <c r="AC42" s="154">
        <v>111.54967000000001</v>
      </c>
      <c r="AD42" s="154">
        <v>0</v>
      </c>
      <c r="AE42" s="154">
        <v>9.5051799999999993</v>
      </c>
      <c r="AF42" s="154">
        <v>10.146000000000001</v>
      </c>
      <c r="AG42" s="154">
        <v>480.55387000000002</v>
      </c>
      <c r="AH42" s="154">
        <v>0</v>
      </c>
      <c r="AI42" s="154">
        <v>448.51693999999998</v>
      </c>
      <c r="AJ42" s="154">
        <v>384.44308999999998</v>
      </c>
      <c r="AK42" s="154">
        <v>384.44308999999998</v>
      </c>
      <c r="AL42" s="154">
        <v>294.16773000000001</v>
      </c>
      <c r="AM42" s="154">
        <v>294.16773000000001</v>
      </c>
      <c r="AN42" s="154">
        <v>384.44308999999998</v>
      </c>
      <c r="AO42" s="154">
        <v>368.42462999999998</v>
      </c>
      <c r="AP42" s="154">
        <v>36.46</v>
      </c>
      <c r="AQ42" s="154">
        <v>1.1485000000000001</v>
      </c>
    </row>
    <row r="43" spans="1:43" ht="24" customHeight="1" x14ac:dyDescent="0.3">
      <c r="A43" s="16" t="s">
        <v>71</v>
      </c>
      <c r="B43" s="16" t="s">
        <v>810</v>
      </c>
      <c r="C43" s="154">
        <v>23</v>
      </c>
      <c r="D43" s="154">
        <v>0</v>
      </c>
      <c r="E43" s="154">
        <v>0</v>
      </c>
      <c r="F43" s="154">
        <v>23.48</v>
      </c>
      <c r="G43" s="154">
        <v>19.399999999999999</v>
      </c>
      <c r="H43" s="154">
        <v>8.76</v>
      </c>
      <c r="I43" s="154">
        <v>9.1</v>
      </c>
      <c r="J43" s="154">
        <v>4.8099999999999996</v>
      </c>
      <c r="K43" s="154">
        <v>9.6519999999999992</v>
      </c>
      <c r="L43" s="154">
        <v>7.3</v>
      </c>
      <c r="M43" s="154">
        <v>7.3</v>
      </c>
      <c r="N43" s="154">
        <v>7.3</v>
      </c>
      <c r="O43" s="154">
        <v>7.3</v>
      </c>
      <c r="P43" s="154">
        <v>0.05</v>
      </c>
      <c r="Q43" s="154">
        <v>0</v>
      </c>
      <c r="R43" s="154">
        <v>7</v>
      </c>
      <c r="S43" s="154">
        <v>8</v>
      </c>
      <c r="T43" s="154">
        <v>0</v>
      </c>
      <c r="U43" s="154">
        <v>0</v>
      </c>
      <c r="V43" s="154">
        <v>0</v>
      </c>
      <c r="W43" s="154">
        <v>53.057139999999997</v>
      </c>
      <c r="X43" s="154">
        <v>0</v>
      </c>
      <c r="Y43" s="154">
        <v>0</v>
      </c>
      <c r="Z43" s="154">
        <v>9.6713100000000001</v>
      </c>
      <c r="AA43" s="154">
        <v>9.3020300000000002</v>
      </c>
      <c r="AB43" s="154">
        <v>0</v>
      </c>
      <c r="AC43" s="154">
        <v>0</v>
      </c>
      <c r="AD43" s="154">
        <v>0</v>
      </c>
      <c r="AE43" s="154">
        <v>9.4689999999999994</v>
      </c>
      <c r="AF43" s="154">
        <v>10.324999999999999</v>
      </c>
      <c r="AG43" s="154">
        <v>480.55387000000002</v>
      </c>
      <c r="AH43" s="154">
        <v>0</v>
      </c>
      <c r="AI43" s="154">
        <v>448.51693999999998</v>
      </c>
      <c r="AJ43" s="154">
        <v>416.48002000000002</v>
      </c>
      <c r="AK43" s="154">
        <v>384.44308999999998</v>
      </c>
      <c r="AL43" s="154">
        <v>294.16773000000001</v>
      </c>
      <c r="AM43" s="154">
        <v>294.16773000000001</v>
      </c>
      <c r="AN43" s="154">
        <v>384.44308999999998</v>
      </c>
      <c r="AO43" s="154">
        <v>368.42462999999998</v>
      </c>
      <c r="AP43" s="154">
        <v>0</v>
      </c>
      <c r="AQ43" s="154">
        <v>4.4999999999999997E-3</v>
      </c>
    </row>
    <row r="44" spans="1:43" ht="24" customHeight="1" x14ac:dyDescent="0.3">
      <c r="A44" s="16" t="s">
        <v>71</v>
      </c>
      <c r="B44" s="16" t="s">
        <v>811</v>
      </c>
      <c r="C44" s="154">
        <v>23</v>
      </c>
      <c r="D44" s="154">
        <v>0</v>
      </c>
      <c r="E44" s="154">
        <v>0</v>
      </c>
      <c r="F44" s="154">
        <v>23.38</v>
      </c>
      <c r="G44" s="154">
        <v>19.399999999999999</v>
      </c>
      <c r="H44" s="154">
        <v>0.06</v>
      </c>
      <c r="I44" s="154">
        <v>9.1</v>
      </c>
      <c r="J44" s="154">
        <v>5.07</v>
      </c>
      <c r="K44" s="154">
        <v>8.74</v>
      </c>
      <c r="L44" s="154">
        <v>7.4</v>
      </c>
      <c r="M44" s="154">
        <v>7.4</v>
      </c>
      <c r="N44" s="154">
        <v>7.4</v>
      </c>
      <c r="O44" s="154">
        <v>7.4</v>
      </c>
      <c r="P44" s="154">
        <v>0</v>
      </c>
      <c r="Q44" s="154">
        <v>0</v>
      </c>
      <c r="R44" s="154">
        <v>6</v>
      </c>
      <c r="S44" s="154">
        <v>6</v>
      </c>
      <c r="T44" s="154">
        <v>0</v>
      </c>
      <c r="U44" s="154">
        <v>0</v>
      </c>
      <c r="V44" s="154">
        <v>0</v>
      </c>
      <c r="W44" s="154">
        <v>30.68826</v>
      </c>
      <c r="X44" s="154">
        <v>0</v>
      </c>
      <c r="Y44" s="154">
        <v>0</v>
      </c>
      <c r="Z44" s="154">
        <v>7.20357</v>
      </c>
      <c r="AA44" s="154">
        <v>9.1694099999999992</v>
      </c>
      <c r="AB44" s="154">
        <v>0</v>
      </c>
      <c r="AC44" s="154">
        <v>0</v>
      </c>
      <c r="AD44" s="154">
        <v>0</v>
      </c>
      <c r="AE44" s="154">
        <v>9.3353599999999997</v>
      </c>
      <c r="AF44" s="154">
        <v>10.130000000000001</v>
      </c>
      <c r="AG44" s="154">
        <v>480.55387000000002</v>
      </c>
      <c r="AH44" s="154">
        <v>0</v>
      </c>
      <c r="AI44" s="154">
        <v>448.51693999999998</v>
      </c>
      <c r="AJ44" s="154">
        <v>416.48002000000002</v>
      </c>
      <c r="AK44" s="154">
        <v>384.44308999999998</v>
      </c>
      <c r="AL44" s="154">
        <v>294.16773000000001</v>
      </c>
      <c r="AM44" s="154">
        <v>294.16773000000001</v>
      </c>
      <c r="AN44" s="154">
        <v>384.44308999999998</v>
      </c>
      <c r="AO44" s="154">
        <v>368.42462999999998</v>
      </c>
      <c r="AP44" s="154">
        <v>0</v>
      </c>
      <c r="AQ44" s="154">
        <v>1.7500000000000002E-2</v>
      </c>
    </row>
    <row r="45" spans="1:43" ht="24" customHeight="1" x14ac:dyDescent="0.3">
      <c r="A45" s="16" t="s">
        <v>71</v>
      </c>
      <c r="B45" s="16" t="s">
        <v>812</v>
      </c>
      <c r="C45" s="154">
        <v>23</v>
      </c>
      <c r="D45" s="154">
        <v>0</v>
      </c>
      <c r="E45" s="154">
        <v>0</v>
      </c>
      <c r="F45" s="154">
        <v>23.28</v>
      </c>
      <c r="G45" s="154">
        <v>19.399999999999999</v>
      </c>
      <c r="H45" s="154">
        <v>0</v>
      </c>
      <c r="I45" s="154">
        <v>9.6</v>
      </c>
      <c r="J45" s="154">
        <v>5.19</v>
      </c>
      <c r="K45" s="154">
        <v>9.07</v>
      </c>
      <c r="L45" s="154">
        <v>7.2</v>
      </c>
      <c r="M45" s="154">
        <v>7.2</v>
      </c>
      <c r="N45" s="154">
        <v>7.2</v>
      </c>
      <c r="O45" s="154">
        <v>7.2</v>
      </c>
      <c r="P45" s="154">
        <v>0</v>
      </c>
      <c r="Q45" s="154">
        <v>0</v>
      </c>
      <c r="R45" s="154">
        <v>6</v>
      </c>
      <c r="S45" s="154">
        <v>6</v>
      </c>
      <c r="T45" s="154">
        <v>0</v>
      </c>
      <c r="U45" s="154">
        <v>0</v>
      </c>
      <c r="V45" s="154">
        <v>0</v>
      </c>
      <c r="W45" s="154">
        <v>3.8651200000000001</v>
      </c>
      <c r="X45" s="154">
        <v>0</v>
      </c>
      <c r="Y45" s="154">
        <v>0</v>
      </c>
      <c r="Z45" s="154">
        <v>6.7672400000000001</v>
      </c>
      <c r="AA45" s="154">
        <v>8.4681200000000008</v>
      </c>
      <c r="AB45" s="154">
        <v>0</v>
      </c>
      <c r="AC45" s="154">
        <v>0</v>
      </c>
      <c r="AD45" s="154">
        <v>0</v>
      </c>
      <c r="AE45" s="154">
        <v>9.8758199999999992</v>
      </c>
      <c r="AF45" s="154">
        <v>10.369</v>
      </c>
      <c r="AG45" s="154">
        <v>480.55387000000002</v>
      </c>
      <c r="AH45" s="154">
        <v>0</v>
      </c>
      <c r="AI45" s="154">
        <v>448.51693999999998</v>
      </c>
      <c r="AJ45" s="154">
        <v>416.48002000000002</v>
      </c>
      <c r="AK45" s="154">
        <v>384.44308999999998</v>
      </c>
      <c r="AL45" s="154">
        <v>294.16773000000001</v>
      </c>
      <c r="AM45" s="154">
        <v>294.16773000000001</v>
      </c>
      <c r="AN45" s="154">
        <v>384.44308999999998</v>
      </c>
      <c r="AO45" s="154">
        <v>368.42462999999998</v>
      </c>
      <c r="AP45" s="154">
        <v>0</v>
      </c>
      <c r="AQ45" s="154">
        <v>3.5499999999999997E-2</v>
      </c>
    </row>
    <row r="46" spans="1:43" ht="24" customHeight="1" x14ac:dyDescent="0.3">
      <c r="A46" s="16" t="s">
        <v>71</v>
      </c>
      <c r="B46" s="16" t="s">
        <v>813</v>
      </c>
      <c r="C46" s="154">
        <v>23</v>
      </c>
      <c r="D46" s="154">
        <v>0</v>
      </c>
      <c r="E46" s="154">
        <v>0</v>
      </c>
      <c r="F46" s="154">
        <v>23.45</v>
      </c>
      <c r="G46" s="154">
        <v>19.399999999999999</v>
      </c>
      <c r="H46" s="154">
        <v>0</v>
      </c>
      <c r="I46" s="154">
        <v>9.11</v>
      </c>
      <c r="J46" s="154">
        <v>5.1100000000000003</v>
      </c>
      <c r="K46" s="154">
        <v>8.9359999999999999</v>
      </c>
      <c r="L46" s="154">
        <v>7.2</v>
      </c>
      <c r="M46" s="154">
        <v>7.2</v>
      </c>
      <c r="N46" s="154">
        <v>7.2</v>
      </c>
      <c r="O46" s="154">
        <v>7.2</v>
      </c>
      <c r="P46" s="154">
        <v>0</v>
      </c>
      <c r="Q46" s="154">
        <v>0</v>
      </c>
      <c r="R46" s="154">
        <v>6</v>
      </c>
      <c r="S46" s="154">
        <v>6</v>
      </c>
      <c r="T46" s="154">
        <v>0</v>
      </c>
      <c r="U46" s="154">
        <v>0</v>
      </c>
      <c r="V46" s="154">
        <v>0</v>
      </c>
      <c r="W46" s="154">
        <v>0</v>
      </c>
      <c r="X46" s="154">
        <v>0</v>
      </c>
      <c r="Y46" s="154">
        <v>0</v>
      </c>
      <c r="Z46" s="154">
        <v>8.1752199999999995</v>
      </c>
      <c r="AA46" s="154">
        <v>8.4236000000000004</v>
      </c>
      <c r="AB46" s="154">
        <v>0</v>
      </c>
      <c r="AC46" s="154">
        <v>0</v>
      </c>
      <c r="AD46" s="154">
        <v>0</v>
      </c>
      <c r="AE46" s="154">
        <v>9.8870900000000006</v>
      </c>
      <c r="AF46" s="154">
        <v>10.667</v>
      </c>
      <c r="AG46" s="154">
        <v>480.55387000000002</v>
      </c>
      <c r="AH46" s="154">
        <v>0</v>
      </c>
      <c r="AI46" s="154">
        <v>448.51693999999998</v>
      </c>
      <c r="AJ46" s="154">
        <v>416.48002000000002</v>
      </c>
      <c r="AK46" s="154">
        <v>384.44308999999998</v>
      </c>
      <c r="AL46" s="154">
        <v>294.16773000000001</v>
      </c>
      <c r="AM46" s="154">
        <v>294.16773000000001</v>
      </c>
      <c r="AN46" s="154">
        <v>384.44308999999998</v>
      </c>
      <c r="AO46" s="154">
        <v>368.42462999999998</v>
      </c>
      <c r="AP46" s="154">
        <v>0</v>
      </c>
      <c r="AQ46" s="154">
        <v>4.1000000000000002E-2</v>
      </c>
    </row>
    <row r="47" spans="1:43" ht="24" customHeight="1" x14ac:dyDescent="0.3">
      <c r="A47" s="18" t="s">
        <v>71</v>
      </c>
      <c r="B47" s="18" t="s">
        <v>814</v>
      </c>
      <c r="C47" s="155">
        <v>23</v>
      </c>
      <c r="D47" s="155">
        <v>0</v>
      </c>
      <c r="E47" s="155">
        <v>0</v>
      </c>
      <c r="F47" s="155">
        <v>23.3</v>
      </c>
      <c r="G47" s="155">
        <v>19.399999999999999</v>
      </c>
      <c r="H47" s="155"/>
      <c r="I47" s="155">
        <v>9.49</v>
      </c>
      <c r="J47" s="155">
        <v>5.34</v>
      </c>
      <c r="K47" s="155">
        <v>7.6879999999999997</v>
      </c>
      <c r="L47" s="155">
        <v>6.8</v>
      </c>
      <c r="M47" s="155">
        <v>6.8</v>
      </c>
      <c r="N47" s="155">
        <v>6.8</v>
      </c>
      <c r="O47" s="155">
        <v>6.8</v>
      </c>
      <c r="P47" s="155"/>
      <c r="Q47" s="155"/>
      <c r="R47" s="155">
        <v>7</v>
      </c>
      <c r="S47" s="155">
        <v>7</v>
      </c>
      <c r="T47" s="155"/>
      <c r="U47" s="155"/>
      <c r="V47" s="155"/>
      <c r="W47" s="155"/>
      <c r="X47" s="155"/>
      <c r="Y47" s="155"/>
      <c r="Z47" s="155">
        <v>5.7892599999999996</v>
      </c>
      <c r="AA47" s="155">
        <v>8.0830900000000003</v>
      </c>
      <c r="AB47" s="155"/>
      <c r="AC47" s="155"/>
      <c r="AD47" s="155"/>
      <c r="AE47" s="155">
        <v>10.01155</v>
      </c>
      <c r="AF47" s="155">
        <v>10.631</v>
      </c>
      <c r="AG47" s="155">
        <v>480.55387000000002</v>
      </c>
      <c r="AH47" s="155">
        <v>0</v>
      </c>
      <c r="AI47" s="155">
        <v>448.51693999999998</v>
      </c>
      <c r="AJ47" s="155">
        <v>416.48002000000002</v>
      </c>
      <c r="AK47" s="155">
        <v>384.44308999999998</v>
      </c>
      <c r="AL47" s="155">
        <v>294.16773000000001</v>
      </c>
      <c r="AM47" s="155">
        <v>294.16773000000001</v>
      </c>
      <c r="AN47" s="155">
        <v>384.44308999999998</v>
      </c>
      <c r="AO47" s="155">
        <v>368.42462999999998</v>
      </c>
      <c r="AP47" s="155"/>
      <c r="AQ47" s="155"/>
    </row>
    <row r="48" spans="1:43" ht="24" customHeight="1" x14ac:dyDescent="0.3">
      <c r="A48" s="13" t="s">
        <v>71</v>
      </c>
      <c r="B48" s="13" t="s">
        <v>815</v>
      </c>
      <c r="C48" s="153">
        <v>23</v>
      </c>
      <c r="D48" s="153">
        <v>0</v>
      </c>
      <c r="E48" s="153">
        <v>0</v>
      </c>
      <c r="F48" s="153">
        <v>23.45</v>
      </c>
      <c r="G48" s="153">
        <v>19.399999999999999</v>
      </c>
      <c r="H48" s="153"/>
      <c r="I48" s="153">
        <v>9.2200000000000006</v>
      </c>
      <c r="J48" s="153">
        <v>6.11</v>
      </c>
      <c r="K48" s="153">
        <v>6.9290000000000003</v>
      </c>
      <c r="L48" s="153">
        <v>6.3</v>
      </c>
      <c r="M48" s="153">
        <v>6.3</v>
      </c>
      <c r="N48" s="153">
        <v>6.3</v>
      </c>
      <c r="O48" s="153">
        <v>6.3</v>
      </c>
      <c r="P48" s="153"/>
      <c r="Q48" s="153"/>
      <c r="R48" s="153">
        <v>7</v>
      </c>
      <c r="S48" s="153">
        <v>7</v>
      </c>
      <c r="T48" s="153"/>
      <c r="U48" s="153"/>
      <c r="V48" s="153"/>
      <c r="W48" s="153"/>
      <c r="X48" s="153"/>
      <c r="Y48" s="153"/>
      <c r="Z48" s="153">
        <v>6.7701500000000001</v>
      </c>
      <c r="AA48" s="153">
        <v>6.9278300000000002</v>
      </c>
      <c r="AB48" s="153"/>
      <c r="AC48" s="153"/>
      <c r="AD48" s="153"/>
      <c r="AE48" s="153">
        <v>9.7840000000000007</v>
      </c>
      <c r="AF48" s="153">
        <v>10.199</v>
      </c>
      <c r="AG48" s="153">
        <v>480.55387000000002</v>
      </c>
      <c r="AH48" s="153">
        <v>0</v>
      </c>
      <c r="AI48" s="153">
        <v>448.51693999999998</v>
      </c>
      <c r="AJ48" s="153">
        <v>416.48002000000002</v>
      </c>
      <c r="AK48" s="153">
        <v>384.44308999999998</v>
      </c>
      <c r="AL48" s="153">
        <v>294.16773000000001</v>
      </c>
      <c r="AM48" s="153">
        <v>294.16773000000001</v>
      </c>
      <c r="AN48" s="153">
        <v>384.44308999999998</v>
      </c>
      <c r="AO48" s="153">
        <v>368.42462999999998</v>
      </c>
      <c r="AP48" s="153"/>
      <c r="AQ48" s="153"/>
    </row>
    <row r="49" spans="1:43" ht="24" customHeight="1" x14ac:dyDescent="0.3">
      <c r="A49" s="16" t="s">
        <v>71</v>
      </c>
      <c r="B49" s="16" t="s">
        <v>816</v>
      </c>
      <c r="C49" s="154">
        <v>23</v>
      </c>
      <c r="D49" s="154">
        <v>0</v>
      </c>
      <c r="E49" s="154">
        <v>0</v>
      </c>
      <c r="F49" s="154">
        <v>23.45</v>
      </c>
      <c r="G49" s="154">
        <v>19.399999999999999</v>
      </c>
      <c r="H49" s="154"/>
      <c r="I49" s="154">
        <v>8.77</v>
      </c>
      <c r="J49" s="154">
        <v>5.61</v>
      </c>
      <c r="K49" s="154">
        <v>7.6520000000000001</v>
      </c>
      <c r="L49" s="154">
        <v>6.4</v>
      </c>
      <c r="M49" s="154">
        <v>6.4</v>
      </c>
      <c r="N49" s="154">
        <v>6.4</v>
      </c>
      <c r="O49" s="154">
        <v>6.4</v>
      </c>
      <c r="P49" s="154"/>
      <c r="Q49" s="154"/>
      <c r="R49" s="154">
        <v>6</v>
      </c>
      <c r="S49" s="154">
        <v>7</v>
      </c>
      <c r="T49" s="154"/>
      <c r="U49" s="154"/>
      <c r="V49" s="154"/>
      <c r="W49" s="154"/>
      <c r="X49" s="154"/>
      <c r="Y49" s="154"/>
      <c r="Z49" s="154">
        <v>1.77999</v>
      </c>
      <c r="AA49" s="154">
        <v>5.6948800000000004</v>
      </c>
      <c r="AB49" s="154"/>
      <c r="AC49" s="154"/>
      <c r="AD49" s="154"/>
      <c r="AE49" s="154">
        <v>9.1126400000000007</v>
      </c>
      <c r="AF49" s="154">
        <v>9.5860000000000003</v>
      </c>
      <c r="AG49" s="154">
        <v>480.55387000000002</v>
      </c>
      <c r="AH49" s="154">
        <v>0</v>
      </c>
      <c r="AI49" s="154">
        <v>448.51693999999998</v>
      </c>
      <c r="AJ49" s="154">
        <v>416.48002000000002</v>
      </c>
      <c r="AK49" s="154">
        <v>384.44308999999998</v>
      </c>
      <c r="AL49" s="154">
        <v>294.16773000000001</v>
      </c>
      <c r="AM49" s="154">
        <v>294.16773000000001</v>
      </c>
      <c r="AN49" s="154">
        <v>384.44308999999998</v>
      </c>
      <c r="AO49" s="154">
        <v>368.42462999999998</v>
      </c>
      <c r="AP49" s="154"/>
      <c r="AQ49" s="154"/>
    </row>
    <row r="50" spans="1:43" ht="24" customHeight="1" x14ac:dyDescent="0.3">
      <c r="A50" s="16" t="s">
        <v>71</v>
      </c>
      <c r="B50" s="16" t="s">
        <v>817</v>
      </c>
      <c r="C50" s="154">
        <v>23</v>
      </c>
      <c r="D50" s="154">
        <v>0</v>
      </c>
      <c r="E50" s="154">
        <v>0</v>
      </c>
      <c r="F50" s="154">
        <v>23.28</v>
      </c>
      <c r="G50" s="154">
        <v>19.399999999999999</v>
      </c>
      <c r="H50" s="154"/>
      <c r="I50" s="154">
        <v>8.57</v>
      </c>
      <c r="J50" s="154">
        <v>5.73</v>
      </c>
      <c r="K50" s="154">
        <v>7.8719999999999999</v>
      </c>
      <c r="L50" s="154">
        <v>6.8</v>
      </c>
      <c r="M50" s="154">
        <v>6.8</v>
      </c>
      <c r="N50" s="154">
        <v>6.8</v>
      </c>
      <c r="O50" s="154">
        <v>6.8</v>
      </c>
      <c r="P50" s="154"/>
      <c r="Q50" s="154"/>
      <c r="R50" s="154">
        <v>6</v>
      </c>
      <c r="S50" s="154">
        <v>7</v>
      </c>
      <c r="T50" s="154"/>
      <c r="U50" s="154"/>
      <c r="V50" s="154"/>
      <c r="W50" s="154"/>
      <c r="X50" s="154"/>
      <c r="Y50" s="154"/>
      <c r="Z50" s="154">
        <v>2.6547499999999999</v>
      </c>
      <c r="AA50" s="154">
        <v>4.5507</v>
      </c>
      <c r="AB50" s="154"/>
      <c r="AC50" s="154"/>
      <c r="AD50" s="154"/>
      <c r="AE50" s="154">
        <v>9.6153600000000008</v>
      </c>
      <c r="AF50" s="154">
        <v>8.9640000000000004</v>
      </c>
      <c r="AG50" s="154">
        <v>480.55387000000002</v>
      </c>
      <c r="AH50" s="154">
        <v>0</v>
      </c>
      <c r="AI50" s="154">
        <v>448.51693999999998</v>
      </c>
      <c r="AJ50" s="154">
        <v>416.48002000000002</v>
      </c>
      <c r="AK50" s="154">
        <v>384.44308999999998</v>
      </c>
      <c r="AL50" s="154">
        <v>294.16773000000001</v>
      </c>
      <c r="AM50" s="154">
        <v>294.16773000000001</v>
      </c>
      <c r="AN50" s="154">
        <v>384.44308999999998</v>
      </c>
      <c r="AO50" s="154">
        <v>368.42462999999998</v>
      </c>
      <c r="AP50" s="154"/>
      <c r="AQ50" s="154"/>
    </row>
    <row r="51" spans="1:43" ht="24" customHeight="1" x14ac:dyDescent="0.3">
      <c r="A51" s="16" t="s">
        <v>71</v>
      </c>
      <c r="B51" s="16" t="s">
        <v>818</v>
      </c>
      <c r="C51" s="154">
        <v>23</v>
      </c>
      <c r="D51" s="154">
        <v>0</v>
      </c>
      <c r="E51" s="154">
        <v>0</v>
      </c>
      <c r="F51" s="154">
        <v>23.25</v>
      </c>
      <c r="G51" s="154">
        <v>19.399999999999999</v>
      </c>
      <c r="H51" s="154"/>
      <c r="I51" s="154">
        <v>8.32</v>
      </c>
      <c r="J51" s="154">
        <v>4.82</v>
      </c>
      <c r="K51" s="154">
        <v>7.2729999999999997</v>
      </c>
      <c r="L51" s="154">
        <v>6.4</v>
      </c>
      <c r="M51" s="154">
        <v>6.4</v>
      </c>
      <c r="N51" s="154">
        <v>6.4</v>
      </c>
      <c r="O51" s="154">
        <v>6.4</v>
      </c>
      <c r="P51" s="154"/>
      <c r="Q51" s="154"/>
      <c r="R51" s="154">
        <v>7</v>
      </c>
      <c r="S51" s="154">
        <v>7</v>
      </c>
      <c r="T51" s="154"/>
      <c r="U51" s="154"/>
      <c r="V51" s="154"/>
      <c r="W51" s="154"/>
      <c r="X51" s="154"/>
      <c r="Y51" s="154"/>
      <c r="Z51" s="154">
        <v>1.7239899999999999</v>
      </c>
      <c r="AA51" s="154">
        <v>3.8474499999999998</v>
      </c>
      <c r="AB51" s="154"/>
      <c r="AC51" s="154"/>
      <c r="AD51" s="154"/>
      <c r="AE51" s="154">
        <v>9.2789999999999999</v>
      </c>
      <c r="AF51" s="154">
        <v>8.6310000000000002</v>
      </c>
      <c r="AG51" s="154">
        <v>480.55387000000002</v>
      </c>
      <c r="AH51" s="154">
        <v>0</v>
      </c>
      <c r="AI51" s="154">
        <v>448.51693999999998</v>
      </c>
      <c r="AJ51" s="154">
        <v>416.48002000000002</v>
      </c>
      <c r="AK51" s="154">
        <v>384.44308999999998</v>
      </c>
      <c r="AL51" s="154">
        <v>294.16773000000001</v>
      </c>
      <c r="AM51" s="154">
        <v>294.16773000000001</v>
      </c>
      <c r="AN51" s="154">
        <v>384.44308999999998</v>
      </c>
      <c r="AO51" s="154">
        <v>368.42462999999998</v>
      </c>
      <c r="AP51" s="154"/>
      <c r="AQ51" s="154"/>
    </row>
    <row r="52" spans="1:43" ht="24" customHeight="1" x14ac:dyDescent="0.3">
      <c r="A52" s="16" t="s">
        <v>71</v>
      </c>
      <c r="B52" s="16" t="s">
        <v>819</v>
      </c>
      <c r="C52" s="154">
        <v>22</v>
      </c>
      <c r="D52" s="154">
        <v>0</v>
      </c>
      <c r="E52" s="154">
        <v>0</v>
      </c>
      <c r="F52" s="154">
        <v>23.41</v>
      </c>
      <c r="G52" s="154">
        <v>19.399999999999999</v>
      </c>
      <c r="H52" s="154"/>
      <c r="I52" s="154">
        <v>8.68</v>
      </c>
      <c r="J52" s="154">
        <v>4.74</v>
      </c>
      <c r="K52" s="154">
        <v>6.9470000000000001</v>
      </c>
      <c r="L52" s="154">
        <v>7.2</v>
      </c>
      <c r="M52" s="154">
        <v>7.2</v>
      </c>
      <c r="N52" s="154">
        <v>7.2</v>
      </c>
      <c r="O52" s="154">
        <v>7.2</v>
      </c>
      <c r="P52" s="154"/>
      <c r="Q52" s="154"/>
      <c r="R52" s="154">
        <v>6</v>
      </c>
      <c r="S52" s="154">
        <v>7</v>
      </c>
      <c r="T52" s="154"/>
      <c r="U52" s="154"/>
      <c r="V52" s="154"/>
      <c r="W52" s="154"/>
      <c r="X52" s="154"/>
      <c r="Y52" s="154"/>
      <c r="Z52" s="154">
        <v>1.9933000000000001</v>
      </c>
      <c r="AA52" s="154">
        <v>1.6673199999999999</v>
      </c>
      <c r="AB52" s="154"/>
      <c r="AC52" s="154"/>
      <c r="AD52" s="154"/>
      <c r="AE52" s="154">
        <v>8.8425499999999992</v>
      </c>
      <c r="AF52" s="154">
        <v>8.3670000000000009</v>
      </c>
      <c r="AG52" s="154">
        <v>480.55387000000002</v>
      </c>
      <c r="AH52" s="154">
        <v>0</v>
      </c>
      <c r="AI52" s="154">
        <v>448.51693999999998</v>
      </c>
      <c r="AJ52" s="154">
        <v>416.48002000000002</v>
      </c>
      <c r="AK52" s="154">
        <v>384.44308999999998</v>
      </c>
      <c r="AL52" s="154">
        <v>294.16773000000001</v>
      </c>
      <c r="AM52" s="154">
        <v>294.16773000000001</v>
      </c>
      <c r="AN52" s="154">
        <v>384.44308999999998</v>
      </c>
      <c r="AO52" s="154">
        <v>368.42462999999998</v>
      </c>
      <c r="AP52" s="154"/>
      <c r="AQ52" s="154"/>
    </row>
    <row r="53" spans="1:43" ht="24" customHeight="1" x14ac:dyDescent="0.3">
      <c r="A53" s="16" t="s">
        <v>71</v>
      </c>
      <c r="B53" s="16" t="s">
        <v>820</v>
      </c>
      <c r="C53" s="154">
        <v>22</v>
      </c>
      <c r="D53" s="154">
        <v>0</v>
      </c>
      <c r="E53" s="154">
        <v>0</v>
      </c>
      <c r="F53" s="154">
        <v>22.99</v>
      </c>
      <c r="G53" s="154">
        <v>19.399999999999999</v>
      </c>
      <c r="H53" s="154"/>
      <c r="I53" s="154">
        <v>8.1999999999999993</v>
      </c>
      <c r="J53" s="154">
        <v>4.8899999999999997</v>
      </c>
      <c r="K53" s="154">
        <v>6.4359999999999999</v>
      </c>
      <c r="L53" s="154">
        <v>7.1</v>
      </c>
      <c r="M53" s="154">
        <v>7.1</v>
      </c>
      <c r="N53" s="154">
        <v>7.1</v>
      </c>
      <c r="O53" s="154">
        <v>7.1</v>
      </c>
      <c r="P53" s="154"/>
      <c r="Q53" s="154"/>
      <c r="R53" s="154">
        <v>6</v>
      </c>
      <c r="S53" s="154">
        <v>6</v>
      </c>
      <c r="T53" s="154"/>
      <c r="U53" s="154"/>
      <c r="V53" s="154"/>
      <c r="W53" s="154"/>
      <c r="X53" s="154"/>
      <c r="Y53" s="154"/>
      <c r="Z53" s="154">
        <v>2.4202599999999999</v>
      </c>
      <c r="AA53" s="154">
        <v>2.0652699999999999</v>
      </c>
      <c r="AB53" s="154"/>
      <c r="AC53" s="154"/>
      <c r="AD53" s="154"/>
      <c r="AE53" s="154">
        <v>8.5921800000000008</v>
      </c>
      <c r="AF53" s="154">
        <v>7.5940000000000003</v>
      </c>
      <c r="AG53" s="154">
        <v>480.55387000000002</v>
      </c>
      <c r="AH53" s="154">
        <v>0</v>
      </c>
      <c r="AI53" s="154">
        <v>448.51693999999998</v>
      </c>
      <c r="AJ53" s="154">
        <v>416.48002000000002</v>
      </c>
      <c r="AK53" s="154">
        <v>384.44308999999998</v>
      </c>
      <c r="AL53" s="154">
        <v>294.16773000000001</v>
      </c>
      <c r="AM53" s="154">
        <v>294.16773000000001</v>
      </c>
      <c r="AN53" s="154">
        <v>384.44308999999998</v>
      </c>
      <c r="AO53" s="154">
        <v>368.42462999999998</v>
      </c>
      <c r="AP53" s="154"/>
      <c r="AQ53" s="154"/>
    </row>
    <row r="54" spans="1:43" ht="24" customHeight="1" x14ac:dyDescent="0.3">
      <c r="A54" s="16" t="s">
        <v>71</v>
      </c>
      <c r="B54" s="16" t="s">
        <v>821</v>
      </c>
      <c r="C54" s="154">
        <v>21</v>
      </c>
      <c r="D54" s="154">
        <v>0</v>
      </c>
      <c r="E54" s="154">
        <v>0</v>
      </c>
      <c r="F54" s="154">
        <v>23.26</v>
      </c>
      <c r="G54" s="154">
        <v>19.399999999999999</v>
      </c>
      <c r="H54" s="154"/>
      <c r="I54" s="154">
        <v>7.97</v>
      </c>
      <c r="J54" s="154">
        <v>5.41</v>
      </c>
      <c r="K54" s="154">
        <v>6.2759999999999998</v>
      </c>
      <c r="L54" s="154">
        <v>7.6</v>
      </c>
      <c r="M54" s="154">
        <v>7.6</v>
      </c>
      <c r="N54" s="154">
        <v>7.6</v>
      </c>
      <c r="O54" s="154">
        <v>7.6</v>
      </c>
      <c r="P54" s="154"/>
      <c r="Q54" s="154"/>
      <c r="R54" s="154">
        <v>7</v>
      </c>
      <c r="S54" s="154">
        <v>8</v>
      </c>
      <c r="T54" s="154"/>
      <c r="U54" s="154"/>
      <c r="V54" s="154"/>
      <c r="W54" s="154"/>
      <c r="X54" s="154"/>
      <c r="Y54" s="154"/>
      <c r="Z54" s="154">
        <v>1.9815400000000001</v>
      </c>
      <c r="AA54" s="154">
        <v>1.9604699999999999</v>
      </c>
      <c r="AB54" s="154"/>
      <c r="AC54" s="154"/>
      <c r="AD54" s="154"/>
      <c r="AE54" s="154">
        <v>8.4066399999999994</v>
      </c>
      <c r="AF54" s="154">
        <v>7.3390000000000004</v>
      </c>
      <c r="AG54" s="154">
        <v>480.55387000000002</v>
      </c>
      <c r="AH54" s="154">
        <v>0</v>
      </c>
      <c r="AI54" s="154">
        <v>448.51693999999998</v>
      </c>
      <c r="AJ54" s="154">
        <v>416.48002000000002</v>
      </c>
      <c r="AK54" s="154">
        <v>384.44308999999998</v>
      </c>
      <c r="AL54" s="154">
        <v>294.16773000000001</v>
      </c>
      <c r="AM54" s="154">
        <v>294.16773000000001</v>
      </c>
      <c r="AN54" s="154">
        <v>384.44308999999998</v>
      </c>
      <c r="AO54" s="154">
        <v>368.42462999999998</v>
      </c>
      <c r="AP54" s="154"/>
      <c r="AQ54" s="154"/>
    </row>
    <row r="55" spans="1:43" ht="24" customHeight="1" x14ac:dyDescent="0.3">
      <c r="A55" s="18" t="s">
        <v>822</v>
      </c>
      <c r="B55" s="18" t="s">
        <v>72</v>
      </c>
      <c r="C55" s="155">
        <v>21</v>
      </c>
      <c r="D55" s="155">
        <v>0</v>
      </c>
      <c r="E55" s="155">
        <v>0</v>
      </c>
      <c r="F55" s="155">
        <v>23.23</v>
      </c>
      <c r="G55" s="155">
        <v>19.399999999999999</v>
      </c>
      <c r="H55" s="155"/>
      <c r="I55" s="155">
        <v>7.62</v>
      </c>
      <c r="J55" s="155">
        <v>5.75</v>
      </c>
      <c r="K55" s="155">
        <v>5.9039999999999999</v>
      </c>
      <c r="L55" s="155">
        <v>6.8</v>
      </c>
      <c r="M55" s="155">
        <v>6.8</v>
      </c>
      <c r="N55" s="155">
        <v>6.8</v>
      </c>
      <c r="O55" s="155">
        <v>6.8</v>
      </c>
      <c r="P55" s="155"/>
      <c r="Q55" s="155"/>
      <c r="R55" s="155">
        <v>5</v>
      </c>
      <c r="S55" s="155">
        <v>7</v>
      </c>
      <c r="T55" s="155"/>
      <c r="U55" s="155"/>
      <c r="V55" s="155"/>
      <c r="W55" s="155"/>
      <c r="X55" s="155"/>
      <c r="Y55" s="155"/>
      <c r="Z55" s="155">
        <v>2.18066</v>
      </c>
      <c r="AA55" s="155">
        <v>2.2759800000000001</v>
      </c>
      <c r="AB55" s="155"/>
      <c r="AC55" s="155"/>
      <c r="AD55" s="155"/>
      <c r="AE55" s="155">
        <v>7.9609100000000002</v>
      </c>
      <c r="AF55" s="155">
        <v>7.0860000000000003</v>
      </c>
      <c r="AG55" s="155">
        <v>480.55387000000002</v>
      </c>
      <c r="AH55" s="155">
        <v>0</v>
      </c>
      <c r="AI55" s="155">
        <v>448.51693999999998</v>
      </c>
      <c r="AJ55" s="155">
        <v>416.48002000000002</v>
      </c>
      <c r="AK55" s="155">
        <v>384.44308999999998</v>
      </c>
      <c r="AL55" s="155">
        <v>294.16773000000001</v>
      </c>
      <c r="AM55" s="155">
        <v>294.16773000000001</v>
      </c>
      <c r="AN55" s="155">
        <v>384.44308999999998</v>
      </c>
      <c r="AO55" s="155">
        <v>368.42462999999998</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7" t="s">
        <v>1675</v>
      </c>
      <c r="B4" s="198"/>
      <c r="C4" s="198"/>
      <c r="D4" s="198"/>
      <c r="E4" s="198"/>
      <c r="F4" s="198"/>
      <c r="G4" s="198"/>
      <c r="H4" s="198"/>
      <c r="I4" s="198"/>
    </row>
    <row r="5" spans="1:9" ht="22.05" hidden="1" customHeight="1" x14ac:dyDescent="0.3">
      <c r="A5" s="198" t="s">
        <v>67</v>
      </c>
      <c r="B5" s="198" t="s">
        <v>558</v>
      </c>
      <c r="C5" s="9">
        <v>42879</v>
      </c>
      <c r="D5" s="9">
        <v>42880</v>
      </c>
      <c r="E5" s="9">
        <v>46665</v>
      </c>
      <c r="F5" s="9">
        <v>70163</v>
      </c>
      <c r="G5" s="9">
        <v>47090</v>
      </c>
      <c r="H5" s="9">
        <v>62201</v>
      </c>
      <c r="I5" s="198" t="s">
        <v>1676</v>
      </c>
    </row>
    <row r="6" spans="1:9" ht="40.049999999999997" customHeight="1" x14ac:dyDescent="0.3">
      <c r="A6" s="198"/>
      <c r="B6" s="198"/>
      <c r="C6" s="226" t="s">
        <v>612</v>
      </c>
      <c r="D6" s="226" t="s">
        <v>14</v>
      </c>
      <c r="E6" s="226" t="s">
        <v>175</v>
      </c>
      <c r="F6" s="226" t="s">
        <v>22</v>
      </c>
      <c r="G6" s="226" t="s">
        <v>610</v>
      </c>
      <c r="H6" s="226" t="s">
        <v>611</v>
      </c>
      <c r="I6" s="198"/>
    </row>
    <row r="7" spans="1:9" ht="57" customHeight="1" x14ac:dyDescent="0.3">
      <c r="A7" s="198"/>
      <c r="B7" s="198"/>
      <c r="C7" s="9" t="s">
        <v>1677</v>
      </c>
      <c r="D7" s="9" t="s">
        <v>1678</v>
      </c>
      <c r="E7" s="9" t="s">
        <v>1679</v>
      </c>
      <c r="F7" s="9" t="s">
        <v>1680</v>
      </c>
      <c r="G7" s="9" t="s">
        <v>1681</v>
      </c>
      <c r="H7" s="9" t="s">
        <v>1682</v>
      </c>
      <c r="I7" s="198" t="s">
        <v>766</v>
      </c>
    </row>
    <row r="8" spans="1:9" ht="24" customHeight="1" x14ac:dyDescent="0.3">
      <c r="A8" s="13" t="s">
        <v>71</v>
      </c>
      <c r="B8" s="13" t="s">
        <v>775</v>
      </c>
      <c r="C8" s="153">
        <v>31</v>
      </c>
      <c r="D8" s="153">
        <v>14.38</v>
      </c>
      <c r="E8" s="153">
        <v>0</v>
      </c>
      <c r="F8" s="153">
        <v>42.32</v>
      </c>
      <c r="G8" s="153">
        <v>77.11</v>
      </c>
      <c r="H8" s="153">
        <v>334.46</v>
      </c>
      <c r="I8" s="153">
        <v>499.27</v>
      </c>
    </row>
    <row r="9" spans="1:9" ht="24" customHeight="1" x14ac:dyDescent="0.3">
      <c r="A9" s="16" t="s">
        <v>71</v>
      </c>
      <c r="B9" s="16" t="s">
        <v>776</v>
      </c>
      <c r="C9" s="154">
        <v>31</v>
      </c>
      <c r="D9" s="154">
        <v>14.26</v>
      </c>
      <c r="E9" s="154">
        <v>0</v>
      </c>
      <c r="F9" s="154">
        <v>41.71</v>
      </c>
      <c r="G9" s="154">
        <v>77.11</v>
      </c>
      <c r="H9" s="154">
        <v>332.95</v>
      </c>
      <c r="I9" s="154">
        <v>497.03</v>
      </c>
    </row>
    <row r="10" spans="1:9" ht="24" customHeight="1" x14ac:dyDescent="0.3">
      <c r="A10" s="16" t="s">
        <v>71</v>
      </c>
      <c r="B10" s="16" t="s">
        <v>777</v>
      </c>
      <c r="C10" s="154">
        <v>33</v>
      </c>
      <c r="D10" s="154">
        <v>14.47</v>
      </c>
      <c r="E10" s="154">
        <v>0</v>
      </c>
      <c r="F10" s="154">
        <v>42.34</v>
      </c>
      <c r="G10" s="154">
        <v>77.11</v>
      </c>
      <c r="H10" s="154">
        <v>329.46</v>
      </c>
      <c r="I10" s="154">
        <v>496.38</v>
      </c>
    </row>
    <row r="11" spans="1:9" ht="24" customHeight="1" x14ac:dyDescent="0.3">
      <c r="A11" s="16" t="s">
        <v>71</v>
      </c>
      <c r="B11" s="16" t="s">
        <v>778</v>
      </c>
      <c r="C11" s="154">
        <v>33</v>
      </c>
      <c r="D11" s="154">
        <v>13.97</v>
      </c>
      <c r="E11" s="154">
        <v>0</v>
      </c>
      <c r="F11" s="154">
        <v>42.43</v>
      </c>
      <c r="G11" s="154">
        <v>77.11</v>
      </c>
      <c r="H11" s="154">
        <v>327.79</v>
      </c>
      <c r="I11" s="154">
        <v>494.3</v>
      </c>
    </row>
    <row r="12" spans="1:9" ht="24" customHeight="1" x14ac:dyDescent="0.3">
      <c r="A12" s="16" t="s">
        <v>71</v>
      </c>
      <c r="B12" s="16" t="s">
        <v>779</v>
      </c>
      <c r="C12" s="154">
        <v>31</v>
      </c>
      <c r="D12" s="154">
        <v>13.95</v>
      </c>
      <c r="E12" s="154">
        <v>0</v>
      </c>
      <c r="F12" s="154">
        <v>41.8</v>
      </c>
      <c r="G12" s="154">
        <v>77.11</v>
      </c>
      <c r="H12" s="154">
        <v>328.44</v>
      </c>
      <c r="I12" s="154">
        <v>492.3</v>
      </c>
    </row>
    <row r="13" spans="1:9" ht="24" customHeight="1" x14ac:dyDescent="0.3">
      <c r="A13" s="16" t="s">
        <v>71</v>
      </c>
      <c r="B13" s="16" t="s">
        <v>780</v>
      </c>
      <c r="C13" s="154">
        <v>31</v>
      </c>
      <c r="D13" s="154">
        <v>14.29</v>
      </c>
      <c r="E13" s="154">
        <v>0</v>
      </c>
      <c r="F13" s="154">
        <v>41.84</v>
      </c>
      <c r="G13" s="154">
        <v>77.11</v>
      </c>
      <c r="H13" s="154">
        <v>328.16</v>
      </c>
      <c r="I13" s="154">
        <v>492.4</v>
      </c>
    </row>
    <row r="14" spans="1:9" ht="24" customHeight="1" x14ac:dyDescent="0.3">
      <c r="A14" s="16" t="s">
        <v>71</v>
      </c>
      <c r="B14" s="16" t="s">
        <v>781</v>
      </c>
      <c r="C14" s="154">
        <v>32</v>
      </c>
      <c r="D14" s="154">
        <v>14.24</v>
      </c>
      <c r="E14" s="154">
        <v>0</v>
      </c>
      <c r="F14" s="154">
        <v>43.04</v>
      </c>
      <c r="G14" s="154">
        <v>77.11</v>
      </c>
      <c r="H14" s="154">
        <v>325.25</v>
      </c>
      <c r="I14" s="154">
        <v>491.64</v>
      </c>
    </row>
    <row r="15" spans="1:9" ht="24" customHeight="1" x14ac:dyDescent="0.3">
      <c r="A15" s="18" t="s">
        <v>71</v>
      </c>
      <c r="B15" s="18" t="s">
        <v>782</v>
      </c>
      <c r="C15" s="155">
        <v>32</v>
      </c>
      <c r="D15" s="155">
        <v>13.99</v>
      </c>
      <c r="E15" s="155">
        <v>0</v>
      </c>
      <c r="F15" s="155">
        <v>42.95</v>
      </c>
      <c r="G15" s="155">
        <v>77.11</v>
      </c>
      <c r="H15" s="155">
        <v>326.27999999999997</v>
      </c>
      <c r="I15" s="155">
        <v>492.33</v>
      </c>
    </row>
    <row r="16" spans="1:9" ht="24" customHeight="1" x14ac:dyDescent="0.3">
      <c r="A16" s="13" t="s">
        <v>71</v>
      </c>
      <c r="B16" s="13" t="s">
        <v>783</v>
      </c>
      <c r="C16" s="153">
        <v>33</v>
      </c>
      <c r="D16" s="153">
        <v>14.17</v>
      </c>
      <c r="E16" s="153">
        <v>0</v>
      </c>
      <c r="F16" s="153">
        <v>41.69</v>
      </c>
      <c r="G16" s="153">
        <v>77.11</v>
      </c>
      <c r="H16" s="153">
        <v>329.74</v>
      </c>
      <c r="I16" s="153">
        <v>495.71</v>
      </c>
    </row>
    <row r="17" spans="1:9" ht="24" customHeight="1" x14ac:dyDescent="0.3">
      <c r="A17" s="16" t="s">
        <v>71</v>
      </c>
      <c r="B17" s="16" t="s">
        <v>784</v>
      </c>
      <c r="C17" s="154">
        <v>33</v>
      </c>
      <c r="D17" s="154">
        <v>14.37</v>
      </c>
      <c r="E17" s="154">
        <v>0</v>
      </c>
      <c r="F17" s="154">
        <v>41.89</v>
      </c>
      <c r="G17" s="154">
        <v>77.11</v>
      </c>
      <c r="H17" s="154">
        <v>330.3</v>
      </c>
      <c r="I17" s="154">
        <v>496.67</v>
      </c>
    </row>
    <row r="18" spans="1:9" ht="24" customHeight="1" x14ac:dyDescent="0.3">
      <c r="A18" s="16" t="s">
        <v>71</v>
      </c>
      <c r="B18" s="16" t="s">
        <v>785</v>
      </c>
      <c r="C18" s="154">
        <v>28</v>
      </c>
      <c r="D18" s="154">
        <v>14.43</v>
      </c>
      <c r="E18" s="154">
        <v>0</v>
      </c>
      <c r="F18" s="154">
        <v>41.52</v>
      </c>
      <c r="G18" s="154">
        <v>77.11</v>
      </c>
      <c r="H18" s="154">
        <v>329.5</v>
      </c>
      <c r="I18" s="154">
        <v>490.56</v>
      </c>
    </row>
    <row r="19" spans="1:9" ht="24" customHeight="1" x14ac:dyDescent="0.3">
      <c r="A19" s="16" t="s">
        <v>71</v>
      </c>
      <c r="B19" s="16" t="s">
        <v>786</v>
      </c>
      <c r="C19" s="154">
        <v>28</v>
      </c>
      <c r="D19" s="154">
        <v>13.33</v>
      </c>
      <c r="E19" s="154">
        <v>0</v>
      </c>
      <c r="F19" s="154">
        <v>41.41</v>
      </c>
      <c r="G19" s="154">
        <v>77.11</v>
      </c>
      <c r="H19" s="154">
        <v>327</v>
      </c>
      <c r="I19" s="154">
        <v>486.85</v>
      </c>
    </row>
    <row r="20" spans="1:9" ht="24" customHeight="1" x14ac:dyDescent="0.3">
      <c r="A20" s="16" t="s">
        <v>71</v>
      </c>
      <c r="B20" s="16" t="s">
        <v>787</v>
      </c>
      <c r="C20" s="154">
        <v>28</v>
      </c>
      <c r="D20" s="154">
        <v>13.61</v>
      </c>
      <c r="E20" s="154">
        <v>0</v>
      </c>
      <c r="F20" s="154">
        <v>42.18</v>
      </c>
      <c r="G20" s="154">
        <v>77.11</v>
      </c>
      <c r="H20" s="154">
        <v>330.28</v>
      </c>
      <c r="I20" s="154">
        <v>491.18</v>
      </c>
    </row>
    <row r="21" spans="1:9" ht="24" customHeight="1" x14ac:dyDescent="0.3">
      <c r="A21" s="16" t="s">
        <v>71</v>
      </c>
      <c r="B21" s="16" t="s">
        <v>788</v>
      </c>
      <c r="C21" s="154">
        <v>28</v>
      </c>
      <c r="D21" s="154">
        <v>14.27</v>
      </c>
      <c r="E21" s="154">
        <v>0</v>
      </c>
      <c r="F21" s="154">
        <v>42.85</v>
      </c>
      <c r="G21" s="154">
        <v>77.11</v>
      </c>
      <c r="H21" s="154">
        <v>330.06</v>
      </c>
      <c r="I21" s="154">
        <v>492.29</v>
      </c>
    </row>
    <row r="22" spans="1:9" ht="24" customHeight="1" x14ac:dyDescent="0.3">
      <c r="A22" s="16" t="s">
        <v>71</v>
      </c>
      <c r="B22" s="16" t="s">
        <v>789</v>
      </c>
      <c r="C22" s="154">
        <v>27</v>
      </c>
      <c r="D22" s="154">
        <v>14.24</v>
      </c>
      <c r="E22" s="154">
        <v>0</v>
      </c>
      <c r="F22" s="154">
        <v>42.43</v>
      </c>
      <c r="G22" s="154">
        <v>77.11</v>
      </c>
      <c r="H22" s="154">
        <v>331.28</v>
      </c>
      <c r="I22" s="154">
        <v>492.06</v>
      </c>
    </row>
    <row r="23" spans="1:9" ht="24" customHeight="1" x14ac:dyDescent="0.3">
      <c r="A23" s="18" t="s">
        <v>71</v>
      </c>
      <c r="B23" s="18" t="s">
        <v>790</v>
      </c>
      <c r="C23" s="155">
        <v>27</v>
      </c>
      <c r="D23" s="155">
        <v>14.34</v>
      </c>
      <c r="E23" s="155">
        <v>0</v>
      </c>
      <c r="F23" s="155">
        <v>42.43</v>
      </c>
      <c r="G23" s="155">
        <v>77.11</v>
      </c>
      <c r="H23" s="155">
        <v>331.85</v>
      </c>
      <c r="I23" s="155">
        <v>492.73</v>
      </c>
    </row>
    <row r="24" spans="1:9" ht="24" customHeight="1" x14ac:dyDescent="0.3">
      <c r="A24" s="13" t="s">
        <v>71</v>
      </c>
      <c r="B24" s="13" t="s">
        <v>791</v>
      </c>
      <c r="C24" s="153">
        <v>30</v>
      </c>
      <c r="D24" s="153">
        <v>14.34</v>
      </c>
      <c r="E24" s="153">
        <v>0</v>
      </c>
      <c r="F24" s="153">
        <v>43.01</v>
      </c>
      <c r="G24" s="153">
        <v>74.42</v>
      </c>
      <c r="H24" s="153">
        <v>326.83999999999997</v>
      </c>
      <c r="I24" s="153">
        <v>488.61</v>
      </c>
    </row>
    <row r="25" spans="1:9" ht="24" customHeight="1" x14ac:dyDescent="0.3">
      <c r="A25" s="16" t="s">
        <v>71</v>
      </c>
      <c r="B25" s="16" t="s">
        <v>792</v>
      </c>
      <c r="C25" s="154">
        <v>30</v>
      </c>
      <c r="D25" s="154">
        <v>14.27</v>
      </c>
      <c r="E25" s="154">
        <v>0</v>
      </c>
      <c r="F25" s="154">
        <v>43.05</v>
      </c>
      <c r="G25" s="154">
        <v>74.42</v>
      </c>
      <c r="H25" s="154">
        <v>326.36</v>
      </c>
      <c r="I25" s="154">
        <v>488.1</v>
      </c>
    </row>
    <row r="26" spans="1:9" ht="24" customHeight="1" x14ac:dyDescent="0.3">
      <c r="A26" s="16" t="s">
        <v>71</v>
      </c>
      <c r="B26" s="16" t="s">
        <v>793</v>
      </c>
      <c r="C26" s="154">
        <v>27</v>
      </c>
      <c r="D26" s="154">
        <v>14.27</v>
      </c>
      <c r="E26" s="154">
        <v>0</v>
      </c>
      <c r="F26" s="154">
        <v>42.23</v>
      </c>
      <c r="G26" s="154">
        <v>74.42</v>
      </c>
      <c r="H26" s="154">
        <v>327.02999999999997</v>
      </c>
      <c r="I26" s="154">
        <v>484.95</v>
      </c>
    </row>
    <row r="27" spans="1:9" ht="24" customHeight="1" x14ac:dyDescent="0.3">
      <c r="A27" s="16" t="s">
        <v>71</v>
      </c>
      <c r="B27" s="16" t="s">
        <v>794</v>
      </c>
      <c r="C27" s="154">
        <v>27</v>
      </c>
      <c r="D27" s="154">
        <v>14.19</v>
      </c>
      <c r="E27" s="154">
        <v>0</v>
      </c>
      <c r="F27" s="154">
        <v>42.26</v>
      </c>
      <c r="G27" s="154">
        <v>74.42</v>
      </c>
      <c r="H27" s="154">
        <v>333.09</v>
      </c>
      <c r="I27" s="154">
        <v>490.96</v>
      </c>
    </row>
    <row r="28" spans="1:9" ht="24" customHeight="1" x14ac:dyDescent="0.3">
      <c r="A28" s="16" t="s">
        <v>71</v>
      </c>
      <c r="B28" s="16" t="s">
        <v>795</v>
      </c>
      <c r="C28" s="154">
        <v>28</v>
      </c>
      <c r="D28" s="154">
        <v>13.79</v>
      </c>
      <c r="E28" s="154">
        <v>0</v>
      </c>
      <c r="F28" s="154">
        <v>42.23</v>
      </c>
      <c r="G28" s="154">
        <v>74.42</v>
      </c>
      <c r="H28" s="154">
        <v>334.61</v>
      </c>
      <c r="I28" s="154">
        <v>493.05</v>
      </c>
    </row>
    <row r="29" spans="1:9" ht="24" customHeight="1" x14ac:dyDescent="0.3">
      <c r="A29" s="16" t="s">
        <v>71</v>
      </c>
      <c r="B29" s="16" t="s">
        <v>796</v>
      </c>
      <c r="C29" s="154">
        <v>28</v>
      </c>
      <c r="D29" s="154">
        <v>14.33</v>
      </c>
      <c r="E29" s="154">
        <v>0</v>
      </c>
      <c r="F29" s="154">
        <v>42.69</v>
      </c>
      <c r="G29" s="154">
        <v>74.42</v>
      </c>
      <c r="H29" s="154">
        <v>334.78</v>
      </c>
      <c r="I29" s="154">
        <v>494.22</v>
      </c>
    </row>
    <row r="30" spans="1:9" ht="24" customHeight="1" x14ac:dyDescent="0.3">
      <c r="A30" s="16" t="s">
        <v>71</v>
      </c>
      <c r="B30" s="16" t="s">
        <v>797</v>
      </c>
      <c r="C30" s="154">
        <v>32</v>
      </c>
      <c r="D30" s="154">
        <v>14.54</v>
      </c>
      <c r="E30" s="154">
        <v>0</v>
      </c>
      <c r="F30" s="154">
        <v>38.590000000000003</v>
      </c>
      <c r="G30" s="154">
        <v>74.42</v>
      </c>
      <c r="H30" s="154">
        <v>328.63</v>
      </c>
      <c r="I30" s="154">
        <v>488.18</v>
      </c>
    </row>
    <row r="31" spans="1:9" ht="24" customHeight="1" x14ac:dyDescent="0.3">
      <c r="A31" s="18" t="s">
        <v>71</v>
      </c>
      <c r="B31" s="18" t="s">
        <v>798</v>
      </c>
      <c r="C31" s="155">
        <v>32</v>
      </c>
      <c r="D31" s="155">
        <v>14.07</v>
      </c>
      <c r="E31" s="155">
        <v>0</v>
      </c>
      <c r="F31" s="155">
        <v>46.73</v>
      </c>
      <c r="G31" s="155">
        <v>74.42</v>
      </c>
      <c r="H31" s="155">
        <v>332.75</v>
      </c>
      <c r="I31" s="155">
        <v>499.97</v>
      </c>
    </row>
    <row r="32" spans="1:9" ht="24" customHeight="1" x14ac:dyDescent="0.3">
      <c r="A32" s="13" t="s">
        <v>71</v>
      </c>
      <c r="B32" s="13" t="s">
        <v>799</v>
      </c>
      <c r="C32" s="153">
        <v>31</v>
      </c>
      <c r="D32" s="153">
        <v>14.07</v>
      </c>
      <c r="E32" s="153">
        <v>0</v>
      </c>
      <c r="F32" s="153">
        <v>43.17</v>
      </c>
      <c r="G32" s="153">
        <v>74.42</v>
      </c>
      <c r="H32" s="153">
        <v>332.85</v>
      </c>
      <c r="I32" s="153">
        <v>495.51</v>
      </c>
    </row>
    <row r="33" spans="1:9" ht="24" customHeight="1" x14ac:dyDescent="0.3">
      <c r="A33" s="16" t="s">
        <v>71</v>
      </c>
      <c r="B33" s="16" t="s">
        <v>800</v>
      </c>
      <c r="C33" s="154">
        <v>31</v>
      </c>
      <c r="D33" s="154">
        <v>14.4</v>
      </c>
      <c r="E33" s="154">
        <v>0</v>
      </c>
      <c r="F33" s="154">
        <v>42.18</v>
      </c>
      <c r="G33" s="154">
        <v>74.42</v>
      </c>
      <c r="H33" s="154">
        <v>332.97</v>
      </c>
      <c r="I33" s="154">
        <v>494.97</v>
      </c>
    </row>
    <row r="34" spans="1:9" ht="24" customHeight="1" x14ac:dyDescent="0.3">
      <c r="A34" s="16" t="s">
        <v>71</v>
      </c>
      <c r="B34" s="16" t="s">
        <v>801</v>
      </c>
      <c r="C34" s="154">
        <v>28</v>
      </c>
      <c r="D34" s="154">
        <v>14.32</v>
      </c>
      <c r="E34" s="154">
        <v>0</v>
      </c>
      <c r="F34" s="154">
        <v>41.79</v>
      </c>
      <c r="G34" s="154">
        <v>74.42</v>
      </c>
      <c r="H34" s="154">
        <v>331.46</v>
      </c>
      <c r="I34" s="154">
        <v>489.99</v>
      </c>
    </row>
    <row r="35" spans="1:9" ht="24" customHeight="1" x14ac:dyDescent="0.3">
      <c r="A35" s="16" t="s">
        <v>71</v>
      </c>
      <c r="B35" s="16" t="s">
        <v>802</v>
      </c>
      <c r="C35" s="154">
        <v>28</v>
      </c>
      <c r="D35" s="154">
        <v>14.03</v>
      </c>
      <c r="E35" s="154">
        <v>0</v>
      </c>
      <c r="F35" s="154">
        <v>41.79</v>
      </c>
      <c r="G35" s="154">
        <v>74.42</v>
      </c>
      <c r="H35" s="154">
        <v>337.07</v>
      </c>
      <c r="I35" s="154">
        <v>495.31</v>
      </c>
    </row>
    <row r="36" spans="1:9" ht="24" customHeight="1" x14ac:dyDescent="0.3">
      <c r="A36" s="16" t="s">
        <v>71</v>
      </c>
      <c r="B36" s="16" t="s">
        <v>803</v>
      </c>
      <c r="C36" s="154">
        <v>30</v>
      </c>
      <c r="D36" s="154">
        <v>14.05</v>
      </c>
      <c r="E36" s="154">
        <v>0</v>
      </c>
      <c r="F36" s="154">
        <v>42.73</v>
      </c>
      <c r="G36" s="154">
        <v>74.42</v>
      </c>
      <c r="H36" s="154">
        <v>337.12</v>
      </c>
      <c r="I36" s="154">
        <v>498.32</v>
      </c>
    </row>
    <row r="37" spans="1:9" ht="24" customHeight="1" x14ac:dyDescent="0.3">
      <c r="A37" s="16" t="s">
        <v>71</v>
      </c>
      <c r="B37" s="16" t="s">
        <v>804</v>
      </c>
      <c r="C37" s="154">
        <v>30</v>
      </c>
      <c r="D37" s="154">
        <v>14.32</v>
      </c>
      <c r="E37" s="154">
        <v>0</v>
      </c>
      <c r="F37" s="154">
        <v>42.77</v>
      </c>
      <c r="G37" s="154">
        <v>74.42</v>
      </c>
      <c r="H37" s="154">
        <v>338.4</v>
      </c>
      <c r="I37" s="154">
        <v>499.91</v>
      </c>
    </row>
    <row r="38" spans="1:9" ht="24" customHeight="1" x14ac:dyDescent="0.3">
      <c r="A38" s="16" t="s">
        <v>71</v>
      </c>
      <c r="B38" s="16" t="s">
        <v>805</v>
      </c>
      <c r="C38" s="154">
        <v>28</v>
      </c>
      <c r="D38" s="154">
        <v>14.29</v>
      </c>
      <c r="E38" s="154">
        <v>0</v>
      </c>
      <c r="F38" s="154">
        <v>42.22</v>
      </c>
      <c r="G38" s="154">
        <v>74.42</v>
      </c>
      <c r="H38" s="154">
        <v>337.3</v>
      </c>
      <c r="I38" s="154">
        <v>496.23</v>
      </c>
    </row>
    <row r="39" spans="1:9" ht="24" customHeight="1" x14ac:dyDescent="0.3">
      <c r="A39" s="18" t="s">
        <v>71</v>
      </c>
      <c r="B39" s="18" t="s">
        <v>806</v>
      </c>
      <c r="C39" s="155">
        <v>28</v>
      </c>
      <c r="D39" s="155">
        <v>14.67</v>
      </c>
      <c r="E39" s="155">
        <v>0</v>
      </c>
      <c r="F39" s="155">
        <v>42.11</v>
      </c>
      <c r="G39" s="155">
        <v>74.42</v>
      </c>
      <c r="H39" s="155">
        <v>337.56</v>
      </c>
      <c r="I39" s="155">
        <v>496.76</v>
      </c>
    </row>
    <row r="40" spans="1:9" ht="24" customHeight="1" x14ac:dyDescent="0.3">
      <c r="A40" s="13" t="s">
        <v>71</v>
      </c>
      <c r="B40" s="13" t="s">
        <v>807</v>
      </c>
      <c r="C40" s="153">
        <v>31</v>
      </c>
      <c r="D40" s="153">
        <v>0</v>
      </c>
      <c r="E40" s="153">
        <v>0</v>
      </c>
      <c r="F40" s="153">
        <v>40.29</v>
      </c>
      <c r="G40" s="153">
        <v>77.3</v>
      </c>
      <c r="H40" s="153">
        <v>338.52</v>
      </c>
      <c r="I40" s="153">
        <v>487.11</v>
      </c>
    </row>
    <row r="41" spans="1:9" ht="24" customHeight="1" x14ac:dyDescent="0.3">
      <c r="A41" s="16" t="s">
        <v>71</v>
      </c>
      <c r="B41" s="16" t="s">
        <v>808</v>
      </c>
      <c r="C41" s="154">
        <v>31</v>
      </c>
      <c r="D41" s="154">
        <v>0</v>
      </c>
      <c r="E41" s="154">
        <v>0</v>
      </c>
      <c r="F41" s="154">
        <v>40.29</v>
      </c>
      <c r="G41" s="154">
        <v>77.3</v>
      </c>
      <c r="H41" s="154">
        <v>340.12</v>
      </c>
      <c r="I41" s="154">
        <v>488.71</v>
      </c>
    </row>
    <row r="42" spans="1:9" ht="24" customHeight="1" x14ac:dyDescent="0.3">
      <c r="A42" s="16" t="s">
        <v>71</v>
      </c>
      <c r="B42" s="16" t="s">
        <v>809</v>
      </c>
      <c r="C42" s="154">
        <v>31</v>
      </c>
      <c r="D42" s="154">
        <v>0</v>
      </c>
      <c r="E42" s="154">
        <v>0</v>
      </c>
      <c r="F42" s="154">
        <v>41.43</v>
      </c>
      <c r="G42" s="154">
        <v>77.3</v>
      </c>
      <c r="H42" s="154">
        <v>337.09</v>
      </c>
      <c r="I42" s="154">
        <v>486.82</v>
      </c>
    </row>
    <row r="43" spans="1:9" ht="24" customHeight="1" x14ac:dyDescent="0.3">
      <c r="A43" s="16" t="s">
        <v>71</v>
      </c>
      <c r="B43" s="16" t="s">
        <v>810</v>
      </c>
      <c r="C43" s="154">
        <v>31</v>
      </c>
      <c r="D43" s="154">
        <v>0</v>
      </c>
      <c r="E43" s="154">
        <v>0</v>
      </c>
      <c r="F43" s="154">
        <v>41.39</v>
      </c>
      <c r="G43" s="154">
        <v>77.3</v>
      </c>
      <c r="H43" s="154">
        <v>340.17</v>
      </c>
      <c r="I43" s="154">
        <v>489.86</v>
      </c>
    </row>
    <row r="44" spans="1:9" ht="24" customHeight="1" x14ac:dyDescent="0.3">
      <c r="A44" s="16" t="s">
        <v>71</v>
      </c>
      <c r="B44" s="16" t="s">
        <v>811</v>
      </c>
      <c r="C44" s="154">
        <v>31</v>
      </c>
      <c r="D44" s="154">
        <v>0</v>
      </c>
      <c r="E44" s="154">
        <v>0</v>
      </c>
      <c r="F44" s="154">
        <v>41.38</v>
      </c>
      <c r="G44" s="154">
        <v>77.3</v>
      </c>
      <c r="H44" s="154">
        <v>340.07</v>
      </c>
      <c r="I44" s="154">
        <v>489.75</v>
      </c>
    </row>
    <row r="45" spans="1:9" ht="24" customHeight="1" x14ac:dyDescent="0.3">
      <c r="A45" s="16" t="s">
        <v>71</v>
      </c>
      <c r="B45" s="16" t="s">
        <v>812</v>
      </c>
      <c r="C45" s="154">
        <v>31</v>
      </c>
      <c r="D45" s="154">
        <v>0</v>
      </c>
      <c r="E45" s="154">
        <v>0</v>
      </c>
      <c r="F45" s="154">
        <v>41.21</v>
      </c>
      <c r="G45" s="154">
        <v>77.3</v>
      </c>
      <c r="H45" s="154">
        <v>336.25</v>
      </c>
      <c r="I45" s="154">
        <v>485.76</v>
      </c>
    </row>
    <row r="46" spans="1:9" ht="24" customHeight="1" x14ac:dyDescent="0.3">
      <c r="A46" s="16" t="s">
        <v>71</v>
      </c>
      <c r="B46" s="16" t="s">
        <v>813</v>
      </c>
      <c r="C46" s="154">
        <v>30</v>
      </c>
      <c r="D46" s="154">
        <v>0</v>
      </c>
      <c r="E46" s="154">
        <v>0</v>
      </c>
      <c r="F46" s="154">
        <v>41.49</v>
      </c>
      <c r="G46" s="154">
        <v>77.3</v>
      </c>
      <c r="H46" s="154">
        <v>331.64</v>
      </c>
      <c r="I46" s="154">
        <v>480.43</v>
      </c>
    </row>
    <row r="47" spans="1:9" ht="24" customHeight="1" x14ac:dyDescent="0.3">
      <c r="A47" s="18" t="s">
        <v>71</v>
      </c>
      <c r="B47" s="18" t="s">
        <v>814</v>
      </c>
      <c r="C47" s="155">
        <v>30</v>
      </c>
      <c r="D47" s="155">
        <v>0</v>
      </c>
      <c r="E47" s="155">
        <v>0</v>
      </c>
      <c r="F47" s="155">
        <v>41.23</v>
      </c>
      <c r="G47" s="155">
        <v>77.3</v>
      </c>
      <c r="H47" s="155">
        <v>333.31</v>
      </c>
      <c r="I47" s="155">
        <v>481.84</v>
      </c>
    </row>
    <row r="48" spans="1:9" ht="24" customHeight="1" x14ac:dyDescent="0.3">
      <c r="A48" s="13" t="s">
        <v>71</v>
      </c>
      <c r="B48" s="13" t="s">
        <v>815</v>
      </c>
      <c r="C48" s="153">
        <v>30</v>
      </c>
      <c r="D48" s="153">
        <v>0</v>
      </c>
      <c r="E48" s="153">
        <v>0</v>
      </c>
      <c r="F48" s="153">
        <v>41.53</v>
      </c>
      <c r="G48" s="153">
        <v>77.3</v>
      </c>
      <c r="H48" s="153">
        <v>336.1</v>
      </c>
      <c r="I48" s="153">
        <v>484.93</v>
      </c>
    </row>
    <row r="49" spans="1:9" ht="24" customHeight="1" x14ac:dyDescent="0.3">
      <c r="A49" s="16" t="s">
        <v>71</v>
      </c>
      <c r="B49" s="16" t="s">
        <v>816</v>
      </c>
      <c r="C49" s="154">
        <v>30</v>
      </c>
      <c r="D49" s="154">
        <v>0</v>
      </c>
      <c r="E49" s="154">
        <v>0</v>
      </c>
      <c r="F49" s="154">
        <v>41.53</v>
      </c>
      <c r="G49" s="154">
        <v>77.3</v>
      </c>
      <c r="H49" s="154">
        <v>338</v>
      </c>
      <c r="I49" s="154">
        <v>486.83</v>
      </c>
    </row>
    <row r="50" spans="1:9" ht="24" customHeight="1" x14ac:dyDescent="0.3">
      <c r="A50" s="16" t="s">
        <v>71</v>
      </c>
      <c r="B50" s="16" t="s">
        <v>817</v>
      </c>
      <c r="C50" s="154">
        <v>27</v>
      </c>
      <c r="D50" s="154">
        <v>0</v>
      </c>
      <c r="E50" s="154">
        <v>0</v>
      </c>
      <c r="F50" s="154">
        <v>41.1</v>
      </c>
      <c r="G50" s="154">
        <v>77.3</v>
      </c>
      <c r="H50" s="154">
        <v>335.67</v>
      </c>
      <c r="I50" s="154">
        <v>481.07</v>
      </c>
    </row>
    <row r="51" spans="1:9" ht="24" customHeight="1" x14ac:dyDescent="0.3">
      <c r="A51" s="16" t="s">
        <v>71</v>
      </c>
      <c r="B51" s="16" t="s">
        <v>818</v>
      </c>
      <c r="C51" s="154">
        <v>27</v>
      </c>
      <c r="D51" s="154">
        <v>0</v>
      </c>
      <c r="E51" s="154">
        <v>0</v>
      </c>
      <c r="F51" s="154">
        <v>41.04</v>
      </c>
      <c r="G51" s="154">
        <v>77.3</v>
      </c>
      <c r="H51" s="154">
        <v>334.68</v>
      </c>
      <c r="I51" s="154">
        <v>480.02</v>
      </c>
    </row>
    <row r="52" spans="1:9" ht="24" customHeight="1" x14ac:dyDescent="0.3">
      <c r="A52" s="16" t="s">
        <v>71</v>
      </c>
      <c r="B52" s="16" t="s">
        <v>819</v>
      </c>
      <c r="C52" s="154">
        <v>22</v>
      </c>
      <c r="D52" s="154">
        <v>0</v>
      </c>
      <c r="E52" s="154">
        <v>0</v>
      </c>
      <c r="F52" s="154">
        <v>41.44</v>
      </c>
      <c r="G52" s="154">
        <v>77.3</v>
      </c>
      <c r="H52" s="154">
        <v>328.91</v>
      </c>
      <c r="I52" s="154">
        <v>469.65</v>
      </c>
    </row>
    <row r="53" spans="1:9" ht="24" customHeight="1" x14ac:dyDescent="0.3">
      <c r="A53" s="16" t="s">
        <v>71</v>
      </c>
      <c r="B53" s="16" t="s">
        <v>820</v>
      </c>
      <c r="C53" s="154">
        <v>22</v>
      </c>
      <c r="D53" s="154">
        <v>0</v>
      </c>
      <c r="E53" s="154">
        <v>0</v>
      </c>
      <c r="F53" s="154">
        <v>40.659999999999997</v>
      </c>
      <c r="G53" s="154">
        <v>77.3</v>
      </c>
      <c r="H53" s="154">
        <v>335.08</v>
      </c>
      <c r="I53" s="154">
        <v>475.04</v>
      </c>
    </row>
    <row r="54" spans="1:9" ht="24" customHeight="1" x14ac:dyDescent="0.3">
      <c r="A54" s="16" t="s">
        <v>71</v>
      </c>
      <c r="B54" s="16" t="s">
        <v>821</v>
      </c>
      <c r="C54" s="154">
        <v>19</v>
      </c>
      <c r="D54" s="154">
        <v>0</v>
      </c>
      <c r="E54" s="154">
        <v>0</v>
      </c>
      <c r="F54" s="154">
        <v>41.33</v>
      </c>
      <c r="G54" s="154">
        <v>77.3</v>
      </c>
      <c r="H54" s="154">
        <v>336</v>
      </c>
      <c r="I54" s="154">
        <v>473.63</v>
      </c>
    </row>
    <row r="55" spans="1:9" ht="24" customHeight="1" x14ac:dyDescent="0.3">
      <c r="A55" s="18" t="s">
        <v>822</v>
      </c>
      <c r="B55" s="18" t="s">
        <v>72</v>
      </c>
      <c r="C55" s="155">
        <v>19</v>
      </c>
      <c r="D55" s="155">
        <v>0</v>
      </c>
      <c r="E55" s="155">
        <v>0</v>
      </c>
      <c r="F55" s="155">
        <v>41.26</v>
      </c>
      <c r="G55" s="155">
        <v>77.3</v>
      </c>
      <c r="H55" s="155">
        <v>333.67</v>
      </c>
      <c r="I55" s="155">
        <v>471.23</v>
      </c>
    </row>
    <row r="56" spans="1:9" ht="15.6" x14ac:dyDescent="0.3">
      <c r="A56" s="203" t="s">
        <v>1043</v>
      </c>
      <c r="B56" s="204"/>
      <c r="C56" s="157">
        <v>698</v>
      </c>
      <c r="D56" s="157">
        <v>227.13</v>
      </c>
      <c r="E56" s="157">
        <v>0</v>
      </c>
      <c r="F56" s="157">
        <v>1006.49</v>
      </c>
      <c r="G56" s="157">
        <v>1830.64</v>
      </c>
      <c r="H56" s="157">
        <v>7988.45</v>
      </c>
      <c r="I56" s="157">
        <v>11750.71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1683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1684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1685</v>
      </c>
      <c r="B6" s="228"/>
      <c r="C6" s="159" t="s">
        <v>1686</v>
      </c>
      <c r="D6" s="159" t="s">
        <v>1687</v>
      </c>
      <c r="E6" s="159" t="s">
        <v>1688</v>
      </c>
      <c r="F6" s="159" t="s">
        <v>1689</v>
      </c>
      <c r="G6" s="159" t="s">
        <v>1690</v>
      </c>
      <c r="H6" s="159" t="s">
        <v>1691</v>
      </c>
      <c r="I6" s="159" t="s">
        <v>1692</v>
      </c>
      <c r="J6" s="159" t="s">
        <v>1693</v>
      </c>
      <c r="K6" s="159" t="s">
        <v>1694</v>
      </c>
      <c r="L6" s="159" t="s">
        <v>1695</v>
      </c>
      <c r="M6" s="159" t="s">
        <v>1696</v>
      </c>
      <c r="N6" s="159" t="s">
        <v>1697</v>
      </c>
      <c r="O6" s="159" t="s">
        <v>1698</v>
      </c>
      <c r="P6" s="159" t="s">
        <v>1699</v>
      </c>
      <c r="Q6" s="159" t="s">
        <v>1700</v>
      </c>
      <c r="R6" s="159" t="s">
        <v>1701</v>
      </c>
      <c r="S6" s="159" t="s">
        <v>1702</v>
      </c>
      <c r="T6" s="159" t="s">
        <v>1703</v>
      </c>
      <c r="U6" s="159" t="s">
        <v>1704</v>
      </c>
      <c r="V6" s="159" t="s">
        <v>1705</v>
      </c>
      <c r="W6" s="159" t="s">
        <v>1706</v>
      </c>
      <c r="X6" s="159" t="s">
        <v>1707</v>
      </c>
      <c r="Y6" s="159" t="s">
        <v>1708</v>
      </c>
      <c r="Z6" s="159" t="s">
        <v>1709</v>
      </c>
      <c r="AA6" s="159" t="s">
        <v>1710</v>
      </c>
      <c r="AB6" s="159" t="s">
        <v>1711</v>
      </c>
      <c r="AC6" s="159" t="s">
        <v>1712</v>
      </c>
      <c r="AD6" s="159" t="s">
        <v>1713</v>
      </c>
      <c r="AE6" s="159" t="s">
        <v>1714</v>
      </c>
      <c r="AF6" s="159" t="s">
        <v>1715</v>
      </c>
      <c r="AG6" s="159" t="s">
        <v>1716</v>
      </c>
      <c r="AH6" s="159" t="s">
        <v>1717</v>
      </c>
      <c r="AI6" s="159" t="s">
        <v>1718</v>
      </c>
      <c r="AJ6" s="159" t="s">
        <v>1719</v>
      </c>
      <c r="AK6" s="159" t="s">
        <v>1720</v>
      </c>
      <c r="AL6" s="159" t="s">
        <v>1721</v>
      </c>
      <c r="AM6" s="159" t="s">
        <v>1722</v>
      </c>
      <c r="AN6" s="159" t="s">
        <v>1723</v>
      </c>
      <c r="AO6" s="159" t="s">
        <v>1724</v>
      </c>
      <c r="AP6" s="159" t="s">
        <v>1725</v>
      </c>
      <c r="AQ6" s="159" t="s">
        <v>1726</v>
      </c>
      <c r="AR6" s="159" t="s">
        <v>1727</v>
      </c>
      <c r="AS6" s="159" t="s">
        <v>1728</v>
      </c>
      <c r="AT6" s="159" t="s">
        <v>1729</v>
      </c>
      <c r="AU6" s="159" t="s">
        <v>1730</v>
      </c>
      <c r="AV6" s="159" t="s">
        <v>1731</v>
      </c>
      <c r="AW6" s="159" t="s">
        <v>1732</v>
      </c>
      <c r="AX6" s="159" t="s">
        <v>1733</v>
      </c>
      <c r="AY6" s="159" t="s">
        <v>1734</v>
      </c>
      <c r="AZ6" s="159" t="s">
        <v>1735</v>
      </c>
      <c r="BA6" s="159" t="s">
        <v>1736</v>
      </c>
      <c r="BB6" s="159" t="s">
        <v>1737</v>
      </c>
      <c r="BC6" s="159" t="s">
        <v>1738</v>
      </c>
      <c r="BD6" s="159" t="s">
        <v>1739</v>
      </c>
      <c r="BE6" s="159" t="s">
        <v>1740</v>
      </c>
      <c r="BF6" s="159" t="s">
        <v>1741</v>
      </c>
      <c r="BG6" s="159" t="s">
        <v>1742</v>
      </c>
      <c r="BH6" s="159" t="s">
        <v>1743</v>
      </c>
      <c r="BI6" s="159" t="s">
        <v>1744</v>
      </c>
      <c r="BJ6" s="159" t="s">
        <v>1745</v>
      </c>
      <c r="BK6" s="159" t="s">
        <v>1746</v>
      </c>
      <c r="BL6" s="159" t="s">
        <v>1747</v>
      </c>
      <c r="BM6" s="159" t="s">
        <v>1748</v>
      </c>
      <c r="BN6" s="159" t="s">
        <v>1749</v>
      </c>
      <c r="BO6" s="159" t="s">
        <v>1750</v>
      </c>
      <c r="BP6" s="159" t="s">
        <v>1751</v>
      </c>
      <c r="BQ6" s="159" t="s">
        <v>1752</v>
      </c>
      <c r="BR6" s="159" t="s">
        <v>1753</v>
      </c>
      <c r="BS6" s="159" t="s">
        <v>1754</v>
      </c>
      <c r="BT6" s="159" t="s">
        <v>1755</v>
      </c>
      <c r="BU6" s="159" t="s">
        <v>1756</v>
      </c>
      <c r="BV6" s="159" t="s">
        <v>1757</v>
      </c>
      <c r="BW6" s="159" t="s">
        <v>1758</v>
      </c>
      <c r="BX6" s="159" t="s">
        <v>1759</v>
      </c>
      <c r="BY6" s="159" t="s">
        <v>1760</v>
      </c>
      <c r="BZ6" s="159" t="s">
        <v>1761</v>
      </c>
      <c r="CA6" s="159" t="s">
        <v>1762</v>
      </c>
      <c r="CB6" s="159" t="s">
        <v>1763</v>
      </c>
      <c r="CC6" s="159" t="s">
        <v>1764</v>
      </c>
      <c r="CD6" s="159" t="s">
        <v>1765</v>
      </c>
      <c r="CE6" s="159" t="s">
        <v>1766</v>
      </c>
      <c r="CF6" s="159" t="s">
        <v>1767</v>
      </c>
      <c r="CG6" s="159" t="s">
        <v>1768</v>
      </c>
      <c r="CH6" s="159" t="s">
        <v>1769</v>
      </c>
      <c r="CI6" s="159" t="s">
        <v>1770</v>
      </c>
      <c r="CJ6" s="159" t="s">
        <v>1771</v>
      </c>
      <c r="CK6" s="159" t="s">
        <v>1772</v>
      </c>
      <c r="CL6" s="159" t="s">
        <v>1773</v>
      </c>
      <c r="CM6" s="159" t="s">
        <v>1774</v>
      </c>
      <c r="CN6" s="159" t="s">
        <v>1775</v>
      </c>
      <c r="CO6" s="159" t="s">
        <v>1776</v>
      </c>
      <c r="CP6" s="159" t="s">
        <v>1777</v>
      </c>
      <c r="CQ6" s="159" t="s">
        <v>1778</v>
      </c>
      <c r="CR6" s="159" t="s">
        <v>1779</v>
      </c>
      <c r="CS6" s="159" t="s">
        <v>1780</v>
      </c>
      <c r="CT6" s="159" t="s">
        <v>1781</v>
      </c>
      <c r="CU6" s="159" t="s">
        <v>1782</v>
      </c>
      <c r="CV6" s="159" t="s">
        <v>1783</v>
      </c>
      <c r="CW6" s="159" t="s">
        <v>1784</v>
      </c>
      <c r="CX6" s="159" t="s">
        <v>1785</v>
      </c>
      <c r="CY6" s="159" t="s">
        <v>1786</v>
      </c>
      <c r="CZ6" s="159" t="s">
        <v>1787</v>
      </c>
      <c r="DA6" s="159" t="s">
        <v>1788</v>
      </c>
      <c r="DB6" s="159" t="s">
        <v>1789</v>
      </c>
      <c r="DC6" s="159" t="s">
        <v>1790</v>
      </c>
      <c r="DD6" s="159" t="s">
        <v>1791</v>
      </c>
      <c r="DE6" s="159" t="s">
        <v>1792</v>
      </c>
      <c r="DF6" s="159" t="s">
        <v>1793</v>
      </c>
      <c r="DG6" s="159" t="s">
        <v>1794</v>
      </c>
      <c r="DH6" s="159" t="s">
        <v>1795</v>
      </c>
      <c r="DI6" s="159" t="s">
        <v>1796</v>
      </c>
      <c r="DJ6" s="159" t="s">
        <v>1797</v>
      </c>
      <c r="DK6" s="159" t="s">
        <v>1798</v>
      </c>
      <c r="DL6" s="159" t="s">
        <v>1799</v>
      </c>
      <c r="DM6" s="159" t="s">
        <v>1800</v>
      </c>
      <c r="DN6" s="159" t="s">
        <v>1801</v>
      </c>
      <c r="DO6" s="159" t="s">
        <v>1802</v>
      </c>
      <c r="DP6" s="159" t="s">
        <v>1803</v>
      </c>
      <c r="DQ6" s="159" t="s">
        <v>1804</v>
      </c>
      <c r="DR6" s="159" t="s">
        <v>1805</v>
      </c>
      <c r="DS6" s="159" t="s">
        <v>1806</v>
      </c>
      <c r="DT6" s="159" t="s">
        <v>1807</v>
      </c>
      <c r="DU6" s="159" t="s">
        <v>1808</v>
      </c>
      <c r="DV6" s="159" t="s">
        <v>1809</v>
      </c>
      <c r="DW6" s="159" t="s">
        <v>1810</v>
      </c>
      <c r="DX6" s="159" t="s">
        <v>1811</v>
      </c>
      <c r="DY6" s="159" t="s">
        <v>1812</v>
      </c>
      <c r="DZ6" s="159" t="s">
        <v>1813</v>
      </c>
      <c r="EA6" s="159" t="s">
        <v>1814</v>
      </c>
      <c r="EB6" s="159" t="s">
        <v>1815</v>
      </c>
      <c r="EC6" s="159" t="s">
        <v>1816</v>
      </c>
      <c r="ED6" s="159" t="s">
        <v>1817</v>
      </c>
      <c r="EE6" s="159" t="s">
        <v>1818</v>
      </c>
      <c r="EF6" s="159" t="s">
        <v>1819</v>
      </c>
      <c r="EG6" s="159" t="s">
        <v>1820</v>
      </c>
      <c r="EH6" s="159" t="s">
        <v>1821</v>
      </c>
      <c r="EI6" s="159" t="s">
        <v>1822</v>
      </c>
      <c r="EJ6" s="159" t="s">
        <v>1823</v>
      </c>
      <c r="EK6" s="159" t="s">
        <v>1824</v>
      </c>
      <c r="EL6" s="159" t="s">
        <v>1825</v>
      </c>
      <c r="EM6" s="159" t="s">
        <v>1826</v>
      </c>
      <c r="EN6" s="159" t="s">
        <v>1827</v>
      </c>
      <c r="EO6" s="159" t="s">
        <v>1828</v>
      </c>
      <c r="EP6" s="159" t="s">
        <v>1829</v>
      </c>
      <c r="EQ6" s="159" t="s">
        <v>1830</v>
      </c>
      <c r="ER6" s="159" t="s">
        <v>1831</v>
      </c>
      <c r="ES6" s="159" t="s">
        <v>1832</v>
      </c>
      <c r="ET6" s="159" t="s">
        <v>1833</v>
      </c>
      <c r="EU6" s="159" t="s">
        <v>1834</v>
      </c>
      <c r="EV6" s="159" t="s">
        <v>1835</v>
      </c>
      <c r="EW6" s="159" t="s">
        <v>1836</v>
      </c>
      <c r="EX6" s="159" t="s">
        <v>1837</v>
      </c>
      <c r="EY6" s="159" t="s">
        <v>1838</v>
      </c>
      <c r="EZ6" s="159" t="s">
        <v>1839</v>
      </c>
      <c r="FA6" s="159" t="s">
        <v>1840</v>
      </c>
      <c r="FB6" s="159" t="s">
        <v>1841</v>
      </c>
      <c r="FC6" s="159" t="s">
        <v>1842</v>
      </c>
      <c r="FD6" s="159" t="s">
        <v>1843</v>
      </c>
      <c r="FE6" s="159" t="s">
        <v>1844</v>
      </c>
      <c r="FF6" s="159" t="s">
        <v>1845</v>
      </c>
      <c r="FG6" s="159" t="s">
        <v>1846</v>
      </c>
      <c r="FH6" s="159" t="s">
        <v>1847</v>
      </c>
      <c r="FI6" s="159" t="s">
        <v>1848</v>
      </c>
      <c r="FJ6" s="159" t="s">
        <v>1849</v>
      </c>
      <c r="FK6" s="159" t="s">
        <v>1850</v>
      </c>
      <c r="FL6" s="159" t="s">
        <v>1851</v>
      </c>
      <c r="FM6" s="159" t="s">
        <v>1852</v>
      </c>
      <c r="FN6" s="159" t="s">
        <v>1853</v>
      </c>
      <c r="FO6" s="159" t="s">
        <v>1854</v>
      </c>
      <c r="FP6" s="159" t="s">
        <v>1855</v>
      </c>
      <c r="FQ6" s="159" t="s">
        <v>1856</v>
      </c>
      <c r="FR6" s="159" t="s">
        <v>1857</v>
      </c>
      <c r="FS6" s="159" t="s">
        <v>1858</v>
      </c>
      <c r="FT6" s="159" t="s">
        <v>1859</v>
      </c>
      <c r="FU6" s="159" t="s">
        <v>1860</v>
      </c>
      <c r="FV6" s="159" t="s">
        <v>1861</v>
      </c>
      <c r="FW6" s="159" t="s">
        <v>1862</v>
      </c>
      <c r="FX6" s="159" t="s">
        <v>1863</v>
      </c>
      <c r="FY6" s="159" t="s">
        <v>1864</v>
      </c>
      <c r="FZ6" s="159" t="s">
        <v>1865</v>
      </c>
      <c r="GA6" s="159" t="s">
        <v>1866</v>
      </c>
      <c r="GB6" s="159" t="s">
        <v>1867</v>
      </c>
      <c r="GC6" s="159" t="s">
        <v>1868</v>
      </c>
      <c r="GD6" s="159" t="s">
        <v>1869</v>
      </c>
      <c r="GE6" s="159" t="s">
        <v>1870</v>
      </c>
      <c r="GF6" s="159" t="s">
        <v>1871</v>
      </c>
      <c r="GG6" s="159" t="s">
        <v>1872</v>
      </c>
      <c r="GH6" s="159" t="s">
        <v>1873</v>
      </c>
      <c r="GI6" s="159" t="s">
        <v>1874</v>
      </c>
      <c r="GJ6" s="159" t="s">
        <v>1875</v>
      </c>
      <c r="GK6" s="159" t="s">
        <v>1876</v>
      </c>
      <c r="GL6" s="159" t="s">
        <v>1877</v>
      </c>
      <c r="GM6" s="159" t="s">
        <v>1878</v>
      </c>
      <c r="GN6" s="159" t="s">
        <v>1879</v>
      </c>
      <c r="GO6" s="159" t="s">
        <v>1880</v>
      </c>
      <c r="GP6" s="159" t="s">
        <v>1881</v>
      </c>
      <c r="GQ6" s="159" t="s">
        <v>1882</v>
      </c>
      <c r="GR6" s="159" t="s">
        <v>1883</v>
      </c>
      <c r="GS6" s="159" t="s">
        <v>1884</v>
      </c>
      <c r="GT6" s="159" t="s">
        <v>1885</v>
      </c>
      <c r="GU6" s="159" t="s">
        <v>1886</v>
      </c>
      <c r="GV6" s="159" t="s">
        <v>1887</v>
      </c>
      <c r="GW6" s="159" t="s">
        <v>1888</v>
      </c>
      <c r="GX6" s="159" t="s">
        <v>1889</v>
      </c>
      <c r="GY6" s="159" t="s">
        <v>1890</v>
      </c>
      <c r="GZ6" s="159" t="s">
        <v>1891</v>
      </c>
      <c r="HA6" s="159" t="s">
        <v>1892</v>
      </c>
      <c r="HB6" s="159" t="s">
        <v>1893</v>
      </c>
      <c r="HC6" s="159" t="s">
        <v>1894</v>
      </c>
      <c r="HD6" s="159" t="s">
        <v>1895</v>
      </c>
      <c r="HE6" s="159" t="s">
        <v>1896</v>
      </c>
      <c r="HF6" s="159" t="s">
        <v>1897</v>
      </c>
      <c r="HG6" s="159" t="s">
        <v>1898</v>
      </c>
      <c r="HH6" s="159" t="s">
        <v>1899</v>
      </c>
      <c r="HI6" s="159" t="s">
        <v>1900</v>
      </c>
      <c r="HJ6" s="159" t="s">
        <v>1901</v>
      </c>
      <c r="HK6" s="159" t="s">
        <v>1902</v>
      </c>
      <c r="HL6" s="159" t="s">
        <v>1903</v>
      </c>
      <c r="HM6" s="159" t="s">
        <v>1904</v>
      </c>
      <c r="HN6" s="159" t="s">
        <v>1905</v>
      </c>
      <c r="HO6" s="159" t="s">
        <v>1906</v>
      </c>
      <c r="HP6" s="159" t="s">
        <v>1907</v>
      </c>
      <c r="HQ6" s="159" t="s">
        <v>1908</v>
      </c>
      <c r="HR6" s="159" t="s">
        <v>1909</v>
      </c>
      <c r="HS6" s="159" t="s">
        <v>1910</v>
      </c>
      <c r="HT6" s="159" t="s">
        <v>1911</v>
      </c>
      <c r="HU6" s="159" t="s">
        <v>1912</v>
      </c>
      <c r="HV6" s="159" t="s">
        <v>1913</v>
      </c>
      <c r="HW6" s="159" t="s">
        <v>1914</v>
      </c>
      <c r="HX6" s="159" t="s">
        <v>1915</v>
      </c>
      <c r="HY6" s="159" t="s">
        <v>1916</v>
      </c>
      <c r="HZ6" s="159" t="s">
        <v>1917</v>
      </c>
      <c r="IA6" s="159" t="s">
        <v>1918</v>
      </c>
      <c r="IB6" s="159" t="s">
        <v>1919</v>
      </c>
      <c r="IC6" s="159" t="s">
        <v>1920</v>
      </c>
      <c r="ID6" s="159" t="s">
        <v>1921</v>
      </c>
      <c r="IE6" s="159" t="s">
        <v>1922</v>
      </c>
      <c r="IF6" s="159" t="s">
        <v>1923</v>
      </c>
      <c r="IG6" s="159" t="s">
        <v>1924</v>
      </c>
      <c r="IH6" s="159" t="s">
        <v>1925</v>
      </c>
      <c r="II6" s="159" t="s">
        <v>1926</v>
      </c>
      <c r="IJ6" s="159" t="s">
        <v>1927</v>
      </c>
      <c r="IK6" s="159" t="s">
        <v>1928</v>
      </c>
      <c r="IL6" s="159" t="s">
        <v>1929</v>
      </c>
      <c r="IM6" s="159" t="s">
        <v>1930</v>
      </c>
      <c r="IN6" s="159" t="s">
        <v>1931</v>
      </c>
      <c r="IO6" s="159" t="s">
        <v>1932</v>
      </c>
      <c r="IP6" s="159" t="s">
        <v>1933</v>
      </c>
      <c r="IQ6" s="159" t="s">
        <v>1934</v>
      </c>
      <c r="IR6" s="159" t="s">
        <v>1935</v>
      </c>
      <c r="IS6" s="159" t="s">
        <v>1936</v>
      </c>
      <c r="IT6" s="159" t="s">
        <v>1937</v>
      </c>
      <c r="IU6" s="159" t="s">
        <v>1938</v>
      </c>
      <c r="IV6" s="159" t="s">
        <v>1939</v>
      </c>
      <c r="IW6" s="159" t="s">
        <v>1940</v>
      </c>
      <c r="IX6" s="159" t="s">
        <v>1941</v>
      </c>
      <c r="IY6" s="159" t="s">
        <v>1942</v>
      </c>
      <c r="IZ6" s="159" t="s">
        <v>1943</v>
      </c>
      <c r="JA6" s="159" t="s">
        <v>1944</v>
      </c>
      <c r="JB6" s="159" t="s">
        <v>1945</v>
      </c>
      <c r="JC6" s="159" t="s">
        <v>1946</v>
      </c>
      <c r="JD6" s="159" t="s">
        <v>1947</v>
      </c>
      <c r="JE6" s="159" t="s">
        <v>1948</v>
      </c>
      <c r="JF6" s="159" t="s">
        <v>1949</v>
      </c>
      <c r="JG6" s="159" t="s">
        <v>1950</v>
      </c>
      <c r="JH6" s="159" t="s">
        <v>1951</v>
      </c>
      <c r="JI6" s="159" t="s">
        <v>1952</v>
      </c>
      <c r="JJ6" s="159" t="s">
        <v>1953</v>
      </c>
      <c r="JK6" s="159" t="s">
        <v>1954</v>
      </c>
      <c r="JL6" s="159" t="s">
        <v>1955</v>
      </c>
      <c r="JM6" s="159" t="s">
        <v>1956</v>
      </c>
      <c r="JN6" s="159" t="s">
        <v>1957</v>
      </c>
      <c r="JO6" s="159" t="s">
        <v>1958</v>
      </c>
      <c r="JP6" s="159" t="s">
        <v>1959</v>
      </c>
      <c r="JQ6" s="159" t="s">
        <v>1960</v>
      </c>
      <c r="JR6" s="159" t="s">
        <v>1961</v>
      </c>
      <c r="JS6" s="159" t="s">
        <v>1962</v>
      </c>
      <c r="JT6" s="159" t="s">
        <v>1963</v>
      </c>
      <c r="JU6" s="159" t="s">
        <v>1964</v>
      </c>
      <c r="JV6" s="159" t="s">
        <v>1965</v>
      </c>
      <c r="JW6" s="159" t="s">
        <v>1966</v>
      </c>
      <c r="JX6" s="159" t="s">
        <v>1967</v>
      </c>
      <c r="JY6" s="159" t="s">
        <v>1968</v>
      </c>
      <c r="JZ6" s="159" t="s">
        <v>1969</v>
      </c>
      <c r="KA6" s="159" t="s">
        <v>1970</v>
      </c>
      <c r="KB6" s="159" t="s">
        <v>1971</v>
      </c>
      <c r="KC6" s="159" t="s">
        <v>1972</v>
      </c>
      <c r="KD6" s="159" t="s">
        <v>1973</v>
      </c>
      <c r="KE6" s="159" t="s">
        <v>1974</v>
      </c>
      <c r="KF6" s="159" t="s">
        <v>1975</v>
      </c>
      <c r="KG6" s="159" t="s">
        <v>1976</v>
      </c>
      <c r="KH6" s="159" t="s">
        <v>1977</v>
      </c>
      <c r="KI6" s="159" t="s">
        <v>1978</v>
      </c>
    </row>
    <row r="7" spans="1:295" ht="27" customHeight="1" x14ac:dyDescent="0.3">
      <c r="A7" s="228" t="s">
        <v>38</v>
      </c>
      <c r="B7" s="228"/>
      <c r="C7" s="229" t="s">
        <v>1979</v>
      </c>
      <c r="D7" s="229"/>
      <c r="E7" s="229"/>
      <c r="F7" s="229" t="s">
        <v>1980</v>
      </c>
      <c r="G7" s="229" t="s">
        <v>1981</v>
      </c>
      <c r="H7" s="229"/>
      <c r="I7" s="229"/>
      <c r="J7" s="229"/>
      <c r="K7" s="229" t="s">
        <v>1982</v>
      </c>
      <c r="L7" s="229"/>
      <c r="M7" s="229"/>
      <c r="N7" s="229" t="s">
        <v>1983</v>
      </c>
      <c r="O7" s="229" t="s">
        <v>1984</v>
      </c>
      <c r="P7" s="229"/>
      <c r="Q7" s="229" t="s">
        <v>1985</v>
      </c>
      <c r="R7" s="229"/>
      <c r="S7" s="229" t="s">
        <v>1986</v>
      </c>
      <c r="T7" s="229"/>
      <c r="U7" s="229" t="s">
        <v>1987</v>
      </c>
      <c r="V7" s="229"/>
      <c r="W7" s="229"/>
      <c r="X7" s="229" t="s">
        <v>1988</v>
      </c>
      <c r="Y7" s="229"/>
      <c r="Z7" s="229"/>
      <c r="AA7" s="229" t="s">
        <v>1989</v>
      </c>
      <c r="AB7" s="229"/>
      <c r="AC7" s="229"/>
      <c r="AD7" s="229"/>
      <c r="AE7" s="229"/>
      <c r="AF7" s="229"/>
      <c r="AG7" s="229"/>
      <c r="AH7" s="229"/>
      <c r="AI7" s="229"/>
      <c r="AJ7" s="229" t="s">
        <v>1990</v>
      </c>
      <c r="AK7" s="229"/>
      <c r="AL7" s="229"/>
      <c r="AM7" s="229" t="s">
        <v>1991</v>
      </c>
      <c r="AN7" s="229"/>
      <c r="AO7" s="229" t="s">
        <v>1992</v>
      </c>
      <c r="AP7" s="229"/>
      <c r="AQ7" s="229" t="s">
        <v>1993</v>
      </c>
      <c r="AR7" s="229"/>
      <c r="AS7" s="229"/>
      <c r="AT7" s="229" t="s">
        <v>1994</v>
      </c>
      <c r="AU7" s="229"/>
      <c r="AV7" s="229" t="s">
        <v>1995</v>
      </c>
      <c r="AW7" s="229"/>
      <c r="AX7" s="229" t="s">
        <v>1994</v>
      </c>
      <c r="AY7" s="229"/>
      <c r="AZ7" s="229"/>
      <c r="BA7" s="229" t="s">
        <v>1996</v>
      </c>
      <c r="BB7" s="229" t="s">
        <v>1997</v>
      </c>
      <c r="BC7" s="229" t="s">
        <v>1998</v>
      </c>
      <c r="BD7" s="229"/>
      <c r="BE7" s="229"/>
      <c r="BF7" s="229" t="s">
        <v>1999</v>
      </c>
      <c r="BG7" s="229"/>
      <c r="BH7" s="229"/>
      <c r="BI7" s="229"/>
      <c r="BJ7" s="229"/>
      <c r="BK7" s="229" t="s">
        <v>2000</v>
      </c>
      <c r="BL7" s="229" t="s">
        <v>2001</v>
      </c>
      <c r="BM7" s="229"/>
      <c r="BN7" s="229" t="s">
        <v>2002</v>
      </c>
      <c r="BO7" s="229"/>
      <c r="BP7" s="229"/>
      <c r="BQ7" s="229" t="s">
        <v>2003</v>
      </c>
      <c r="BR7" s="229"/>
      <c r="BS7" s="229"/>
      <c r="BT7" s="229"/>
      <c r="BU7" s="229" t="s">
        <v>2004</v>
      </c>
      <c r="BV7" s="229" t="s">
        <v>2005</v>
      </c>
      <c r="BW7" s="229" t="s">
        <v>2006</v>
      </c>
      <c r="BX7" s="229"/>
      <c r="BY7" s="229"/>
      <c r="BZ7" s="229"/>
      <c r="CA7" s="229" t="s">
        <v>2007</v>
      </c>
      <c r="CB7" s="229"/>
      <c r="CC7" s="229"/>
      <c r="CD7" s="229"/>
      <c r="CE7" s="229"/>
      <c r="CF7" s="229" t="s">
        <v>2008</v>
      </c>
      <c r="CG7" s="229"/>
      <c r="CH7" s="229"/>
      <c r="CI7" s="229"/>
      <c r="CJ7" s="229" t="s">
        <v>2009</v>
      </c>
      <c r="CK7" s="229"/>
      <c r="CL7" s="229" t="s">
        <v>2010</v>
      </c>
      <c r="CM7" s="229"/>
      <c r="CN7" s="229" t="s">
        <v>2011</v>
      </c>
      <c r="CO7" s="229" t="s">
        <v>2012</v>
      </c>
      <c r="CP7" s="229"/>
      <c r="CQ7" s="229"/>
      <c r="CR7" s="229" t="s">
        <v>2013</v>
      </c>
      <c r="CS7" s="229"/>
      <c r="CT7" s="229"/>
      <c r="CU7" s="229"/>
      <c r="CV7" s="229"/>
      <c r="CW7" s="229" t="s">
        <v>2014</v>
      </c>
      <c r="CX7" s="229" t="s">
        <v>2015</v>
      </c>
      <c r="CY7" s="229"/>
      <c r="CZ7" s="229"/>
      <c r="DA7" s="229"/>
      <c r="DB7" s="229"/>
      <c r="DC7" s="229"/>
      <c r="DD7" s="229" t="s">
        <v>2016</v>
      </c>
      <c r="DE7" s="229"/>
      <c r="DF7" s="229"/>
      <c r="DG7" s="229" t="s">
        <v>2017</v>
      </c>
      <c r="DH7" s="229"/>
      <c r="DI7" s="229" t="s">
        <v>2018</v>
      </c>
      <c r="DJ7" s="229"/>
      <c r="DK7" s="229" t="s">
        <v>2019</v>
      </c>
      <c r="DL7" s="229" t="s">
        <v>2020</v>
      </c>
      <c r="DM7" s="229"/>
      <c r="DN7" s="229"/>
      <c r="DO7" s="229"/>
      <c r="DP7" s="229"/>
      <c r="DQ7" s="229" t="s">
        <v>2021</v>
      </c>
      <c r="DR7" s="229" t="s">
        <v>2022</v>
      </c>
      <c r="DS7" s="229" t="s">
        <v>2023</v>
      </c>
      <c r="DT7" s="229"/>
      <c r="DU7" s="229"/>
      <c r="DV7" s="229"/>
      <c r="DW7" s="229"/>
      <c r="DX7" s="229"/>
      <c r="DY7" s="229"/>
      <c r="DZ7" s="229"/>
      <c r="EA7" s="229" t="s">
        <v>2024</v>
      </c>
      <c r="EB7" s="229" t="s">
        <v>2025</v>
      </c>
      <c r="EC7" s="229"/>
      <c r="ED7" s="229"/>
      <c r="EE7" s="229" t="s">
        <v>2024</v>
      </c>
      <c r="EF7" s="229"/>
      <c r="EG7" s="229" t="s">
        <v>2026</v>
      </c>
      <c r="EH7" s="229" t="s">
        <v>2027</v>
      </c>
      <c r="EI7" s="229"/>
      <c r="EJ7" s="229" t="s">
        <v>2028</v>
      </c>
      <c r="EK7" s="229"/>
      <c r="EL7" s="229"/>
      <c r="EM7" s="229"/>
      <c r="EN7" s="229"/>
      <c r="EO7" s="229"/>
      <c r="EP7" s="229"/>
      <c r="EQ7" s="229"/>
      <c r="ER7" s="229"/>
      <c r="ES7" s="229"/>
      <c r="ET7" s="229" t="s">
        <v>2029</v>
      </c>
      <c r="EU7" s="229" t="s">
        <v>2030</v>
      </c>
      <c r="EV7" s="229" t="s">
        <v>2031</v>
      </c>
      <c r="EW7" s="229" t="s">
        <v>2032</v>
      </c>
      <c r="EX7" s="229" t="s">
        <v>2033</v>
      </c>
      <c r="EY7" s="229" t="s">
        <v>2034</v>
      </c>
      <c r="EZ7" s="229" t="s">
        <v>2035</v>
      </c>
      <c r="FA7" s="229"/>
      <c r="FB7" s="229" t="s">
        <v>2036</v>
      </c>
      <c r="FC7" s="229"/>
      <c r="FD7" s="229" t="s">
        <v>2037</v>
      </c>
      <c r="FE7" s="229"/>
      <c r="FF7" s="229"/>
      <c r="FG7" s="229" t="s">
        <v>2038</v>
      </c>
      <c r="FH7" s="229"/>
      <c r="FI7" s="229"/>
      <c r="FJ7" s="229" t="s">
        <v>2039</v>
      </c>
      <c r="FK7" s="229"/>
      <c r="FL7" s="229"/>
      <c r="FM7" s="229" t="s">
        <v>2040</v>
      </c>
      <c r="FN7" s="229"/>
      <c r="FO7" s="229"/>
      <c r="FP7" s="229" t="s">
        <v>2041</v>
      </c>
      <c r="FQ7" s="229"/>
      <c r="FR7" s="229"/>
      <c r="FS7" s="229" t="s">
        <v>2042</v>
      </c>
      <c r="FT7" s="229" t="s">
        <v>2041</v>
      </c>
      <c r="FU7" s="229"/>
      <c r="FV7" s="229"/>
      <c r="FW7" s="229"/>
      <c r="FX7" s="229" t="s">
        <v>2043</v>
      </c>
      <c r="FY7" s="229" t="s">
        <v>2044</v>
      </c>
      <c r="FZ7" s="229" t="s">
        <v>2045</v>
      </c>
      <c r="GA7" s="229" t="s">
        <v>2046</v>
      </c>
      <c r="GB7" s="229" t="s">
        <v>2047</v>
      </c>
      <c r="GC7" s="229" t="s">
        <v>2048</v>
      </c>
      <c r="GD7" s="229"/>
      <c r="GE7" s="229" t="s">
        <v>2049</v>
      </c>
      <c r="GF7" s="229" t="s">
        <v>2050</v>
      </c>
      <c r="GG7" s="229" t="s">
        <v>2051</v>
      </c>
      <c r="GH7" s="229" t="s">
        <v>2052</v>
      </c>
      <c r="GI7" s="229" t="s">
        <v>2053</v>
      </c>
      <c r="GJ7" s="229"/>
      <c r="GK7" s="229" t="s">
        <v>2052</v>
      </c>
      <c r="GL7" s="229" t="s">
        <v>2054</v>
      </c>
      <c r="GM7" s="229"/>
      <c r="GN7" s="229" t="s">
        <v>2055</v>
      </c>
      <c r="GO7" s="229" t="s">
        <v>2056</v>
      </c>
      <c r="GP7" s="229" t="s">
        <v>2051</v>
      </c>
      <c r="GQ7" s="229"/>
      <c r="GR7" s="229" t="s">
        <v>2057</v>
      </c>
      <c r="GS7" s="229"/>
      <c r="GT7" s="229"/>
      <c r="GU7" s="229" t="s">
        <v>2058</v>
      </c>
      <c r="GV7" s="229" t="s">
        <v>2053</v>
      </c>
      <c r="GW7" s="229"/>
      <c r="GX7" s="229" t="s">
        <v>2059</v>
      </c>
      <c r="GY7" s="229" t="s">
        <v>2060</v>
      </c>
      <c r="GZ7" s="229"/>
      <c r="HA7" s="229" t="s">
        <v>2059</v>
      </c>
      <c r="HB7" s="229" t="s">
        <v>2061</v>
      </c>
      <c r="HC7" s="229"/>
      <c r="HD7" s="229" t="s">
        <v>2062</v>
      </c>
      <c r="HE7" s="229" t="s">
        <v>2063</v>
      </c>
      <c r="HF7" s="229" t="s">
        <v>2064</v>
      </c>
      <c r="HG7" s="229" t="s">
        <v>2065</v>
      </c>
      <c r="HH7" s="229" t="s">
        <v>2063</v>
      </c>
      <c r="HI7" s="229" t="s">
        <v>2066</v>
      </c>
      <c r="HJ7" s="229"/>
      <c r="HK7" s="229"/>
      <c r="HL7" s="229"/>
      <c r="HM7" s="229"/>
      <c r="HN7" s="229"/>
      <c r="HO7" s="229" t="s">
        <v>2067</v>
      </c>
      <c r="HP7" s="229"/>
      <c r="HQ7" s="229"/>
      <c r="HR7" s="229"/>
      <c r="HS7" s="229"/>
      <c r="HT7" s="229"/>
      <c r="HU7" s="229"/>
      <c r="HV7" s="229"/>
      <c r="HW7" s="229"/>
      <c r="HX7" s="229"/>
      <c r="HY7" s="229" t="s">
        <v>2068</v>
      </c>
      <c r="HZ7" s="229"/>
      <c r="IA7" s="229" t="s">
        <v>2069</v>
      </c>
      <c r="IB7" s="229"/>
      <c r="IC7" s="229"/>
      <c r="ID7" s="229"/>
      <c r="IE7" s="229"/>
      <c r="IF7" s="229"/>
      <c r="IG7" s="229"/>
      <c r="IH7" s="229"/>
      <c r="II7" s="229"/>
      <c r="IJ7" s="229" t="s">
        <v>2070</v>
      </c>
      <c r="IK7" s="229"/>
      <c r="IL7" s="229"/>
      <c r="IM7" s="229"/>
      <c r="IN7" s="229"/>
      <c r="IO7" s="229" t="s">
        <v>2071</v>
      </c>
      <c r="IP7" s="229"/>
      <c r="IQ7" s="229" t="s">
        <v>2072</v>
      </c>
      <c r="IR7" s="229"/>
      <c r="IS7" s="229" t="s">
        <v>2073</v>
      </c>
      <c r="IT7" s="229"/>
      <c r="IU7" s="229"/>
      <c r="IV7" s="229"/>
      <c r="IW7" s="229" t="s">
        <v>2074</v>
      </c>
      <c r="IX7" s="229"/>
      <c r="IY7" s="229" t="s">
        <v>2075</v>
      </c>
      <c r="IZ7" s="229" t="s">
        <v>2076</v>
      </c>
      <c r="JA7" s="229" t="s">
        <v>2077</v>
      </c>
      <c r="JB7" s="229" t="s">
        <v>2078</v>
      </c>
      <c r="JC7" s="229"/>
      <c r="JD7" s="229" t="s">
        <v>2079</v>
      </c>
      <c r="JE7" s="229"/>
      <c r="JF7" s="229" t="s">
        <v>2080</v>
      </c>
      <c r="JG7" s="229"/>
      <c r="JH7" s="229"/>
      <c r="JI7" s="229" t="s">
        <v>2081</v>
      </c>
      <c r="JJ7" s="229"/>
      <c r="JK7" s="229"/>
      <c r="JL7" s="229"/>
      <c r="JM7" s="229"/>
      <c r="JN7" s="229"/>
      <c r="JO7" s="229" t="s">
        <v>2082</v>
      </c>
      <c r="JP7" s="229"/>
      <c r="JQ7" s="229" t="s">
        <v>2083</v>
      </c>
      <c r="JR7" s="229"/>
      <c r="JS7" s="229"/>
      <c r="JT7" s="229" t="s">
        <v>2084</v>
      </c>
      <c r="JU7" s="229" t="s">
        <v>2085</v>
      </c>
      <c r="JV7" s="229" t="s">
        <v>2086</v>
      </c>
      <c r="JW7" s="229" t="s">
        <v>2069</v>
      </c>
      <c r="JX7" s="229" t="s">
        <v>2087</v>
      </c>
      <c r="JY7" s="229" t="s">
        <v>2088</v>
      </c>
      <c r="JZ7" s="229" t="s">
        <v>2089</v>
      </c>
      <c r="KA7" s="229"/>
      <c r="KB7" s="229"/>
      <c r="KC7" s="229" t="s">
        <v>2090</v>
      </c>
      <c r="KD7" s="229"/>
      <c r="KE7" s="229"/>
      <c r="KF7" s="229" t="s">
        <v>2085</v>
      </c>
      <c r="KG7" s="229" t="s">
        <v>2091</v>
      </c>
      <c r="KH7" s="229" t="s">
        <v>2092</v>
      </c>
      <c r="KI7" s="229"/>
    </row>
    <row r="8" spans="1:295" ht="27" customHeight="1" x14ac:dyDescent="0.3">
      <c r="A8" s="158" t="s">
        <v>67</v>
      </c>
      <c r="B8" s="158" t="s">
        <v>558</v>
      </c>
      <c r="C8" s="159" t="s">
        <v>407</v>
      </c>
      <c r="D8" s="159" t="s">
        <v>2093</v>
      </c>
      <c r="E8" s="159" t="s">
        <v>2094</v>
      </c>
      <c r="F8" s="159" t="s">
        <v>2095</v>
      </c>
      <c r="G8" s="159" t="s">
        <v>2096</v>
      </c>
      <c r="H8" s="159" t="s">
        <v>466</v>
      </c>
      <c r="I8" s="159" t="s">
        <v>2097</v>
      </c>
      <c r="J8" s="159" t="s">
        <v>2098</v>
      </c>
      <c r="K8" s="159" t="s">
        <v>2099</v>
      </c>
      <c r="L8" s="159" t="s">
        <v>2100</v>
      </c>
      <c r="M8" s="159" t="s">
        <v>420</v>
      </c>
      <c r="N8" s="159" t="s">
        <v>2101</v>
      </c>
      <c r="O8" s="160" t="s">
        <v>2102</v>
      </c>
      <c r="P8" s="159" t="s">
        <v>2103</v>
      </c>
      <c r="Q8" s="159" t="s">
        <v>2104</v>
      </c>
      <c r="R8" s="159" t="s">
        <v>2103</v>
      </c>
      <c r="S8" s="159" t="s">
        <v>2105</v>
      </c>
      <c r="T8" s="159" t="s">
        <v>2098</v>
      </c>
      <c r="U8" s="159" t="s">
        <v>2106</v>
      </c>
      <c r="V8" s="159" t="s">
        <v>2107</v>
      </c>
      <c r="W8" s="159" t="s">
        <v>2108</v>
      </c>
      <c r="X8" s="159" t="s">
        <v>2109</v>
      </c>
      <c r="Y8" s="159" t="s">
        <v>2110</v>
      </c>
      <c r="Z8" s="159" t="s">
        <v>2111</v>
      </c>
      <c r="AA8" s="159" t="s">
        <v>2112</v>
      </c>
      <c r="AB8" s="159" t="s">
        <v>2113</v>
      </c>
      <c r="AC8" s="159" t="s">
        <v>2114</v>
      </c>
      <c r="AD8" s="159" t="s">
        <v>2115</v>
      </c>
      <c r="AE8" s="159" t="s">
        <v>2116</v>
      </c>
      <c r="AF8" s="159" t="s">
        <v>2101</v>
      </c>
      <c r="AG8" s="159" t="s">
        <v>2102</v>
      </c>
      <c r="AH8" s="159" t="s">
        <v>2117</v>
      </c>
      <c r="AI8" s="159" t="s">
        <v>2118</v>
      </c>
      <c r="AJ8" s="160" t="s">
        <v>2119</v>
      </c>
      <c r="AK8" s="160" t="s">
        <v>2120</v>
      </c>
      <c r="AL8" s="159" t="s">
        <v>2121</v>
      </c>
      <c r="AM8" s="159" t="s">
        <v>2119</v>
      </c>
      <c r="AN8" s="159" t="s">
        <v>2120</v>
      </c>
      <c r="AO8" s="159" t="s">
        <v>2122</v>
      </c>
      <c r="AP8" s="159" t="s">
        <v>2123</v>
      </c>
      <c r="AQ8" s="159" t="s">
        <v>2124</v>
      </c>
      <c r="AR8" s="159" t="s">
        <v>2125</v>
      </c>
      <c r="AS8" s="159" t="s">
        <v>2126</v>
      </c>
      <c r="AT8" s="160" t="s">
        <v>2127</v>
      </c>
      <c r="AU8" s="160" t="s">
        <v>2128</v>
      </c>
      <c r="AV8" s="159" t="s">
        <v>2129</v>
      </c>
      <c r="AW8" s="159" t="s">
        <v>2130</v>
      </c>
      <c r="AX8" s="159" t="s">
        <v>2131</v>
      </c>
      <c r="AY8" s="159" t="s">
        <v>2132</v>
      </c>
      <c r="AZ8" s="159" t="s">
        <v>428</v>
      </c>
      <c r="BA8" s="159" t="s">
        <v>2133</v>
      </c>
      <c r="BB8" s="160" t="s">
        <v>2134</v>
      </c>
      <c r="BC8" s="159" t="s">
        <v>353</v>
      </c>
      <c r="BD8" s="159" t="s">
        <v>2135</v>
      </c>
      <c r="BE8" s="159" t="s">
        <v>2136</v>
      </c>
      <c r="BF8" s="159" t="s">
        <v>2127</v>
      </c>
      <c r="BG8" s="159" t="s">
        <v>2128</v>
      </c>
      <c r="BH8" s="159" t="s">
        <v>2137</v>
      </c>
      <c r="BI8" s="159" t="s">
        <v>2138</v>
      </c>
      <c r="BJ8" s="159" t="s">
        <v>2139</v>
      </c>
      <c r="BK8" s="159" t="s">
        <v>2140</v>
      </c>
      <c r="BL8" s="159" t="s">
        <v>2141</v>
      </c>
      <c r="BM8" s="159" t="s">
        <v>2142</v>
      </c>
      <c r="BN8" s="159" t="s">
        <v>2134</v>
      </c>
      <c r="BO8" s="159" t="s">
        <v>2143</v>
      </c>
      <c r="BP8" s="159" t="s">
        <v>2144</v>
      </c>
      <c r="BQ8" s="159" t="s">
        <v>2145</v>
      </c>
      <c r="BR8" s="159" t="s">
        <v>2146</v>
      </c>
      <c r="BS8" s="159" t="s">
        <v>2147</v>
      </c>
      <c r="BT8" s="159" t="s">
        <v>2148</v>
      </c>
      <c r="BU8" s="159" t="s">
        <v>2148</v>
      </c>
      <c r="BV8" s="159" t="s">
        <v>2149</v>
      </c>
      <c r="BW8" s="159" t="s">
        <v>2150</v>
      </c>
      <c r="BX8" s="159" t="s">
        <v>2151</v>
      </c>
      <c r="BY8" s="159" t="s">
        <v>2152</v>
      </c>
      <c r="BZ8" s="159" t="s">
        <v>2153</v>
      </c>
      <c r="CA8" s="159" t="s">
        <v>2154</v>
      </c>
      <c r="CB8" s="159" t="s">
        <v>2155</v>
      </c>
      <c r="CC8" s="159" t="s">
        <v>2156</v>
      </c>
      <c r="CD8" s="159" t="s">
        <v>2157</v>
      </c>
      <c r="CE8" s="159" t="s">
        <v>2158</v>
      </c>
      <c r="CF8" s="159" t="s">
        <v>235</v>
      </c>
      <c r="CG8" s="159" t="s">
        <v>2159</v>
      </c>
      <c r="CH8" s="159" t="s">
        <v>2160</v>
      </c>
      <c r="CI8" s="159" t="s">
        <v>2161</v>
      </c>
      <c r="CJ8" s="159" t="s">
        <v>2162</v>
      </c>
      <c r="CK8" s="159" t="s">
        <v>2163</v>
      </c>
      <c r="CL8" s="159" t="s">
        <v>2164</v>
      </c>
      <c r="CM8" s="159" t="s">
        <v>2165</v>
      </c>
      <c r="CN8" s="159" t="s">
        <v>2166</v>
      </c>
      <c r="CO8" s="159" t="s">
        <v>2167</v>
      </c>
      <c r="CP8" s="159" t="s">
        <v>2168</v>
      </c>
      <c r="CQ8" s="159" t="s">
        <v>2169</v>
      </c>
      <c r="CR8" s="159" t="s">
        <v>2170</v>
      </c>
      <c r="CS8" s="159" t="s">
        <v>2171</v>
      </c>
      <c r="CT8" s="159" t="s">
        <v>2172</v>
      </c>
      <c r="CU8" s="159" t="s">
        <v>2173</v>
      </c>
      <c r="CV8" s="159" t="s">
        <v>2174</v>
      </c>
      <c r="CW8" s="159" t="s">
        <v>2175</v>
      </c>
      <c r="CX8" s="159" t="s">
        <v>2176</v>
      </c>
      <c r="CY8" s="159" t="s">
        <v>2177</v>
      </c>
      <c r="CZ8" s="159" t="s">
        <v>2178</v>
      </c>
      <c r="DA8" s="159" t="s">
        <v>2179</v>
      </c>
      <c r="DB8" s="159" t="s">
        <v>2180</v>
      </c>
      <c r="DC8" s="159" t="s">
        <v>2181</v>
      </c>
      <c r="DD8" s="159" t="s">
        <v>2160</v>
      </c>
      <c r="DE8" s="159" t="s">
        <v>2161</v>
      </c>
      <c r="DF8" s="159" t="s">
        <v>2182</v>
      </c>
      <c r="DG8" s="159" t="s">
        <v>2183</v>
      </c>
      <c r="DH8" s="159" t="s">
        <v>2184</v>
      </c>
      <c r="DI8" s="159" t="s">
        <v>2185</v>
      </c>
      <c r="DJ8" s="159" t="s">
        <v>2186</v>
      </c>
      <c r="DK8" s="159" t="s">
        <v>2187</v>
      </c>
      <c r="DL8" s="159" t="s">
        <v>2177</v>
      </c>
      <c r="DM8" s="159" t="s">
        <v>2178</v>
      </c>
      <c r="DN8" s="159" t="s">
        <v>2179</v>
      </c>
      <c r="DO8" s="159" t="s">
        <v>2188</v>
      </c>
      <c r="DP8" s="159" t="s">
        <v>2189</v>
      </c>
      <c r="DQ8" s="159" t="s">
        <v>2190</v>
      </c>
      <c r="DR8" s="159" t="s">
        <v>2191</v>
      </c>
      <c r="DS8" s="159" t="s">
        <v>2192</v>
      </c>
      <c r="DT8" s="159" t="s">
        <v>2193</v>
      </c>
      <c r="DU8" s="159" t="s">
        <v>2176</v>
      </c>
      <c r="DV8" s="159" t="s">
        <v>2177</v>
      </c>
      <c r="DW8" s="159" t="s">
        <v>2182</v>
      </c>
      <c r="DX8" s="159" t="s">
        <v>2191</v>
      </c>
      <c r="DY8" s="159" t="s">
        <v>2194</v>
      </c>
      <c r="DZ8" s="159" t="s">
        <v>2195</v>
      </c>
      <c r="EA8" s="159" t="s">
        <v>2196</v>
      </c>
      <c r="EB8" s="159" t="s">
        <v>2197</v>
      </c>
      <c r="EC8" s="159" t="s">
        <v>2198</v>
      </c>
      <c r="ED8" s="159" t="s">
        <v>2199</v>
      </c>
      <c r="EE8" s="159" t="s">
        <v>2200</v>
      </c>
      <c r="EF8" s="159" t="s">
        <v>2201</v>
      </c>
      <c r="EG8" s="159" t="s">
        <v>2135</v>
      </c>
      <c r="EH8" s="159" t="s">
        <v>2145</v>
      </c>
      <c r="EI8" s="159" t="s">
        <v>187</v>
      </c>
      <c r="EJ8" s="159" t="s">
        <v>2202</v>
      </c>
      <c r="EK8" s="159" t="s">
        <v>2203</v>
      </c>
      <c r="EL8" s="159" t="s">
        <v>2204</v>
      </c>
      <c r="EM8" s="159" t="s">
        <v>2205</v>
      </c>
      <c r="EN8" s="159" t="s">
        <v>2206</v>
      </c>
      <c r="EO8" s="159" t="s">
        <v>2207</v>
      </c>
      <c r="EP8" s="159" t="s">
        <v>2208</v>
      </c>
      <c r="EQ8" s="159" t="s">
        <v>2209</v>
      </c>
      <c r="ER8" s="159" t="s">
        <v>2210</v>
      </c>
      <c r="ES8" s="159" t="s">
        <v>2211</v>
      </c>
      <c r="ET8" s="159" t="s">
        <v>2212</v>
      </c>
      <c r="EU8" s="159" t="s">
        <v>2213</v>
      </c>
      <c r="EV8" s="159" t="s">
        <v>2214</v>
      </c>
      <c r="EW8" s="159" t="s">
        <v>2215</v>
      </c>
      <c r="EX8" s="159" t="s">
        <v>2216</v>
      </c>
      <c r="EY8" s="159" t="s">
        <v>2217</v>
      </c>
      <c r="EZ8" s="159" t="s">
        <v>2218</v>
      </c>
      <c r="FA8" s="159" t="s">
        <v>2219</v>
      </c>
      <c r="FB8" s="159" t="s">
        <v>2201</v>
      </c>
      <c r="FC8" s="159" t="s">
        <v>2205</v>
      </c>
      <c r="FD8" s="159" t="s">
        <v>2220</v>
      </c>
      <c r="FE8" s="159" t="s">
        <v>2221</v>
      </c>
      <c r="FF8" s="159" t="s">
        <v>2222</v>
      </c>
      <c r="FG8" s="159" t="s">
        <v>2223</v>
      </c>
      <c r="FH8" s="159" t="s">
        <v>2224</v>
      </c>
      <c r="FI8" s="159" t="s">
        <v>2225</v>
      </c>
      <c r="FJ8" s="159" t="s">
        <v>2154</v>
      </c>
      <c r="FK8" s="159" t="s">
        <v>2155</v>
      </c>
      <c r="FL8" s="159" t="s">
        <v>2226</v>
      </c>
      <c r="FM8" s="159" t="s">
        <v>2194</v>
      </c>
      <c r="FN8" s="159" t="s">
        <v>2195</v>
      </c>
      <c r="FO8" s="159" t="s">
        <v>2227</v>
      </c>
      <c r="FP8" s="159" t="s">
        <v>2228</v>
      </c>
      <c r="FQ8" s="160" t="s">
        <v>2229</v>
      </c>
      <c r="FR8" s="159" t="s">
        <v>2230</v>
      </c>
      <c r="FS8" s="159" t="s">
        <v>2231</v>
      </c>
      <c r="FT8" s="159" t="s">
        <v>2232</v>
      </c>
      <c r="FU8" s="159" t="s">
        <v>2233</v>
      </c>
      <c r="FV8" s="159" t="s">
        <v>2234</v>
      </c>
      <c r="FW8" s="159" t="s">
        <v>2235</v>
      </c>
      <c r="FX8" s="159" t="s">
        <v>2236</v>
      </c>
      <c r="FY8" s="159" t="s">
        <v>159</v>
      </c>
      <c r="FZ8" s="159" t="s">
        <v>2237</v>
      </c>
      <c r="GA8" s="159" t="s">
        <v>2202</v>
      </c>
      <c r="GB8" s="160" t="s">
        <v>2238</v>
      </c>
      <c r="GC8" s="159" t="s">
        <v>2228</v>
      </c>
      <c r="GD8" s="159" t="s">
        <v>2227</v>
      </c>
      <c r="GE8" s="159" t="s">
        <v>2239</v>
      </c>
      <c r="GF8" s="160" t="s">
        <v>2240</v>
      </c>
      <c r="GG8" s="159" t="s">
        <v>2241</v>
      </c>
      <c r="GH8" s="159" t="s">
        <v>2242</v>
      </c>
      <c r="GI8" s="159" t="s">
        <v>2176</v>
      </c>
      <c r="GJ8" s="159" t="s">
        <v>2243</v>
      </c>
      <c r="GK8" s="159" t="s">
        <v>2244</v>
      </c>
      <c r="GL8" s="159" t="s">
        <v>2245</v>
      </c>
      <c r="GM8" s="159" t="s">
        <v>2246</v>
      </c>
      <c r="GN8" s="159" t="s">
        <v>2247</v>
      </c>
      <c r="GO8" s="159" t="s">
        <v>2248</v>
      </c>
      <c r="GP8" s="159" t="s">
        <v>2249</v>
      </c>
      <c r="GQ8" s="160" t="s">
        <v>2248</v>
      </c>
      <c r="GR8" s="159" t="s">
        <v>2250</v>
      </c>
      <c r="GS8" s="159" t="s">
        <v>2251</v>
      </c>
      <c r="GT8" s="159" t="s">
        <v>2252</v>
      </c>
      <c r="GU8" s="159" t="s">
        <v>2253</v>
      </c>
      <c r="GV8" s="159" t="s">
        <v>2254</v>
      </c>
      <c r="GW8" s="159" t="s">
        <v>2255</v>
      </c>
      <c r="GX8" s="159" t="s">
        <v>2256</v>
      </c>
      <c r="GY8" s="159" t="s">
        <v>2257</v>
      </c>
      <c r="GZ8" s="159" t="s">
        <v>2258</v>
      </c>
      <c r="HA8" s="159" t="s">
        <v>2259</v>
      </c>
      <c r="HB8" s="160" t="s">
        <v>2260</v>
      </c>
      <c r="HC8" s="160" t="s">
        <v>2261</v>
      </c>
      <c r="HD8" s="159" t="s">
        <v>2262</v>
      </c>
      <c r="HE8" s="159" t="s">
        <v>2262</v>
      </c>
      <c r="HF8" s="159" t="s">
        <v>533</v>
      </c>
      <c r="HG8" s="159" t="s">
        <v>533</v>
      </c>
      <c r="HH8" s="159" t="s">
        <v>2263</v>
      </c>
      <c r="HI8" s="160" t="s">
        <v>2260</v>
      </c>
      <c r="HJ8" s="160" t="s">
        <v>2261</v>
      </c>
      <c r="HK8" s="159" t="s">
        <v>2264</v>
      </c>
      <c r="HL8" s="159" t="s">
        <v>2265</v>
      </c>
      <c r="HM8" s="159" t="s">
        <v>2266</v>
      </c>
      <c r="HN8" s="159" t="s">
        <v>2267</v>
      </c>
      <c r="HO8" s="159" t="s">
        <v>2268</v>
      </c>
      <c r="HP8" s="159" t="s">
        <v>2269</v>
      </c>
      <c r="HQ8" s="159" t="s">
        <v>2270</v>
      </c>
      <c r="HR8" s="159" t="s">
        <v>2271</v>
      </c>
      <c r="HS8" s="159" t="s">
        <v>2272</v>
      </c>
      <c r="HT8" s="159" t="s">
        <v>2273</v>
      </c>
      <c r="HU8" s="159" t="s">
        <v>2274</v>
      </c>
      <c r="HV8" s="159" t="s">
        <v>2275</v>
      </c>
      <c r="HW8" s="159" t="s">
        <v>2276</v>
      </c>
      <c r="HX8" s="159" t="s">
        <v>2277</v>
      </c>
      <c r="HY8" s="159" t="s">
        <v>2278</v>
      </c>
      <c r="HZ8" s="159" t="s">
        <v>2279</v>
      </c>
      <c r="IA8" s="159" t="s">
        <v>2280</v>
      </c>
      <c r="IB8" s="159" t="s">
        <v>2281</v>
      </c>
      <c r="IC8" s="159" t="s">
        <v>2282</v>
      </c>
      <c r="ID8" s="159" t="s">
        <v>2283</v>
      </c>
      <c r="IE8" s="159" t="s">
        <v>2284</v>
      </c>
      <c r="IF8" s="159" t="s">
        <v>2270</v>
      </c>
      <c r="IG8" s="159" t="s">
        <v>2271</v>
      </c>
      <c r="IH8" s="159" t="s">
        <v>2285</v>
      </c>
      <c r="II8" s="159" t="s">
        <v>2286</v>
      </c>
      <c r="IJ8" s="159" t="s">
        <v>2263</v>
      </c>
      <c r="IK8" s="159" t="s">
        <v>187</v>
      </c>
      <c r="IL8" s="160" t="s">
        <v>2287</v>
      </c>
      <c r="IM8" s="160" t="s">
        <v>2288</v>
      </c>
      <c r="IN8" s="159" t="s">
        <v>2289</v>
      </c>
      <c r="IO8" s="159" t="s">
        <v>2288</v>
      </c>
      <c r="IP8" s="159" t="s">
        <v>2290</v>
      </c>
      <c r="IQ8" s="159" t="s">
        <v>2291</v>
      </c>
      <c r="IR8" s="159" t="s">
        <v>2292</v>
      </c>
      <c r="IS8" s="160" t="s">
        <v>2290</v>
      </c>
      <c r="IT8" s="159" t="s">
        <v>2293</v>
      </c>
      <c r="IU8" s="159" t="s">
        <v>2294</v>
      </c>
      <c r="IV8" s="159" t="s">
        <v>2291</v>
      </c>
      <c r="IW8" s="160" t="s">
        <v>2287</v>
      </c>
      <c r="IX8" s="159" t="s">
        <v>2292</v>
      </c>
      <c r="IY8" s="159" t="s">
        <v>544</v>
      </c>
      <c r="IZ8" s="159" t="s">
        <v>544</v>
      </c>
      <c r="JA8" s="159" t="s">
        <v>2295</v>
      </c>
      <c r="JB8" s="159" t="s">
        <v>2296</v>
      </c>
      <c r="JC8" s="159" t="s">
        <v>2297</v>
      </c>
      <c r="JD8" s="159" t="s">
        <v>2298</v>
      </c>
      <c r="JE8" s="159" t="s">
        <v>2299</v>
      </c>
      <c r="JF8" s="159" t="s">
        <v>2297</v>
      </c>
      <c r="JG8" s="159" t="s">
        <v>2300</v>
      </c>
      <c r="JH8" s="159" t="s">
        <v>32</v>
      </c>
      <c r="JI8" s="159" t="s">
        <v>2300</v>
      </c>
      <c r="JJ8" s="159" t="s">
        <v>2301</v>
      </c>
      <c r="JK8" s="159" t="s">
        <v>2302</v>
      </c>
      <c r="JL8" s="159" t="s">
        <v>2303</v>
      </c>
      <c r="JM8" s="159" t="s">
        <v>2304</v>
      </c>
      <c r="JN8" s="159" t="s">
        <v>2305</v>
      </c>
      <c r="JO8" s="159" t="s">
        <v>2306</v>
      </c>
      <c r="JP8" s="159" t="s">
        <v>2307</v>
      </c>
      <c r="JQ8" s="159" t="s">
        <v>2308</v>
      </c>
      <c r="JR8" s="159" t="s">
        <v>2309</v>
      </c>
      <c r="JS8" s="159" t="s">
        <v>2310</v>
      </c>
      <c r="JT8" s="159" t="s">
        <v>2311</v>
      </c>
      <c r="JU8" s="159" t="s">
        <v>2284</v>
      </c>
      <c r="JV8" s="159" t="s">
        <v>2312</v>
      </c>
      <c r="JW8" s="159" t="s">
        <v>2313</v>
      </c>
      <c r="JX8" s="159" t="s">
        <v>2314</v>
      </c>
      <c r="JY8" s="159" t="s">
        <v>2315</v>
      </c>
      <c r="JZ8" s="159" t="s">
        <v>2316</v>
      </c>
      <c r="KA8" s="159" t="s">
        <v>2264</v>
      </c>
      <c r="KB8" s="159" t="s">
        <v>2317</v>
      </c>
      <c r="KC8" s="159" t="s">
        <v>2316</v>
      </c>
      <c r="KD8" s="159" t="s">
        <v>2265</v>
      </c>
      <c r="KE8" s="159" t="s">
        <v>2318</v>
      </c>
      <c r="KF8" s="159" t="s">
        <v>2319</v>
      </c>
      <c r="KG8" s="159" t="s">
        <v>2319</v>
      </c>
      <c r="KH8" s="159" t="s">
        <v>2320</v>
      </c>
      <c r="KI8" s="159" t="s">
        <v>2147</v>
      </c>
    </row>
    <row r="9" spans="1:295" ht="18" customHeight="1" x14ac:dyDescent="0.3">
      <c r="A9" s="161" t="s">
        <v>71</v>
      </c>
      <c r="B9" s="161" t="s">
        <v>775</v>
      </c>
      <c r="C9" s="162">
        <v>0</v>
      </c>
      <c r="D9" s="162">
        <v>17.423999999999999</v>
      </c>
      <c r="E9" s="162">
        <v>-20.717500000000001</v>
      </c>
      <c r="F9" s="162">
        <v>8.6538000000000004</v>
      </c>
      <c r="G9" s="162">
        <v>11.223800000000001</v>
      </c>
      <c r="H9" s="163"/>
      <c r="I9" s="162">
        <v>31.999500000000001</v>
      </c>
      <c r="J9" s="162">
        <v>-69.724800000000002</v>
      </c>
      <c r="K9" s="162">
        <v>47.042900000000003</v>
      </c>
      <c r="L9" s="162">
        <v>23.817299999999999</v>
      </c>
      <c r="M9" s="162">
        <v>23.436499999999999</v>
      </c>
      <c r="N9" s="162">
        <v>-24.42</v>
      </c>
      <c r="O9" s="162">
        <v>-39.767000000000003</v>
      </c>
      <c r="P9" s="162">
        <v>35.200000000000003</v>
      </c>
      <c r="Q9" s="162">
        <v>9.9359999999999999</v>
      </c>
      <c r="R9" s="162">
        <v>-35.200000000000003</v>
      </c>
      <c r="S9" s="162">
        <v>13.5345</v>
      </c>
      <c r="T9" s="162">
        <v>31.94</v>
      </c>
      <c r="U9" s="162">
        <v>11.9565</v>
      </c>
      <c r="V9" s="162">
        <v>11.9627</v>
      </c>
      <c r="W9" s="162">
        <v>20.0932</v>
      </c>
      <c r="X9" s="162">
        <v>16.611699999999999</v>
      </c>
      <c r="Y9" s="162">
        <v>5.6326999999999998</v>
      </c>
      <c r="Z9" s="162">
        <v>8.0602999999999998</v>
      </c>
      <c r="AA9" s="163"/>
      <c r="AB9" s="163"/>
      <c r="AC9" s="162">
        <v>-54.19</v>
      </c>
      <c r="AD9" s="162">
        <v>-53.9</v>
      </c>
      <c r="AE9" s="163"/>
      <c r="AF9" s="162">
        <v>24.42</v>
      </c>
      <c r="AG9" s="162">
        <v>37.4</v>
      </c>
      <c r="AH9" s="163"/>
      <c r="AI9" s="163"/>
      <c r="AJ9" s="162">
        <v>-60.86</v>
      </c>
      <c r="AK9" s="162">
        <v>-60.97</v>
      </c>
      <c r="AL9" s="162">
        <v>-31.95</v>
      </c>
      <c r="AM9" s="162">
        <v>61.61</v>
      </c>
      <c r="AN9" s="162">
        <v>60.9</v>
      </c>
      <c r="AO9" s="162">
        <v>16.470300000000002</v>
      </c>
      <c r="AP9" s="162">
        <v>-5.6497999999999999</v>
      </c>
      <c r="AQ9" s="162">
        <v>56.595799999999997</v>
      </c>
      <c r="AR9" s="162">
        <v>58.432200000000002</v>
      </c>
      <c r="AS9" s="162">
        <v>49.849400000000003</v>
      </c>
      <c r="AT9" s="162">
        <v>-47.287599999999998</v>
      </c>
      <c r="AU9" s="162">
        <v>-47.777299999999997</v>
      </c>
      <c r="AV9" s="162">
        <v>33.811700000000002</v>
      </c>
      <c r="AW9" s="162">
        <v>35.3232</v>
      </c>
      <c r="AX9" s="162">
        <v>70.060699999999997</v>
      </c>
      <c r="AY9" s="162">
        <v>70.864400000000003</v>
      </c>
      <c r="AZ9" s="163"/>
      <c r="BA9" s="162">
        <v>74.219899999999996</v>
      </c>
      <c r="BB9" s="162">
        <v>-542.08240000000001</v>
      </c>
      <c r="BC9" s="162">
        <v>6.4949000000000003</v>
      </c>
      <c r="BD9" s="162">
        <v>-13.7</v>
      </c>
      <c r="BE9" s="162">
        <v>-13.7</v>
      </c>
      <c r="BF9" s="162">
        <v>55.205800000000004</v>
      </c>
      <c r="BG9" s="162">
        <v>53.187600000000003</v>
      </c>
      <c r="BH9" s="162">
        <v>-3.524</v>
      </c>
      <c r="BI9" s="163"/>
      <c r="BJ9" s="162">
        <v>-83.687700000000007</v>
      </c>
      <c r="BK9" s="162">
        <v>1.8875</v>
      </c>
      <c r="BL9" s="163"/>
      <c r="BM9" s="162">
        <v>2.4805000000000001</v>
      </c>
      <c r="BN9" s="162">
        <v>591.72320000000002</v>
      </c>
      <c r="BO9" s="162">
        <v>120.02930000000001</v>
      </c>
      <c r="BP9" s="162">
        <v>119.8156</v>
      </c>
      <c r="BQ9" s="162">
        <v>-570.57069999999999</v>
      </c>
      <c r="BR9" s="162">
        <v>484.77839999999998</v>
      </c>
      <c r="BS9" s="163"/>
      <c r="BT9" s="162">
        <v>-48.113900000000001</v>
      </c>
      <c r="BU9" s="162">
        <v>49.765000000000001</v>
      </c>
      <c r="BV9" s="162">
        <v>81.812399999999997</v>
      </c>
      <c r="BW9" s="162">
        <v>28.19</v>
      </c>
      <c r="BX9" s="162">
        <v>24.78</v>
      </c>
      <c r="BY9" s="162">
        <v>50.74</v>
      </c>
      <c r="BZ9" s="162">
        <v>71.08</v>
      </c>
      <c r="CA9" s="162">
        <v>6.8360000000000003</v>
      </c>
      <c r="CB9" s="162">
        <v>10.854699999999999</v>
      </c>
      <c r="CC9" s="162">
        <v>48.423999999999999</v>
      </c>
      <c r="CD9" s="162">
        <v>49.670900000000003</v>
      </c>
      <c r="CE9" s="162">
        <v>43.613999999999997</v>
      </c>
      <c r="CF9" s="163"/>
      <c r="CG9" s="162">
        <v>-134.9203</v>
      </c>
      <c r="CH9" s="162">
        <v>0.37969999999999998</v>
      </c>
      <c r="CI9" s="163"/>
      <c r="CJ9" s="163"/>
      <c r="CK9" s="163"/>
      <c r="CL9" s="162">
        <v>90.3</v>
      </c>
      <c r="CM9" s="162">
        <v>81.8</v>
      </c>
      <c r="CN9" s="162">
        <v>-11.76</v>
      </c>
      <c r="CO9" s="162">
        <v>64.904399999999995</v>
      </c>
      <c r="CP9" s="162">
        <v>64.098699999999994</v>
      </c>
      <c r="CQ9" s="162">
        <v>63.459099999999999</v>
      </c>
      <c r="CR9" s="162">
        <v>-27.7103</v>
      </c>
      <c r="CS9" s="162">
        <v>-27.106300000000001</v>
      </c>
      <c r="CT9" s="162">
        <v>71.683999999999997</v>
      </c>
      <c r="CU9" s="162">
        <v>-88.656800000000004</v>
      </c>
      <c r="CV9" s="162">
        <v>77.518699999999995</v>
      </c>
      <c r="CW9" s="162">
        <v>13.3568</v>
      </c>
      <c r="CX9" s="162">
        <v>40.07</v>
      </c>
      <c r="CY9" s="162">
        <v>22.51</v>
      </c>
      <c r="CZ9" s="162">
        <v>46.882300000000001</v>
      </c>
      <c r="DA9" s="162">
        <v>43.9499</v>
      </c>
      <c r="DB9" s="162">
        <v>-26.66</v>
      </c>
      <c r="DC9" s="162">
        <v>-0.86519999999999997</v>
      </c>
      <c r="DD9" s="163"/>
      <c r="DE9" s="163"/>
      <c r="DF9" s="162">
        <v>-123.96980000000001</v>
      </c>
      <c r="DG9" s="162">
        <v>-20.854500000000002</v>
      </c>
      <c r="DH9" s="162">
        <v>-16.309200000000001</v>
      </c>
      <c r="DI9" s="162">
        <v>-76.7</v>
      </c>
      <c r="DJ9" s="162">
        <v>-74.3</v>
      </c>
      <c r="DK9" s="162">
        <v>23.2773</v>
      </c>
      <c r="DL9" s="162">
        <v>37.216200000000001</v>
      </c>
      <c r="DM9" s="162">
        <v>46.979300000000002</v>
      </c>
      <c r="DN9" s="162">
        <v>52.752699999999997</v>
      </c>
      <c r="DO9" s="162">
        <v>37.07</v>
      </c>
      <c r="DP9" s="162">
        <v>-5.47</v>
      </c>
      <c r="DQ9" s="162">
        <v>54.002000000000002</v>
      </c>
      <c r="DR9" s="162">
        <v>123.652</v>
      </c>
      <c r="DS9" s="162">
        <v>-7.48</v>
      </c>
      <c r="DT9" s="162">
        <v>-7.6</v>
      </c>
      <c r="DU9" s="162">
        <v>62.78</v>
      </c>
      <c r="DV9" s="162">
        <v>55.39</v>
      </c>
      <c r="DW9" s="162">
        <v>124.2</v>
      </c>
      <c r="DX9" s="162">
        <v>121.5455</v>
      </c>
      <c r="DY9" s="162">
        <v>36.655799999999999</v>
      </c>
      <c r="DZ9" s="162">
        <v>35.609099999999998</v>
      </c>
      <c r="EA9" s="162">
        <v>210.91480000000001</v>
      </c>
      <c r="EB9" s="162">
        <v>173.0872</v>
      </c>
      <c r="EC9" s="162">
        <v>165.78749999999999</v>
      </c>
      <c r="ED9" s="162">
        <v>168.04519999999999</v>
      </c>
      <c r="EE9" s="162">
        <v>77.741</v>
      </c>
      <c r="EF9" s="162">
        <v>63.514299999999999</v>
      </c>
      <c r="EG9" s="162">
        <v>-25.006</v>
      </c>
      <c r="EH9" s="162">
        <v>579.65049999999997</v>
      </c>
      <c r="EI9" s="162">
        <v>341.3954</v>
      </c>
      <c r="EJ9" s="163"/>
      <c r="EK9" s="162">
        <v>-26.827100000000002</v>
      </c>
      <c r="EL9" s="162">
        <v>-24.942</v>
      </c>
      <c r="EM9" s="162">
        <v>0</v>
      </c>
      <c r="EN9" s="162">
        <v>-0.80149999999999999</v>
      </c>
      <c r="EO9" s="162">
        <v>0.49609999999999999</v>
      </c>
      <c r="EP9" s="162">
        <v>44.591999999999999</v>
      </c>
      <c r="EQ9" s="162">
        <v>-12.645799999999999</v>
      </c>
      <c r="ER9" s="162">
        <v>-13.4152</v>
      </c>
      <c r="ES9" s="162">
        <v>-27.809200000000001</v>
      </c>
      <c r="ET9" s="162">
        <v>0</v>
      </c>
      <c r="EU9" s="162">
        <v>-12.12</v>
      </c>
      <c r="EV9" s="162">
        <v>1</v>
      </c>
      <c r="EW9" s="162">
        <v>13.1797</v>
      </c>
      <c r="EX9" s="162">
        <v>-56.534500000000001</v>
      </c>
      <c r="EY9" s="162">
        <v>-37.865099999999998</v>
      </c>
      <c r="EZ9" s="162">
        <v>-36.445700000000002</v>
      </c>
      <c r="FA9" s="162">
        <v>10.7491</v>
      </c>
      <c r="FB9" s="162">
        <v>-58.745800000000003</v>
      </c>
      <c r="FC9" s="162">
        <v>21.239699999999999</v>
      </c>
      <c r="FD9" s="162">
        <v>24.031600000000001</v>
      </c>
      <c r="FE9" s="163"/>
      <c r="FF9" s="162">
        <v>23.4756</v>
      </c>
      <c r="FG9" s="162">
        <v>31.353000000000002</v>
      </c>
      <c r="FH9" s="162">
        <v>31.885300000000001</v>
      </c>
      <c r="FI9" s="162">
        <v>30.140999999999998</v>
      </c>
      <c r="FJ9" s="162">
        <v>-8.8751999999999995</v>
      </c>
      <c r="FK9" s="162">
        <v>-9.5449999999999999</v>
      </c>
      <c r="FL9" s="162">
        <v>61.958799999999997</v>
      </c>
      <c r="FM9" s="162">
        <v>-34.457799999999999</v>
      </c>
      <c r="FN9" s="162">
        <v>-34.228200000000001</v>
      </c>
      <c r="FO9" s="162">
        <v>28.024699999999999</v>
      </c>
      <c r="FP9" s="162">
        <v>29.934999999999999</v>
      </c>
      <c r="FQ9" s="162">
        <v>28.713200000000001</v>
      </c>
      <c r="FR9" s="162">
        <v>0.54</v>
      </c>
      <c r="FS9" s="162">
        <v>5.4718999999999998</v>
      </c>
      <c r="FT9" s="162">
        <v>0.90359999999999996</v>
      </c>
      <c r="FU9" s="162">
        <v>-2.64</v>
      </c>
      <c r="FV9" s="162">
        <v>14.14</v>
      </c>
      <c r="FW9" s="162">
        <v>27.6526</v>
      </c>
      <c r="FX9" s="163"/>
      <c r="FY9" s="162">
        <v>-4.9119999999999999</v>
      </c>
      <c r="FZ9" s="162">
        <v>0.76800000000000002</v>
      </c>
      <c r="GA9" s="163"/>
      <c r="GB9" s="162">
        <v>44.95</v>
      </c>
      <c r="GC9" s="162">
        <v>-30.774100000000001</v>
      </c>
      <c r="GD9" s="162">
        <v>-28.427299999999999</v>
      </c>
      <c r="GE9" s="162">
        <v>14.57</v>
      </c>
      <c r="GF9" s="162">
        <v>80.433999999999997</v>
      </c>
      <c r="GG9" s="162">
        <v>23.8</v>
      </c>
      <c r="GH9" s="162">
        <v>-17.588699999999999</v>
      </c>
      <c r="GI9" s="162">
        <v>0.86439999999999995</v>
      </c>
      <c r="GJ9" s="162">
        <v>0</v>
      </c>
      <c r="GK9" s="162">
        <v>1.806</v>
      </c>
      <c r="GL9" s="163"/>
      <c r="GM9" s="163"/>
      <c r="GN9" s="162">
        <v>-15.0945</v>
      </c>
      <c r="GO9" s="162">
        <v>-26.9177</v>
      </c>
      <c r="GP9" s="162">
        <v>16.031500000000001</v>
      </c>
      <c r="GQ9" s="162">
        <v>28.312799999999999</v>
      </c>
      <c r="GR9" s="162">
        <v>55.146500000000003</v>
      </c>
      <c r="GS9" s="162">
        <v>57.722700000000003</v>
      </c>
      <c r="GT9" s="162">
        <v>-133.92179999999999</v>
      </c>
      <c r="GU9" s="162">
        <v>-20.562799999999999</v>
      </c>
      <c r="GV9" s="162">
        <v>22.105599999999999</v>
      </c>
      <c r="GW9" s="162">
        <v>-42.8688</v>
      </c>
      <c r="GX9" s="162">
        <v>9.9763999999999999</v>
      </c>
      <c r="GY9" s="162">
        <v>9.1128</v>
      </c>
      <c r="GZ9" s="162">
        <v>8.8925999999999998</v>
      </c>
      <c r="HA9" s="162">
        <v>11</v>
      </c>
      <c r="HB9" s="162">
        <v>201.01570000000001</v>
      </c>
      <c r="HC9" s="162">
        <v>197.82210000000001</v>
      </c>
      <c r="HD9" s="162">
        <v>207.9</v>
      </c>
      <c r="HE9" s="162">
        <v>-207.9573</v>
      </c>
      <c r="HF9" s="162">
        <v>-347.58019999999999</v>
      </c>
      <c r="HG9" s="162">
        <v>347.73009999999999</v>
      </c>
      <c r="HH9" s="162">
        <v>385.6003</v>
      </c>
      <c r="HI9" s="162">
        <v>-188.40219999999999</v>
      </c>
      <c r="HJ9" s="162">
        <v>-186.98609999999999</v>
      </c>
      <c r="HK9" s="162">
        <v>-35.358199999999997</v>
      </c>
      <c r="HL9" s="162">
        <v>-25.558599999999998</v>
      </c>
      <c r="HM9" s="162">
        <v>77.027799999999999</v>
      </c>
      <c r="HN9" s="162">
        <v>77.0411</v>
      </c>
      <c r="HO9" s="162">
        <v>-122.8544</v>
      </c>
      <c r="HP9" s="163"/>
      <c r="HQ9" s="162">
        <v>37.8842</v>
      </c>
      <c r="HR9" s="162">
        <v>37.840200000000003</v>
      </c>
      <c r="HS9" s="162">
        <v>-51.938299999999998</v>
      </c>
      <c r="HT9" s="162">
        <v>-53.1691</v>
      </c>
      <c r="HU9" s="162">
        <v>117.71</v>
      </c>
      <c r="HV9" s="162">
        <v>117.38</v>
      </c>
      <c r="HW9" s="162">
        <v>15.2</v>
      </c>
      <c r="HX9" s="162">
        <v>15.2</v>
      </c>
      <c r="HY9" s="162">
        <v>21.412800000000001</v>
      </c>
      <c r="HZ9" s="162">
        <v>26.32</v>
      </c>
      <c r="IA9" s="162">
        <v>-356.53030000000001</v>
      </c>
      <c r="IB9" s="162">
        <v>106.5646</v>
      </c>
      <c r="IC9" s="162">
        <v>106.31010000000001</v>
      </c>
      <c r="ID9" s="162">
        <v>12.2</v>
      </c>
      <c r="IE9" s="162">
        <v>-12.5</v>
      </c>
      <c r="IF9" s="162">
        <v>-36.9</v>
      </c>
      <c r="IG9" s="162">
        <v>-37</v>
      </c>
      <c r="IH9" s="163"/>
      <c r="II9" s="163"/>
      <c r="IJ9" s="162">
        <v>-377.87939999999998</v>
      </c>
      <c r="IK9" s="162">
        <v>-293.32279999999997</v>
      </c>
      <c r="IL9" s="162">
        <v>450.30919999999998</v>
      </c>
      <c r="IM9" s="162">
        <v>378.38130000000001</v>
      </c>
      <c r="IN9" s="162">
        <v>64.404399999999995</v>
      </c>
      <c r="IO9" s="162">
        <v>-361.04109999999997</v>
      </c>
      <c r="IP9" s="162">
        <v>360.38130000000001</v>
      </c>
      <c r="IQ9" s="162">
        <v>-157.7808</v>
      </c>
      <c r="IR9" s="162">
        <v>-235.5213</v>
      </c>
      <c r="IS9" s="162">
        <v>-359.2516</v>
      </c>
      <c r="IT9" s="162">
        <v>96.840999999999994</v>
      </c>
      <c r="IU9" s="162">
        <v>100.5419</v>
      </c>
      <c r="IV9" s="162">
        <v>155.66370000000001</v>
      </c>
      <c r="IW9" s="162">
        <v>-438.62729999999999</v>
      </c>
      <c r="IX9" s="162">
        <v>238.66909999999999</v>
      </c>
      <c r="IY9" s="162">
        <v>-202.44290000000001</v>
      </c>
      <c r="IZ9" s="162">
        <v>203.59610000000001</v>
      </c>
      <c r="JA9" s="162">
        <v>-9.0433000000000003</v>
      </c>
      <c r="JB9" s="163"/>
      <c r="JC9" s="162">
        <v>20.72</v>
      </c>
      <c r="JD9" s="162">
        <v>7.7450000000000001</v>
      </c>
      <c r="JE9" s="162">
        <v>7.6849999999999996</v>
      </c>
      <c r="JF9" s="162">
        <v>-20.16</v>
      </c>
      <c r="JG9" s="163"/>
      <c r="JH9" s="163"/>
      <c r="JI9" s="162">
        <v>-2.9000000000000001E-2</v>
      </c>
      <c r="JJ9" s="162">
        <v>-26.427099999999999</v>
      </c>
      <c r="JK9" s="162">
        <v>-11.5129</v>
      </c>
      <c r="JL9" s="162">
        <v>9</v>
      </c>
      <c r="JM9" s="162">
        <v>50.326999999999998</v>
      </c>
      <c r="JN9" s="162">
        <v>54.084000000000003</v>
      </c>
      <c r="JO9" s="162">
        <v>11.399100000000001</v>
      </c>
      <c r="JP9" s="163"/>
      <c r="JQ9" s="162">
        <v>50.191899999999997</v>
      </c>
      <c r="JR9" s="162">
        <v>49.206299999999999</v>
      </c>
      <c r="JS9" s="162">
        <v>50.16</v>
      </c>
      <c r="JT9" s="163"/>
      <c r="JU9" s="162">
        <v>14.5</v>
      </c>
      <c r="JV9" s="162">
        <v>18.869199999999999</v>
      </c>
      <c r="JW9" s="162">
        <v>6.52</v>
      </c>
      <c r="JX9" s="163"/>
      <c r="JY9" s="162">
        <v>-28.067499999999999</v>
      </c>
      <c r="JZ9" s="162">
        <v>57.497999999999998</v>
      </c>
      <c r="KA9" s="162">
        <v>35.3416</v>
      </c>
      <c r="KB9" s="162">
        <v>-28.568300000000001</v>
      </c>
      <c r="KC9" s="162">
        <v>-56.6387</v>
      </c>
      <c r="KD9" s="162">
        <v>24.2227</v>
      </c>
      <c r="KE9" s="162">
        <v>31.387499999999999</v>
      </c>
      <c r="KF9" s="162">
        <v>-23.3</v>
      </c>
      <c r="KG9" s="162">
        <v>24.8</v>
      </c>
      <c r="KH9" s="162">
        <v>37.023299999999999</v>
      </c>
      <c r="KI9" s="162">
        <v>4.3197999999999999</v>
      </c>
    </row>
    <row r="10" spans="1:295" ht="18" customHeight="1" x14ac:dyDescent="0.3">
      <c r="A10" s="161" t="s">
        <v>71</v>
      </c>
      <c r="B10" s="161" t="s">
        <v>776</v>
      </c>
      <c r="C10" s="164">
        <v>0</v>
      </c>
      <c r="D10" s="164">
        <v>16.834900000000001</v>
      </c>
      <c r="E10" s="164">
        <v>-20.239799999999999</v>
      </c>
      <c r="F10" s="164">
        <v>8.1690000000000005</v>
      </c>
      <c r="G10" s="164">
        <v>10.2074</v>
      </c>
      <c r="H10" s="165"/>
      <c r="I10" s="164">
        <v>30.810300000000002</v>
      </c>
      <c r="J10" s="164">
        <v>-67.557500000000005</v>
      </c>
      <c r="K10" s="164">
        <v>44.511400000000002</v>
      </c>
      <c r="L10" s="164">
        <v>22.459299999999999</v>
      </c>
      <c r="M10" s="164">
        <v>22.025200000000002</v>
      </c>
      <c r="N10" s="164">
        <v>-26.64</v>
      </c>
      <c r="O10" s="164">
        <v>-28.25</v>
      </c>
      <c r="P10" s="164">
        <v>24.2</v>
      </c>
      <c r="Q10" s="164">
        <v>8.2799999999999994</v>
      </c>
      <c r="R10" s="164">
        <v>-24.2</v>
      </c>
      <c r="S10" s="164">
        <v>13.6759</v>
      </c>
      <c r="T10" s="164">
        <v>29.4574</v>
      </c>
      <c r="U10" s="164">
        <v>11.3041</v>
      </c>
      <c r="V10" s="164">
        <v>11.3668</v>
      </c>
      <c r="W10" s="164">
        <v>19.014299999999999</v>
      </c>
      <c r="X10" s="164">
        <v>16.723299999999998</v>
      </c>
      <c r="Y10" s="164">
        <v>5.9452999999999996</v>
      </c>
      <c r="Z10" s="164">
        <v>8.6386000000000003</v>
      </c>
      <c r="AA10" s="165"/>
      <c r="AB10" s="165"/>
      <c r="AC10" s="164">
        <v>-51.08</v>
      </c>
      <c r="AD10" s="164">
        <v>-51.93</v>
      </c>
      <c r="AE10" s="165"/>
      <c r="AF10" s="164">
        <v>26.64</v>
      </c>
      <c r="AG10" s="164">
        <v>26.4</v>
      </c>
      <c r="AH10" s="165"/>
      <c r="AI10" s="165"/>
      <c r="AJ10" s="164">
        <v>-57.5</v>
      </c>
      <c r="AK10" s="164">
        <v>-58</v>
      </c>
      <c r="AL10" s="164">
        <v>-30.3</v>
      </c>
      <c r="AM10" s="164">
        <v>55.58</v>
      </c>
      <c r="AN10" s="164">
        <v>55.87</v>
      </c>
      <c r="AO10" s="164">
        <v>16.357500000000002</v>
      </c>
      <c r="AP10" s="164">
        <v>-5.5126999999999997</v>
      </c>
      <c r="AQ10" s="164">
        <v>54.4621</v>
      </c>
      <c r="AR10" s="164">
        <v>56.307499999999997</v>
      </c>
      <c r="AS10" s="164">
        <v>48.350900000000003</v>
      </c>
      <c r="AT10" s="164">
        <v>-46.349899999999998</v>
      </c>
      <c r="AU10" s="164">
        <v>-45.2515</v>
      </c>
      <c r="AV10" s="164">
        <v>24.160799999999998</v>
      </c>
      <c r="AW10" s="164">
        <v>24.400600000000001</v>
      </c>
      <c r="AX10" s="164">
        <v>67.381500000000003</v>
      </c>
      <c r="AY10" s="164">
        <v>70.060699999999997</v>
      </c>
      <c r="AZ10" s="165"/>
      <c r="BA10" s="164">
        <v>64.078800000000001</v>
      </c>
      <c r="BB10" s="164">
        <v>-512.64760000000001</v>
      </c>
      <c r="BC10" s="164">
        <v>6.7141000000000002</v>
      </c>
      <c r="BD10" s="164">
        <v>-13.9</v>
      </c>
      <c r="BE10" s="164">
        <v>-14</v>
      </c>
      <c r="BF10" s="164">
        <v>52.011600000000001</v>
      </c>
      <c r="BG10" s="164">
        <v>50.854199999999999</v>
      </c>
      <c r="BH10" s="164">
        <v>-3.5527000000000002</v>
      </c>
      <c r="BI10" s="165"/>
      <c r="BJ10" s="164">
        <v>-80.134699999999995</v>
      </c>
      <c r="BK10" s="164">
        <v>1.6714</v>
      </c>
      <c r="BL10" s="165"/>
      <c r="BM10" s="164">
        <v>2.2650999999999999</v>
      </c>
      <c r="BN10" s="164">
        <v>568.1934</v>
      </c>
      <c r="BO10" s="164">
        <v>109.3173</v>
      </c>
      <c r="BP10" s="164">
        <v>109.714</v>
      </c>
      <c r="BQ10" s="164">
        <v>-550.14329999999995</v>
      </c>
      <c r="BR10" s="164">
        <v>449.16410000000002</v>
      </c>
      <c r="BS10" s="165"/>
      <c r="BT10" s="164">
        <v>-44.602800000000002</v>
      </c>
      <c r="BU10" s="164">
        <v>46.338299999999997</v>
      </c>
      <c r="BV10" s="164">
        <v>77.680800000000005</v>
      </c>
      <c r="BW10" s="164">
        <v>27.32</v>
      </c>
      <c r="BX10" s="164">
        <v>23.1</v>
      </c>
      <c r="BY10" s="164">
        <v>48.12</v>
      </c>
      <c r="BZ10" s="164">
        <v>68.900000000000006</v>
      </c>
      <c r="CA10" s="164">
        <v>9.2471999999999994</v>
      </c>
      <c r="CB10" s="164">
        <v>10.4528</v>
      </c>
      <c r="CC10" s="164">
        <v>51.806699999999999</v>
      </c>
      <c r="CD10" s="164">
        <v>52.106200000000001</v>
      </c>
      <c r="CE10" s="164">
        <v>43.223399999999998</v>
      </c>
      <c r="CF10" s="165"/>
      <c r="CG10" s="164">
        <v>-114.23399999999999</v>
      </c>
      <c r="CH10" s="164">
        <v>2.3548</v>
      </c>
      <c r="CI10" s="165"/>
      <c r="CJ10" s="165"/>
      <c r="CK10" s="165"/>
      <c r="CL10" s="164">
        <v>86.6</v>
      </c>
      <c r="CM10" s="164">
        <v>78.400000000000006</v>
      </c>
      <c r="CN10" s="164">
        <v>-11.18</v>
      </c>
      <c r="CO10" s="164">
        <v>66.943100000000001</v>
      </c>
      <c r="CP10" s="164">
        <v>64.957499999999996</v>
      </c>
      <c r="CQ10" s="164">
        <v>64.992900000000006</v>
      </c>
      <c r="CR10" s="164">
        <v>-27.682400000000001</v>
      </c>
      <c r="CS10" s="164">
        <v>-26.349</v>
      </c>
      <c r="CT10" s="164">
        <v>66.262200000000007</v>
      </c>
      <c r="CU10" s="164">
        <v>-80.995500000000007</v>
      </c>
      <c r="CV10" s="164">
        <v>71.381299999999996</v>
      </c>
      <c r="CW10" s="164">
        <v>12.932499999999999</v>
      </c>
      <c r="CX10" s="164">
        <v>37.090000000000003</v>
      </c>
      <c r="CY10" s="164">
        <v>21.22</v>
      </c>
      <c r="CZ10" s="164">
        <v>44.069800000000001</v>
      </c>
      <c r="DA10" s="164">
        <v>41.606099999999998</v>
      </c>
      <c r="DB10" s="164">
        <v>-25.75</v>
      </c>
      <c r="DC10" s="164">
        <v>-3.8935</v>
      </c>
      <c r="DD10" s="165"/>
      <c r="DE10" s="165"/>
      <c r="DF10" s="164">
        <v>-101.5911</v>
      </c>
      <c r="DG10" s="164">
        <v>-19.442699999999999</v>
      </c>
      <c r="DH10" s="164">
        <v>-15.677099999999999</v>
      </c>
      <c r="DI10" s="164">
        <v>-71.900000000000006</v>
      </c>
      <c r="DJ10" s="164">
        <v>-71.599999999999994</v>
      </c>
      <c r="DK10" s="164">
        <v>23.2059</v>
      </c>
      <c r="DL10" s="164">
        <v>34.872399999999999</v>
      </c>
      <c r="DM10" s="164">
        <v>41.343499999999999</v>
      </c>
      <c r="DN10" s="164">
        <v>49.823</v>
      </c>
      <c r="DO10" s="164">
        <v>34.75</v>
      </c>
      <c r="DP10" s="164">
        <v>-4.28</v>
      </c>
      <c r="DQ10" s="164">
        <v>52.731000000000002</v>
      </c>
      <c r="DR10" s="164">
        <v>100.53319999999999</v>
      </c>
      <c r="DS10" s="164">
        <v>-7.6</v>
      </c>
      <c r="DT10" s="164">
        <v>-7.73</v>
      </c>
      <c r="DU10" s="164">
        <v>58.57</v>
      </c>
      <c r="DV10" s="164">
        <v>54.25</v>
      </c>
      <c r="DW10" s="164">
        <v>101.8545</v>
      </c>
      <c r="DX10" s="164">
        <v>99.763599999999997</v>
      </c>
      <c r="DY10" s="164">
        <v>30.136800000000001</v>
      </c>
      <c r="DZ10" s="164">
        <v>28.127300000000002</v>
      </c>
      <c r="EA10" s="164">
        <v>190.1387</v>
      </c>
      <c r="EB10" s="164">
        <v>152.42920000000001</v>
      </c>
      <c r="EC10" s="164">
        <v>145.25360000000001</v>
      </c>
      <c r="ED10" s="164">
        <v>148.0291</v>
      </c>
      <c r="EE10" s="164">
        <v>94.563100000000006</v>
      </c>
      <c r="EF10" s="164">
        <v>80.739000000000004</v>
      </c>
      <c r="EG10" s="164">
        <v>-23.366</v>
      </c>
      <c r="EH10" s="164">
        <v>570.40620000000001</v>
      </c>
      <c r="EI10" s="164">
        <v>333.2713</v>
      </c>
      <c r="EJ10" s="165"/>
      <c r="EK10" s="164">
        <v>-26.422599999999999</v>
      </c>
      <c r="EL10" s="164">
        <v>-24.457000000000001</v>
      </c>
      <c r="EM10" s="164">
        <v>-20.970199999999998</v>
      </c>
      <c r="EN10" s="164">
        <v>-14.5627</v>
      </c>
      <c r="EO10" s="164">
        <v>-13.530799999999999</v>
      </c>
      <c r="EP10" s="164">
        <v>165.94800000000001</v>
      </c>
      <c r="EQ10" s="164">
        <v>-30.7637</v>
      </c>
      <c r="ER10" s="164">
        <v>-31.942</v>
      </c>
      <c r="ES10" s="164">
        <v>-45.754100000000001</v>
      </c>
      <c r="ET10" s="164">
        <v>0</v>
      </c>
      <c r="EU10" s="164">
        <v>-14.97</v>
      </c>
      <c r="EV10" s="164">
        <v>117.8</v>
      </c>
      <c r="EW10" s="164">
        <v>12.6494</v>
      </c>
      <c r="EX10" s="164">
        <v>-80.748699999999999</v>
      </c>
      <c r="EY10" s="164">
        <v>-37.653500000000001</v>
      </c>
      <c r="EZ10" s="164">
        <v>-37.143500000000003</v>
      </c>
      <c r="FA10" s="164">
        <v>8.6326999999999998</v>
      </c>
      <c r="FB10" s="164">
        <v>-78.605400000000003</v>
      </c>
      <c r="FC10" s="164">
        <v>39.983400000000003</v>
      </c>
      <c r="FD10" s="164">
        <v>23.615300000000001</v>
      </c>
      <c r="FE10" s="165"/>
      <c r="FF10" s="164">
        <v>23.4527</v>
      </c>
      <c r="FG10" s="164">
        <v>31.123999999999999</v>
      </c>
      <c r="FH10" s="164">
        <v>31.856300000000001</v>
      </c>
      <c r="FI10" s="164">
        <v>30.4956</v>
      </c>
      <c r="FJ10" s="164">
        <v>-11.052099999999999</v>
      </c>
      <c r="FK10" s="164">
        <v>-11.2196</v>
      </c>
      <c r="FL10" s="164">
        <v>54.758200000000002</v>
      </c>
      <c r="FM10" s="164">
        <v>-26.6038</v>
      </c>
      <c r="FN10" s="164">
        <v>-26.8886</v>
      </c>
      <c r="FO10" s="164">
        <v>22.587499999999999</v>
      </c>
      <c r="FP10" s="164">
        <v>27.1022</v>
      </c>
      <c r="FQ10" s="164">
        <v>27.5853</v>
      </c>
      <c r="FR10" s="164">
        <v>-0.53</v>
      </c>
      <c r="FS10" s="164">
        <v>5.4718999999999998</v>
      </c>
      <c r="FT10" s="164">
        <v>0.84499999999999997</v>
      </c>
      <c r="FU10" s="164">
        <v>-2.64</v>
      </c>
      <c r="FV10" s="164">
        <v>14.28</v>
      </c>
      <c r="FW10" s="164">
        <v>25.997399999999999</v>
      </c>
      <c r="FX10" s="165"/>
      <c r="FY10" s="164">
        <v>-5.0810000000000004</v>
      </c>
      <c r="FZ10" s="164">
        <v>0.72599999999999998</v>
      </c>
      <c r="GA10" s="165"/>
      <c r="GB10" s="164">
        <v>45.05</v>
      </c>
      <c r="GC10" s="164">
        <v>-28.0413</v>
      </c>
      <c r="GD10" s="164">
        <v>-24.883700000000001</v>
      </c>
      <c r="GE10" s="164">
        <v>14.1</v>
      </c>
      <c r="GF10" s="164">
        <v>81.559799999999996</v>
      </c>
      <c r="GG10" s="164">
        <v>22.6</v>
      </c>
      <c r="GH10" s="164">
        <v>-19.718599999999999</v>
      </c>
      <c r="GI10" s="164">
        <v>-1.6603000000000001</v>
      </c>
      <c r="GJ10" s="164">
        <v>-1.9753000000000001</v>
      </c>
      <c r="GK10" s="164">
        <v>1.7067000000000001</v>
      </c>
      <c r="GL10" s="165"/>
      <c r="GM10" s="165"/>
      <c r="GN10" s="164">
        <v>-14.1416</v>
      </c>
      <c r="GO10" s="164">
        <v>-28.880199999999999</v>
      </c>
      <c r="GP10" s="164">
        <v>16.404599999999999</v>
      </c>
      <c r="GQ10" s="164">
        <v>29.995799999999999</v>
      </c>
      <c r="GR10" s="164">
        <v>55.749499999999998</v>
      </c>
      <c r="GS10" s="164">
        <v>57.5867</v>
      </c>
      <c r="GT10" s="164">
        <v>-132.3775</v>
      </c>
      <c r="GU10" s="164">
        <v>-19.800699999999999</v>
      </c>
      <c r="GV10" s="164">
        <v>30.6419</v>
      </c>
      <c r="GW10" s="164">
        <v>-46.658099999999997</v>
      </c>
      <c r="GX10" s="164">
        <v>10.559699999999999</v>
      </c>
      <c r="GY10" s="164">
        <v>8.4779999999999998</v>
      </c>
      <c r="GZ10" s="164">
        <v>8.1965000000000003</v>
      </c>
      <c r="HA10" s="164">
        <v>12.0191</v>
      </c>
      <c r="HB10" s="164">
        <v>194.69049999999999</v>
      </c>
      <c r="HC10" s="164">
        <v>192.84520000000001</v>
      </c>
      <c r="HD10" s="164">
        <v>210.4</v>
      </c>
      <c r="HE10" s="164">
        <v>-211.20519999999999</v>
      </c>
      <c r="HF10" s="164">
        <v>-340.58620000000002</v>
      </c>
      <c r="HG10" s="164">
        <v>344.38650000000001</v>
      </c>
      <c r="HH10" s="164">
        <v>381.38069999999999</v>
      </c>
      <c r="HI10" s="164">
        <v>-183.86619999999999</v>
      </c>
      <c r="HJ10" s="164">
        <v>-182.5241</v>
      </c>
      <c r="HK10" s="164">
        <v>-38.798400000000001</v>
      </c>
      <c r="HL10" s="164">
        <v>-29.600100000000001</v>
      </c>
      <c r="HM10" s="164">
        <v>77.590800000000002</v>
      </c>
      <c r="HN10" s="164">
        <v>77.241200000000006</v>
      </c>
      <c r="HO10" s="165"/>
      <c r="HP10" s="164">
        <v>-123.9675</v>
      </c>
      <c r="HQ10" s="164">
        <v>38.027000000000001</v>
      </c>
      <c r="HR10" s="164">
        <v>38.1479</v>
      </c>
      <c r="HS10" s="164">
        <v>-45.588200000000001</v>
      </c>
      <c r="HT10" s="164">
        <v>-45.646599999999999</v>
      </c>
      <c r="HU10" s="164">
        <v>118.93</v>
      </c>
      <c r="HV10" s="164">
        <v>118.52</v>
      </c>
      <c r="HW10" s="164">
        <v>17.899999999999999</v>
      </c>
      <c r="HX10" s="164">
        <v>18</v>
      </c>
      <c r="HY10" s="164">
        <v>21.2483</v>
      </c>
      <c r="HZ10" s="164">
        <v>24.96</v>
      </c>
      <c r="IA10" s="164">
        <v>-357.45609999999999</v>
      </c>
      <c r="IB10" s="164">
        <v>107.1452</v>
      </c>
      <c r="IC10" s="164">
        <v>106.8899</v>
      </c>
      <c r="ID10" s="164">
        <v>12.2</v>
      </c>
      <c r="IE10" s="164">
        <v>-12.5</v>
      </c>
      <c r="IF10" s="164">
        <v>-38.6</v>
      </c>
      <c r="IG10" s="164">
        <v>-38.700000000000003</v>
      </c>
      <c r="IH10" s="165"/>
      <c r="II10" s="165"/>
      <c r="IJ10" s="164">
        <v>-375.51429999999999</v>
      </c>
      <c r="IK10" s="164">
        <v>-291.21159999999998</v>
      </c>
      <c r="IL10" s="164">
        <v>447.40879999999999</v>
      </c>
      <c r="IM10" s="164">
        <v>368.45229999999998</v>
      </c>
      <c r="IN10" s="164">
        <v>63.298900000000003</v>
      </c>
      <c r="IO10" s="164">
        <v>-358.71940000000001</v>
      </c>
      <c r="IP10" s="164">
        <v>358.51249999999999</v>
      </c>
      <c r="IQ10" s="164">
        <v>-151.4751</v>
      </c>
      <c r="IR10" s="164">
        <v>-231.74549999999999</v>
      </c>
      <c r="IS10" s="164">
        <v>-353.90570000000002</v>
      </c>
      <c r="IT10" s="164">
        <v>98.711799999999997</v>
      </c>
      <c r="IU10" s="164">
        <v>98.2029</v>
      </c>
      <c r="IV10" s="164">
        <v>151.77860000000001</v>
      </c>
      <c r="IW10" s="164">
        <v>-432.63720000000001</v>
      </c>
      <c r="IX10" s="164">
        <v>237.42599999999999</v>
      </c>
      <c r="IY10" s="164">
        <v>-198.31809999999999</v>
      </c>
      <c r="IZ10" s="164">
        <v>201.53909999999999</v>
      </c>
      <c r="JA10" s="164">
        <v>-9.2795000000000005</v>
      </c>
      <c r="JB10" s="165"/>
      <c r="JC10" s="164">
        <v>13.28</v>
      </c>
      <c r="JD10" s="164">
        <v>7.8310000000000004</v>
      </c>
      <c r="JE10" s="164">
        <v>7.8730000000000002</v>
      </c>
      <c r="JF10" s="164">
        <v>-12.56</v>
      </c>
      <c r="JG10" s="164">
        <v>-6.4</v>
      </c>
      <c r="JH10" s="165"/>
      <c r="JI10" s="164">
        <v>7.3563999999999998</v>
      </c>
      <c r="JJ10" s="164">
        <v>-28.065899999999999</v>
      </c>
      <c r="JK10" s="164">
        <v>-12.831300000000001</v>
      </c>
      <c r="JL10" s="164">
        <v>5.2</v>
      </c>
      <c r="JM10" s="164">
        <v>55.472000000000001</v>
      </c>
      <c r="JN10" s="164">
        <v>51.161999999999999</v>
      </c>
      <c r="JO10" s="164">
        <v>11.3652</v>
      </c>
      <c r="JP10" s="164">
        <v>13.5776</v>
      </c>
      <c r="JQ10" s="164">
        <v>50.736699999999999</v>
      </c>
      <c r="JR10" s="164">
        <v>51.002600000000001</v>
      </c>
      <c r="JS10" s="164">
        <v>50.355400000000003</v>
      </c>
      <c r="JT10" s="165"/>
      <c r="JU10" s="164">
        <v>13.8</v>
      </c>
      <c r="JV10" s="164">
        <v>19.3795</v>
      </c>
      <c r="JW10" s="164">
        <v>6.21</v>
      </c>
      <c r="JX10" s="165"/>
      <c r="JY10" s="164">
        <v>-32.043500000000002</v>
      </c>
      <c r="JZ10" s="164">
        <v>59.756700000000002</v>
      </c>
      <c r="KA10" s="164">
        <v>38.581099999999999</v>
      </c>
      <c r="KB10" s="164">
        <v>-32.775700000000001</v>
      </c>
      <c r="KC10" s="164">
        <v>-59.200499999999998</v>
      </c>
      <c r="KD10" s="164">
        <v>28.2575</v>
      </c>
      <c r="KE10" s="164">
        <v>30.43</v>
      </c>
      <c r="KF10" s="164">
        <v>-23.5</v>
      </c>
      <c r="KG10" s="164">
        <v>24.1</v>
      </c>
      <c r="KH10" s="164">
        <v>37.209099999999999</v>
      </c>
      <c r="KI10" s="164">
        <v>7.7919</v>
      </c>
    </row>
    <row r="11" spans="1:295" ht="18" customHeight="1" x14ac:dyDescent="0.3">
      <c r="A11" s="161" t="s">
        <v>71</v>
      </c>
      <c r="B11" s="161" t="s">
        <v>777</v>
      </c>
      <c r="C11" s="164">
        <v>0</v>
      </c>
      <c r="D11" s="164">
        <v>16.4253</v>
      </c>
      <c r="E11" s="164">
        <v>-19.6206</v>
      </c>
      <c r="F11" s="164">
        <v>7.8573000000000004</v>
      </c>
      <c r="G11" s="164">
        <v>9.3734999999999999</v>
      </c>
      <c r="H11" s="165"/>
      <c r="I11" s="164">
        <v>29.344100000000001</v>
      </c>
      <c r="J11" s="164">
        <v>-65.138400000000004</v>
      </c>
      <c r="K11" s="164">
        <v>42.841000000000001</v>
      </c>
      <c r="L11" s="164">
        <v>21.621300000000002</v>
      </c>
      <c r="M11" s="164">
        <v>21.3047</v>
      </c>
      <c r="N11" s="164">
        <v>-26.64</v>
      </c>
      <c r="O11" s="164">
        <v>-28.484999999999999</v>
      </c>
      <c r="P11" s="164">
        <v>24.2</v>
      </c>
      <c r="Q11" s="164">
        <v>9.1080000000000005</v>
      </c>
      <c r="R11" s="164">
        <v>-24.2</v>
      </c>
      <c r="S11" s="164">
        <v>13.583</v>
      </c>
      <c r="T11" s="164">
        <v>27.252800000000001</v>
      </c>
      <c r="U11" s="164">
        <v>11.1972</v>
      </c>
      <c r="V11" s="164">
        <v>11.362500000000001</v>
      </c>
      <c r="W11" s="164">
        <v>18.693899999999999</v>
      </c>
      <c r="X11" s="164">
        <v>15.875</v>
      </c>
      <c r="Y11" s="164">
        <v>5.6905999999999999</v>
      </c>
      <c r="Z11" s="164">
        <v>8.1464999999999996</v>
      </c>
      <c r="AA11" s="165"/>
      <c r="AB11" s="165"/>
      <c r="AC11" s="164">
        <v>-51.3</v>
      </c>
      <c r="AD11" s="164">
        <v>-51.95</v>
      </c>
      <c r="AE11" s="165"/>
      <c r="AF11" s="164">
        <v>26.64</v>
      </c>
      <c r="AG11" s="164">
        <v>26.4</v>
      </c>
      <c r="AH11" s="165"/>
      <c r="AI11" s="165"/>
      <c r="AJ11" s="164">
        <v>-52.68</v>
      </c>
      <c r="AK11" s="164">
        <v>-52.72</v>
      </c>
      <c r="AL11" s="164">
        <v>-43.08</v>
      </c>
      <c r="AM11" s="164">
        <v>52.7</v>
      </c>
      <c r="AN11" s="164">
        <v>53.43</v>
      </c>
      <c r="AO11" s="164">
        <v>15.869</v>
      </c>
      <c r="AP11" s="164">
        <v>-5.3219000000000003</v>
      </c>
      <c r="AQ11" s="164">
        <v>53.767699999999998</v>
      </c>
      <c r="AR11" s="164">
        <v>56.210099999999997</v>
      </c>
      <c r="AS11" s="164">
        <v>49.786700000000003</v>
      </c>
      <c r="AT11" s="164">
        <v>-42.197099999999999</v>
      </c>
      <c r="AU11" s="164">
        <v>-42.398400000000002</v>
      </c>
      <c r="AV11" s="164">
        <v>12.383699999999999</v>
      </c>
      <c r="AW11" s="164">
        <v>12.491300000000001</v>
      </c>
      <c r="AX11" s="164">
        <v>69.524799999999999</v>
      </c>
      <c r="AY11" s="164">
        <v>70.730500000000006</v>
      </c>
      <c r="AZ11" s="165"/>
      <c r="BA11" s="164">
        <v>45.299100000000003</v>
      </c>
      <c r="BB11" s="164">
        <v>-505.2749</v>
      </c>
      <c r="BC11" s="164">
        <v>5.7416</v>
      </c>
      <c r="BD11" s="164">
        <v>-13.3</v>
      </c>
      <c r="BE11" s="164">
        <v>-13.1</v>
      </c>
      <c r="BF11" s="164">
        <v>48.968299999999999</v>
      </c>
      <c r="BG11" s="164">
        <v>47.572200000000002</v>
      </c>
      <c r="BH11" s="164">
        <v>-3.6432000000000002</v>
      </c>
      <c r="BI11" s="165"/>
      <c r="BJ11" s="164">
        <v>-78.288399999999996</v>
      </c>
      <c r="BK11" s="164">
        <v>1.6435999999999999</v>
      </c>
      <c r="BL11" s="165"/>
      <c r="BM11" s="164">
        <v>2.0011000000000001</v>
      </c>
      <c r="BN11" s="164">
        <v>562.33389999999997</v>
      </c>
      <c r="BO11" s="164">
        <v>107.15049999999999</v>
      </c>
      <c r="BP11" s="164">
        <v>107.0894</v>
      </c>
      <c r="BQ11" s="164">
        <v>-543.15440000000001</v>
      </c>
      <c r="BR11" s="164">
        <v>437.64159999999998</v>
      </c>
      <c r="BS11" s="165"/>
      <c r="BT11" s="164">
        <v>-34.814399999999999</v>
      </c>
      <c r="BU11" s="164">
        <v>40.572600000000001</v>
      </c>
      <c r="BV11" s="164">
        <v>74.527299999999997</v>
      </c>
      <c r="BW11" s="164">
        <v>26.71</v>
      </c>
      <c r="BX11" s="164">
        <v>22.47</v>
      </c>
      <c r="BY11" s="164">
        <v>46.2</v>
      </c>
      <c r="BZ11" s="164">
        <v>67.41</v>
      </c>
      <c r="CA11" s="164">
        <v>9.9169999999999998</v>
      </c>
      <c r="CB11" s="164">
        <v>9.9169999999999998</v>
      </c>
      <c r="CC11" s="164">
        <v>45.3444</v>
      </c>
      <c r="CD11" s="164">
        <v>45.5246</v>
      </c>
      <c r="CE11" s="164">
        <v>44.004300000000001</v>
      </c>
      <c r="CF11" s="165"/>
      <c r="CG11" s="164">
        <v>-105.593</v>
      </c>
      <c r="CH11" s="164">
        <v>6.3920000000000003</v>
      </c>
      <c r="CI11" s="165"/>
      <c r="CJ11" s="165"/>
      <c r="CK11" s="165"/>
      <c r="CL11" s="164">
        <v>81.900000000000006</v>
      </c>
      <c r="CM11" s="164">
        <v>74.3</v>
      </c>
      <c r="CN11" s="164">
        <v>-11.07</v>
      </c>
      <c r="CO11" s="164">
        <v>65.397499999999994</v>
      </c>
      <c r="CP11" s="164">
        <v>63.119900000000001</v>
      </c>
      <c r="CQ11" s="164">
        <v>63.8996</v>
      </c>
      <c r="CR11" s="164">
        <v>-26.9346</v>
      </c>
      <c r="CS11" s="164">
        <v>-26.5746</v>
      </c>
      <c r="CT11" s="164">
        <v>65.726799999999997</v>
      </c>
      <c r="CU11" s="164">
        <v>-80.768600000000006</v>
      </c>
      <c r="CV11" s="164">
        <v>72.087299999999999</v>
      </c>
      <c r="CW11" s="164">
        <v>12.229200000000001</v>
      </c>
      <c r="CX11" s="164">
        <v>35.47</v>
      </c>
      <c r="CY11" s="164">
        <v>20.37</v>
      </c>
      <c r="CZ11" s="164">
        <v>42.663600000000002</v>
      </c>
      <c r="DA11" s="164">
        <v>40.4343</v>
      </c>
      <c r="DB11" s="164">
        <v>-24.65</v>
      </c>
      <c r="DC11" s="164">
        <v>-3.8935</v>
      </c>
      <c r="DD11" s="165"/>
      <c r="DE11" s="165"/>
      <c r="DF11" s="164">
        <v>-107.23090000000001</v>
      </c>
      <c r="DG11" s="164">
        <v>-19.227599999999999</v>
      </c>
      <c r="DH11" s="164">
        <v>-15.2768</v>
      </c>
      <c r="DI11" s="164">
        <v>-69.3</v>
      </c>
      <c r="DJ11" s="164">
        <v>-69.2</v>
      </c>
      <c r="DK11" s="164">
        <v>22.579699999999999</v>
      </c>
      <c r="DL11" s="164">
        <v>34.286499999999997</v>
      </c>
      <c r="DM11" s="164">
        <v>39.4649</v>
      </c>
      <c r="DN11" s="164">
        <v>48.065199999999997</v>
      </c>
      <c r="DO11" s="164">
        <v>33.69</v>
      </c>
      <c r="DP11" s="164">
        <v>-4.2</v>
      </c>
      <c r="DQ11" s="164">
        <v>52.08</v>
      </c>
      <c r="DR11" s="164">
        <v>103.9534</v>
      </c>
      <c r="DS11" s="164">
        <v>-7.53</v>
      </c>
      <c r="DT11" s="164">
        <v>-7.65</v>
      </c>
      <c r="DU11" s="164">
        <v>54.31</v>
      </c>
      <c r="DV11" s="164">
        <v>51.18</v>
      </c>
      <c r="DW11" s="164">
        <v>104.7818</v>
      </c>
      <c r="DX11" s="164">
        <v>103.6</v>
      </c>
      <c r="DY11" s="164">
        <v>33.293100000000003</v>
      </c>
      <c r="DZ11" s="164">
        <v>26.636399999999998</v>
      </c>
      <c r="EA11" s="164">
        <v>188.94649999999999</v>
      </c>
      <c r="EB11" s="164">
        <v>153.52959999999999</v>
      </c>
      <c r="EC11" s="164">
        <v>146.7063</v>
      </c>
      <c r="ED11" s="164">
        <v>148.93450000000001</v>
      </c>
      <c r="EE11" s="164">
        <v>73.710099999999997</v>
      </c>
      <c r="EF11" s="164">
        <v>59.389699999999998</v>
      </c>
      <c r="EG11" s="164">
        <v>-24.965</v>
      </c>
      <c r="EH11" s="164">
        <v>559.74800000000005</v>
      </c>
      <c r="EI11" s="164">
        <v>328.31819999999999</v>
      </c>
      <c r="EJ11" s="165"/>
      <c r="EK11" s="164">
        <v>-25.5596</v>
      </c>
      <c r="EL11" s="164">
        <v>-24.143599999999999</v>
      </c>
      <c r="EM11" s="164">
        <v>0</v>
      </c>
      <c r="EN11" s="164">
        <v>-1.4052</v>
      </c>
      <c r="EO11" s="164">
        <v>-1.6677999999999999</v>
      </c>
      <c r="EP11" s="164">
        <v>29.231999999999999</v>
      </c>
      <c r="EQ11" s="164">
        <v>-15.2643</v>
      </c>
      <c r="ER11" s="164">
        <v>-15.8932</v>
      </c>
      <c r="ES11" s="164">
        <v>-24.410799999999998</v>
      </c>
      <c r="ET11" s="164">
        <v>0</v>
      </c>
      <c r="EU11" s="164">
        <v>-11.56</v>
      </c>
      <c r="EV11" s="164">
        <v>1</v>
      </c>
      <c r="EW11" s="164">
        <v>12.1126</v>
      </c>
      <c r="EX11" s="164">
        <v>-53.867600000000003</v>
      </c>
      <c r="EY11" s="164">
        <v>-37.064900000000002</v>
      </c>
      <c r="EZ11" s="164">
        <v>-36.537300000000002</v>
      </c>
      <c r="FA11" s="164">
        <v>9.6920000000000002</v>
      </c>
      <c r="FB11" s="164">
        <v>-55.632399999999997</v>
      </c>
      <c r="FC11" s="164">
        <v>18.0809</v>
      </c>
      <c r="FD11" s="164">
        <v>23.3796</v>
      </c>
      <c r="FE11" s="165"/>
      <c r="FF11" s="164">
        <v>23.3749</v>
      </c>
      <c r="FG11" s="164">
        <v>31.375399999999999</v>
      </c>
      <c r="FH11" s="164">
        <v>32.285299999999999</v>
      </c>
      <c r="FI11" s="164">
        <v>31.262899999999998</v>
      </c>
      <c r="FJ11" s="164">
        <v>-11.554500000000001</v>
      </c>
      <c r="FK11" s="164">
        <v>-10.8847</v>
      </c>
      <c r="FL11" s="164">
        <v>62.628700000000002</v>
      </c>
      <c r="FM11" s="164">
        <v>-30.746300000000002</v>
      </c>
      <c r="FN11" s="164">
        <v>-30.561800000000002</v>
      </c>
      <c r="FO11" s="164">
        <v>24.1096</v>
      </c>
      <c r="FP11" s="164">
        <v>27.564599999999999</v>
      </c>
      <c r="FQ11" s="164">
        <v>31.9359</v>
      </c>
      <c r="FR11" s="164">
        <v>0.31</v>
      </c>
      <c r="FS11" s="164">
        <v>5.2595000000000001</v>
      </c>
      <c r="FT11" s="164">
        <v>0.80959999999999999</v>
      </c>
      <c r="FU11" s="164">
        <v>-2.5299999999999998</v>
      </c>
      <c r="FV11" s="164">
        <v>15.38</v>
      </c>
      <c r="FW11" s="164">
        <v>31.250900000000001</v>
      </c>
      <c r="FX11" s="165"/>
      <c r="FY11" s="164">
        <v>-5.2119999999999997</v>
      </c>
      <c r="FZ11" s="164">
        <v>0.80800000000000005</v>
      </c>
      <c r="GA11" s="165"/>
      <c r="GB11" s="164">
        <v>46.5</v>
      </c>
      <c r="GC11" s="164">
        <v>-31.298500000000001</v>
      </c>
      <c r="GD11" s="164">
        <v>-27.059699999999999</v>
      </c>
      <c r="GE11" s="165"/>
      <c r="GF11" s="164">
        <v>81.473200000000006</v>
      </c>
      <c r="GG11" s="164">
        <v>22.7</v>
      </c>
      <c r="GH11" s="164">
        <v>-19.233499999999999</v>
      </c>
      <c r="GI11" s="164">
        <v>-1.869</v>
      </c>
      <c r="GJ11" s="164">
        <v>-1.7512000000000001</v>
      </c>
      <c r="GK11" s="164">
        <v>1.6117999999999999</v>
      </c>
      <c r="GL11" s="165"/>
      <c r="GM11" s="165"/>
      <c r="GN11" s="164">
        <v>-13.854699999999999</v>
      </c>
      <c r="GO11" s="164">
        <v>-27.057200000000002</v>
      </c>
      <c r="GP11" s="164">
        <v>16.8828</v>
      </c>
      <c r="GQ11" s="164">
        <v>28.468800000000002</v>
      </c>
      <c r="GR11" s="164">
        <v>56.461599999999997</v>
      </c>
      <c r="GS11" s="164">
        <v>55.621600000000001</v>
      </c>
      <c r="GT11" s="164">
        <v>-127.0887</v>
      </c>
      <c r="GU11" s="164">
        <v>-19.1465</v>
      </c>
      <c r="GV11" s="164">
        <v>29.722799999999999</v>
      </c>
      <c r="GW11" s="164">
        <v>-45.806699999999999</v>
      </c>
      <c r="GX11" s="165"/>
      <c r="GY11" s="164">
        <v>8.0092999999999996</v>
      </c>
      <c r="GZ11" s="164">
        <v>7.7218999999999998</v>
      </c>
      <c r="HA11" s="165"/>
      <c r="HB11" s="164">
        <v>197.49170000000001</v>
      </c>
      <c r="HC11" s="164">
        <v>195.27160000000001</v>
      </c>
      <c r="HD11" s="164">
        <v>207.4</v>
      </c>
      <c r="HE11" s="164">
        <v>-206.43180000000001</v>
      </c>
      <c r="HF11" s="164">
        <v>-339.5095</v>
      </c>
      <c r="HG11" s="164">
        <v>340.0795</v>
      </c>
      <c r="HH11" s="164">
        <v>379.59230000000002</v>
      </c>
      <c r="HI11" s="164">
        <v>-187.37270000000001</v>
      </c>
      <c r="HJ11" s="164">
        <v>-185.4538</v>
      </c>
      <c r="HK11" s="164">
        <v>-33.504300000000001</v>
      </c>
      <c r="HL11" s="164">
        <v>-23.663699999999999</v>
      </c>
      <c r="HM11" s="164">
        <v>75.297499999999999</v>
      </c>
      <c r="HN11" s="164">
        <v>74.777000000000001</v>
      </c>
      <c r="HO11" s="165"/>
      <c r="HP11" s="165"/>
      <c r="HQ11" s="164">
        <v>39.5871</v>
      </c>
      <c r="HR11" s="164">
        <v>39.433300000000003</v>
      </c>
      <c r="HS11" s="164">
        <v>-45.520800000000001</v>
      </c>
      <c r="HT11" s="164">
        <v>-45.428800000000003</v>
      </c>
      <c r="HU11" s="164">
        <v>113.78</v>
      </c>
      <c r="HV11" s="164">
        <v>113.41</v>
      </c>
      <c r="HW11" s="164">
        <v>26.5</v>
      </c>
      <c r="HX11" s="164">
        <v>26.2</v>
      </c>
      <c r="HY11" s="164">
        <v>21.288900000000002</v>
      </c>
      <c r="HZ11" s="164">
        <v>24.4</v>
      </c>
      <c r="IA11" s="164">
        <v>-363.9941</v>
      </c>
      <c r="IB11" s="164">
        <v>107.2696</v>
      </c>
      <c r="IC11" s="164">
        <v>107.0984</v>
      </c>
      <c r="ID11" s="164">
        <v>11.6</v>
      </c>
      <c r="IE11" s="164">
        <v>-7.3</v>
      </c>
      <c r="IF11" s="164">
        <v>-37.6</v>
      </c>
      <c r="IG11" s="164">
        <v>-37.9</v>
      </c>
      <c r="IH11" s="164">
        <v>1.5111000000000001</v>
      </c>
      <c r="II11" s="164">
        <v>1.3814</v>
      </c>
      <c r="IJ11" s="164">
        <v>-371.38350000000003</v>
      </c>
      <c r="IK11" s="164">
        <v>-291.48610000000002</v>
      </c>
      <c r="IL11" s="164">
        <v>452.86509999999998</v>
      </c>
      <c r="IM11" s="164">
        <v>374.9119</v>
      </c>
      <c r="IN11" s="164">
        <v>70.198999999999998</v>
      </c>
      <c r="IO11" s="164">
        <v>-369.00659999999999</v>
      </c>
      <c r="IP11" s="164">
        <v>365.2654</v>
      </c>
      <c r="IQ11" s="164">
        <v>-158.30090000000001</v>
      </c>
      <c r="IR11" s="164">
        <v>-233.9178</v>
      </c>
      <c r="IS11" s="164">
        <v>-363.37990000000002</v>
      </c>
      <c r="IT11" s="164">
        <v>98.314499999999995</v>
      </c>
      <c r="IU11" s="164">
        <v>100.2405</v>
      </c>
      <c r="IV11" s="164">
        <v>159.27969999999999</v>
      </c>
      <c r="IW11" s="164">
        <v>-438.55070000000001</v>
      </c>
      <c r="IX11" s="164">
        <v>238.75749999999999</v>
      </c>
      <c r="IY11" s="164">
        <v>-207.73390000000001</v>
      </c>
      <c r="IZ11" s="164">
        <v>209.25190000000001</v>
      </c>
      <c r="JA11" s="164">
        <v>-9.0707000000000004</v>
      </c>
      <c r="JB11" s="165"/>
      <c r="JC11" s="164">
        <v>14.64</v>
      </c>
      <c r="JD11" s="164">
        <v>7.4139999999999997</v>
      </c>
      <c r="JE11" s="164">
        <v>7.43</v>
      </c>
      <c r="JF11" s="164">
        <v>-14</v>
      </c>
      <c r="JG11" s="164">
        <v>-5.12</v>
      </c>
      <c r="JH11" s="165"/>
      <c r="JI11" s="164">
        <v>4.5121000000000002</v>
      </c>
      <c r="JJ11" s="164">
        <v>-28.856300000000001</v>
      </c>
      <c r="JK11" s="164">
        <v>-8.6136999999999997</v>
      </c>
      <c r="JL11" s="164">
        <v>5.0999999999999996</v>
      </c>
      <c r="JM11" s="164">
        <v>52.267000000000003</v>
      </c>
      <c r="JN11" s="164">
        <v>53.277999999999999</v>
      </c>
      <c r="JO11" s="165"/>
      <c r="JP11" s="165"/>
      <c r="JQ11" s="164">
        <v>48.815899999999999</v>
      </c>
      <c r="JR11" s="164">
        <v>49.067900000000002</v>
      </c>
      <c r="JS11" s="164">
        <v>49.1967</v>
      </c>
      <c r="JT11" s="165"/>
      <c r="JU11" s="164">
        <v>2.6</v>
      </c>
      <c r="JV11" s="164">
        <v>18.414899999999999</v>
      </c>
      <c r="JW11" s="164">
        <v>5.96</v>
      </c>
      <c r="JX11" s="165"/>
      <c r="JY11" s="164">
        <v>-24.728999999999999</v>
      </c>
      <c r="JZ11" s="164">
        <v>55.772199999999998</v>
      </c>
      <c r="KA11" s="164">
        <v>33.701999999999998</v>
      </c>
      <c r="KB11" s="164">
        <v>-25.393999999999998</v>
      </c>
      <c r="KC11" s="164">
        <v>-55.005499999999998</v>
      </c>
      <c r="KD11" s="164">
        <v>22.558499999999999</v>
      </c>
      <c r="KE11" s="164">
        <v>31.750900000000001</v>
      </c>
      <c r="KF11" s="164">
        <v>-10.9</v>
      </c>
      <c r="KG11" s="164">
        <v>11</v>
      </c>
      <c r="KH11" s="164">
        <v>36.686999999999998</v>
      </c>
      <c r="KI11" s="164">
        <v>1.1741999999999999</v>
      </c>
    </row>
    <row r="12" spans="1:295" ht="18" customHeight="1" x14ac:dyDescent="0.3">
      <c r="A12" s="161" t="s">
        <v>71</v>
      </c>
      <c r="B12" s="161" t="s">
        <v>778</v>
      </c>
      <c r="C12" s="164">
        <v>0</v>
      </c>
      <c r="D12" s="164">
        <v>16.221800000000002</v>
      </c>
      <c r="E12" s="164">
        <v>-19.3141</v>
      </c>
      <c r="F12" s="164">
        <v>7.5149999999999997</v>
      </c>
      <c r="G12" s="164">
        <v>8.7696000000000005</v>
      </c>
      <c r="H12" s="165"/>
      <c r="I12" s="164">
        <v>28.1877</v>
      </c>
      <c r="J12" s="164">
        <v>-60.796900000000001</v>
      </c>
      <c r="K12" s="164">
        <v>41.541800000000002</v>
      </c>
      <c r="L12" s="164">
        <v>21.061399999999999</v>
      </c>
      <c r="M12" s="164">
        <v>20.502500000000001</v>
      </c>
      <c r="N12" s="164">
        <v>-19.98</v>
      </c>
      <c r="O12" s="164">
        <v>-27.625</v>
      </c>
      <c r="P12" s="164">
        <v>24.2</v>
      </c>
      <c r="Q12" s="164">
        <v>9.1080000000000005</v>
      </c>
      <c r="R12" s="164">
        <v>-24.2</v>
      </c>
      <c r="S12" s="164">
        <v>12.9398</v>
      </c>
      <c r="T12" s="164">
        <v>26.744800000000001</v>
      </c>
      <c r="U12" s="164">
        <v>10.5306</v>
      </c>
      <c r="V12" s="164">
        <v>10.4876</v>
      </c>
      <c r="W12" s="164">
        <v>18.633199999999999</v>
      </c>
      <c r="X12" s="164">
        <v>15.625400000000001</v>
      </c>
      <c r="Y12" s="164">
        <v>5.5242000000000004</v>
      </c>
      <c r="Z12" s="164">
        <v>8.4908000000000001</v>
      </c>
      <c r="AA12" s="165"/>
      <c r="AB12" s="165"/>
      <c r="AC12" s="164">
        <v>-47.89</v>
      </c>
      <c r="AD12" s="164">
        <v>-48.17</v>
      </c>
      <c r="AE12" s="165"/>
      <c r="AF12" s="164">
        <v>19.98</v>
      </c>
      <c r="AG12" s="165"/>
      <c r="AH12" s="165"/>
      <c r="AI12" s="165"/>
      <c r="AJ12" s="164">
        <v>-52.34</v>
      </c>
      <c r="AK12" s="164">
        <v>-52.17</v>
      </c>
      <c r="AL12" s="164">
        <v>-35.08</v>
      </c>
      <c r="AM12" s="164">
        <v>52.43</v>
      </c>
      <c r="AN12" s="164">
        <v>53.61</v>
      </c>
      <c r="AO12" s="164">
        <v>15.084899999999999</v>
      </c>
      <c r="AP12" s="164">
        <v>-5.6154999999999999</v>
      </c>
      <c r="AQ12" s="164">
        <v>52.782400000000003</v>
      </c>
      <c r="AR12" s="164">
        <v>54.319200000000002</v>
      </c>
      <c r="AS12" s="164">
        <v>44.111199999999997</v>
      </c>
      <c r="AT12" s="164">
        <v>-43.000900000000001</v>
      </c>
      <c r="AU12" s="164">
        <v>-43.506799999999998</v>
      </c>
      <c r="AV12" s="164">
        <v>28.246200000000002</v>
      </c>
      <c r="AW12" s="164">
        <v>30.657299999999999</v>
      </c>
      <c r="AX12" s="164">
        <v>64.300399999999996</v>
      </c>
      <c r="AY12" s="164">
        <v>64.970200000000006</v>
      </c>
      <c r="AZ12" s="165"/>
      <c r="BA12" s="164">
        <v>70.995599999999996</v>
      </c>
      <c r="BB12" s="164">
        <v>-498.87270000000001</v>
      </c>
      <c r="BC12" s="164">
        <v>4.2275999999999998</v>
      </c>
      <c r="BD12" s="164">
        <v>-12.5</v>
      </c>
      <c r="BE12" s="164">
        <v>-12.4</v>
      </c>
      <c r="BF12" s="164">
        <v>49.7348</v>
      </c>
      <c r="BG12" s="164">
        <v>48.342199999999998</v>
      </c>
      <c r="BH12" s="164">
        <v>-3.0449000000000002</v>
      </c>
      <c r="BI12" s="165"/>
      <c r="BJ12" s="164">
        <v>-76.081000000000003</v>
      </c>
      <c r="BK12" s="164">
        <v>1.1715</v>
      </c>
      <c r="BL12" s="165"/>
      <c r="BM12" s="164">
        <v>1.0871</v>
      </c>
      <c r="BN12" s="164">
        <v>548.4479</v>
      </c>
      <c r="BO12" s="164">
        <v>94.393699999999995</v>
      </c>
      <c r="BP12" s="164">
        <v>94.241100000000003</v>
      </c>
      <c r="BQ12" s="164">
        <v>-527.36360000000002</v>
      </c>
      <c r="BR12" s="164">
        <v>414.88929999999999</v>
      </c>
      <c r="BS12" s="165"/>
      <c r="BT12" s="164">
        <v>-53.272399999999998</v>
      </c>
      <c r="BU12" s="164">
        <v>56.125100000000003</v>
      </c>
      <c r="BV12" s="164">
        <v>71.313900000000004</v>
      </c>
      <c r="BW12" s="164">
        <v>26.39</v>
      </c>
      <c r="BX12" s="164">
        <v>21.36</v>
      </c>
      <c r="BY12" s="164">
        <v>44.23</v>
      </c>
      <c r="BZ12" s="164">
        <v>66.12</v>
      </c>
      <c r="CA12" s="164">
        <v>13.533899999999999</v>
      </c>
      <c r="CB12" s="164">
        <v>10.720800000000001</v>
      </c>
      <c r="CC12" s="164">
        <v>47.477400000000003</v>
      </c>
      <c r="CD12" s="164">
        <v>47.862000000000002</v>
      </c>
      <c r="CE12" s="164">
        <v>44.099299999999999</v>
      </c>
      <c r="CF12" s="165"/>
      <c r="CG12" s="164">
        <v>-99.253299999999996</v>
      </c>
      <c r="CH12" s="164">
        <v>6.7535999999999996</v>
      </c>
      <c r="CI12" s="165"/>
      <c r="CJ12" s="165"/>
      <c r="CK12" s="165"/>
      <c r="CL12" s="164">
        <v>80.8</v>
      </c>
      <c r="CM12" s="164">
        <v>73</v>
      </c>
      <c r="CN12" s="164">
        <v>-10.58</v>
      </c>
      <c r="CO12" s="164">
        <v>63.853099999999998</v>
      </c>
      <c r="CP12" s="164">
        <v>62.356099999999998</v>
      </c>
      <c r="CQ12" s="164">
        <v>62.393500000000003</v>
      </c>
      <c r="CR12" s="164">
        <v>-34.832299999999996</v>
      </c>
      <c r="CS12" s="164">
        <v>-34.034100000000002</v>
      </c>
      <c r="CT12" s="164">
        <v>66.603999999999999</v>
      </c>
      <c r="CU12" s="164">
        <v>-71.380700000000004</v>
      </c>
      <c r="CV12" s="164">
        <v>70.978499999999997</v>
      </c>
      <c r="CW12" s="164">
        <v>12.0817</v>
      </c>
      <c r="CX12" s="164">
        <v>39.450000000000003</v>
      </c>
      <c r="CY12" s="164">
        <v>21.86</v>
      </c>
      <c r="CZ12" s="164">
        <v>41.726100000000002</v>
      </c>
      <c r="DA12" s="164">
        <v>39.555399999999999</v>
      </c>
      <c r="DB12" s="164">
        <v>-24.17</v>
      </c>
      <c r="DC12" s="164">
        <v>-3.8935</v>
      </c>
      <c r="DD12" s="165"/>
      <c r="DE12" s="165"/>
      <c r="DF12" s="164">
        <v>-101.7623</v>
      </c>
      <c r="DG12" s="164">
        <v>-19.1525</v>
      </c>
      <c r="DH12" s="164">
        <v>-14.757</v>
      </c>
      <c r="DI12" s="164">
        <v>-64.599999999999994</v>
      </c>
      <c r="DJ12" s="164">
        <v>-64.599999999999994</v>
      </c>
      <c r="DK12" s="164">
        <v>22.645600000000002</v>
      </c>
      <c r="DL12" s="164">
        <v>32.528700000000001</v>
      </c>
      <c r="DM12" s="164">
        <v>36.647100000000002</v>
      </c>
      <c r="DN12" s="164">
        <v>46.307400000000001</v>
      </c>
      <c r="DO12" s="164">
        <v>32.33</v>
      </c>
      <c r="DP12" s="164">
        <v>-3.74</v>
      </c>
      <c r="DQ12" s="164">
        <v>51.057000000000002</v>
      </c>
      <c r="DR12" s="164">
        <v>101.27330000000001</v>
      </c>
      <c r="DS12" s="164">
        <v>-12.24</v>
      </c>
      <c r="DT12" s="164">
        <v>-12.57</v>
      </c>
      <c r="DU12" s="164">
        <v>61.37</v>
      </c>
      <c r="DV12" s="164">
        <v>49.57</v>
      </c>
      <c r="DW12" s="164">
        <v>100.29089999999999</v>
      </c>
      <c r="DX12" s="164">
        <v>100.32729999999999</v>
      </c>
      <c r="DY12" s="164">
        <v>33.0899</v>
      </c>
      <c r="DZ12" s="164">
        <v>28.309100000000001</v>
      </c>
      <c r="EA12" s="164">
        <v>185.97</v>
      </c>
      <c r="EB12" s="164">
        <v>149.745</v>
      </c>
      <c r="EC12" s="164">
        <v>143.21979999999999</v>
      </c>
      <c r="ED12" s="164">
        <v>145.7441</v>
      </c>
      <c r="EE12" s="164">
        <v>79.92</v>
      </c>
      <c r="EF12" s="164">
        <v>65.139399999999995</v>
      </c>
      <c r="EG12" s="164">
        <v>-24.32</v>
      </c>
      <c r="EH12" s="164">
        <v>543.58090000000004</v>
      </c>
      <c r="EI12" s="164">
        <v>336.45499999999998</v>
      </c>
      <c r="EJ12" s="165"/>
      <c r="EK12" s="164">
        <v>-25.555700000000002</v>
      </c>
      <c r="EL12" s="164">
        <v>-24.123000000000001</v>
      </c>
      <c r="EM12" s="164">
        <v>-8.2937999999999992</v>
      </c>
      <c r="EN12" s="164">
        <v>0.47610000000000002</v>
      </c>
      <c r="EO12" s="164">
        <v>0.36520000000000002</v>
      </c>
      <c r="EP12" s="164">
        <v>64.56</v>
      </c>
      <c r="EQ12" s="164">
        <v>-15.559200000000001</v>
      </c>
      <c r="ER12" s="164">
        <v>-16.161999999999999</v>
      </c>
      <c r="ES12" s="164">
        <v>-31.1386</v>
      </c>
      <c r="ET12" s="164">
        <v>15.5</v>
      </c>
      <c r="EU12" s="164">
        <v>-14.78</v>
      </c>
      <c r="EV12" s="164">
        <v>1</v>
      </c>
      <c r="EW12" s="164">
        <v>11.858700000000001</v>
      </c>
      <c r="EX12" s="164">
        <v>-49.3262</v>
      </c>
      <c r="EY12" s="164">
        <v>-36.666400000000003</v>
      </c>
      <c r="EZ12" s="164">
        <v>-36.028399999999998</v>
      </c>
      <c r="FA12" s="164">
        <v>8.2489000000000008</v>
      </c>
      <c r="FB12" s="164">
        <v>-61.4938</v>
      </c>
      <c r="FC12" s="164">
        <v>23.217300000000002</v>
      </c>
      <c r="FD12" s="164">
        <v>23.407699999999998</v>
      </c>
      <c r="FE12" s="165"/>
      <c r="FF12" s="164">
        <v>23.056000000000001</v>
      </c>
      <c r="FG12" s="164">
        <v>30.092199999999998</v>
      </c>
      <c r="FH12" s="164">
        <v>30.464300000000001</v>
      </c>
      <c r="FI12" s="164">
        <v>29.146799999999999</v>
      </c>
      <c r="FJ12" s="164">
        <v>-13.731400000000001</v>
      </c>
      <c r="FK12" s="164">
        <v>-13.731400000000001</v>
      </c>
      <c r="FL12" s="164">
        <v>54.758200000000002</v>
      </c>
      <c r="FM12" s="164">
        <v>-30.960999999999999</v>
      </c>
      <c r="FN12" s="164">
        <v>-30.6633</v>
      </c>
      <c r="FO12" s="164">
        <v>22.496300000000002</v>
      </c>
      <c r="FP12" s="164">
        <v>25.304500000000001</v>
      </c>
      <c r="FQ12" s="164">
        <v>28.713200000000001</v>
      </c>
      <c r="FR12" s="164">
        <v>-1.79</v>
      </c>
      <c r="FS12" s="164">
        <v>5.5647000000000002</v>
      </c>
      <c r="FT12" s="164">
        <v>0.81089999999999995</v>
      </c>
      <c r="FU12" s="164">
        <v>-2.68</v>
      </c>
      <c r="FV12" s="164">
        <v>15.29</v>
      </c>
      <c r="FW12" s="164">
        <v>27.594000000000001</v>
      </c>
      <c r="FX12" s="165"/>
      <c r="FY12" s="164">
        <v>-5.35</v>
      </c>
      <c r="FZ12" s="164">
        <v>0.73099999999999998</v>
      </c>
      <c r="GA12" s="165"/>
      <c r="GB12" s="164">
        <v>44.81</v>
      </c>
      <c r="GC12" s="164">
        <v>-25.988199999999999</v>
      </c>
      <c r="GD12" s="164">
        <v>-21.854099999999999</v>
      </c>
      <c r="GE12" s="164">
        <v>14.33</v>
      </c>
      <c r="GF12" s="164">
        <v>80.290499999999994</v>
      </c>
      <c r="GG12" s="164">
        <v>22.8</v>
      </c>
      <c r="GH12" s="164">
        <v>-19.309999999999999</v>
      </c>
      <c r="GI12" s="164">
        <v>-1.2687999999999999</v>
      </c>
      <c r="GJ12" s="164">
        <v>0</v>
      </c>
      <c r="GK12" s="164">
        <v>1.5571999999999999</v>
      </c>
      <c r="GL12" s="165"/>
      <c r="GM12" s="165"/>
      <c r="GN12" s="164">
        <v>-14.2814</v>
      </c>
      <c r="GO12" s="164">
        <v>-26.3202</v>
      </c>
      <c r="GP12" s="164">
        <v>16.5427</v>
      </c>
      <c r="GQ12" s="164">
        <v>27.6004</v>
      </c>
      <c r="GR12" s="164">
        <v>57.054499999999997</v>
      </c>
      <c r="GS12" s="164">
        <v>56.985199999999999</v>
      </c>
      <c r="GT12" s="164">
        <v>-129.93899999999999</v>
      </c>
      <c r="GU12" s="164">
        <v>-19.117999999999999</v>
      </c>
      <c r="GV12" s="164">
        <v>29.619800000000001</v>
      </c>
      <c r="GW12" s="164">
        <v>-44.133299999999998</v>
      </c>
      <c r="GX12" s="164">
        <v>10.670500000000001</v>
      </c>
      <c r="GY12" s="164">
        <v>7.5404999999999998</v>
      </c>
      <c r="GZ12" s="164">
        <v>7.2789000000000001</v>
      </c>
      <c r="HA12" s="165"/>
      <c r="HB12" s="164">
        <v>189.643</v>
      </c>
      <c r="HC12" s="164">
        <v>190.7302</v>
      </c>
      <c r="HD12" s="164">
        <v>152.5</v>
      </c>
      <c r="HE12" s="164">
        <v>-152.95959999999999</v>
      </c>
      <c r="HF12" s="164">
        <v>-278.80650000000003</v>
      </c>
      <c r="HG12" s="164">
        <v>280.2842</v>
      </c>
      <c r="HH12" s="164">
        <v>357.6395</v>
      </c>
      <c r="HI12" s="164">
        <v>-181.20590000000001</v>
      </c>
      <c r="HJ12" s="164">
        <v>-180.928</v>
      </c>
      <c r="HK12" s="164">
        <v>-39.037599999999998</v>
      </c>
      <c r="HL12" s="164">
        <v>-30.224499999999999</v>
      </c>
      <c r="HM12" s="164">
        <v>79.223799999999997</v>
      </c>
      <c r="HN12" s="164">
        <v>78.592100000000002</v>
      </c>
      <c r="HO12" s="165"/>
      <c r="HP12" s="165"/>
      <c r="HQ12" s="164">
        <v>37.049199999999999</v>
      </c>
      <c r="HR12" s="164">
        <v>37.137099999999997</v>
      </c>
      <c r="HS12" s="164">
        <v>-44.139400000000002</v>
      </c>
      <c r="HT12" s="164">
        <v>-42.7224</v>
      </c>
      <c r="HU12" s="164">
        <v>115.39</v>
      </c>
      <c r="HV12" s="164">
        <v>114.08</v>
      </c>
      <c r="HW12" s="164">
        <v>23.8</v>
      </c>
      <c r="HX12" s="164">
        <v>24.3</v>
      </c>
      <c r="HY12" s="164">
        <v>21.5154</v>
      </c>
      <c r="HZ12" s="164">
        <v>24</v>
      </c>
      <c r="IA12" s="164">
        <v>-354.61529999999999</v>
      </c>
      <c r="IB12" s="164">
        <v>99.381299999999996</v>
      </c>
      <c r="IC12" s="164">
        <v>99.107699999999994</v>
      </c>
      <c r="ID12" s="164">
        <v>11.1</v>
      </c>
      <c r="IE12" s="164">
        <v>-8</v>
      </c>
      <c r="IF12" s="164">
        <v>-36.200000000000003</v>
      </c>
      <c r="IG12" s="164">
        <v>-36.200000000000003</v>
      </c>
      <c r="IH12" s="165"/>
      <c r="II12" s="165"/>
      <c r="IJ12" s="164">
        <v>-355.05220000000003</v>
      </c>
      <c r="IK12" s="164">
        <v>-298.88639999999998</v>
      </c>
      <c r="IL12" s="164">
        <v>442.88670000000002</v>
      </c>
      <c r="IM12" s="164">
        <v>367.5376</v>
      </c>
      <c r="IN12" s="164">
        <v>67.558599999999998</v>
      </c>
      <c r="IO12" s="164">
        <v>-356.83359999999999</v>
      </c>
      <c r="IP12" s="164">
        <v>357.07499999999999</v>
      </c>
      <c r="IQ12" s="164">
        <v>-150.1773</v>
      </c>
      <c r="IR12" s="164">
        <v>-228.8107</v>
      </c>
      <c r="IS12" s="164">
        <v>-354.55560000000003</v>
      </c>
      <c r="IT12" s="164">
        <v>97.000100000000003</v>
      </c>
      <c r="IU12" s="164">
        <v>97.955699999999993</v>
      </c>
      <c r="IV12" s="164">
        <v>155.15039999999999</v>
      </c>
      <c r="IW12" s="164">
        <v>-434.67770000000002</v>
      </c>
      <c r="IX12" s="164">
        <v>235.95920000000001</v>
      </c>
      <c r="IY12" s="164">
        <v>-202.28729999999999</v>
      </c>
      <c r="IZ12" s="164">
        <v>202.96299999999999</v>
      </c>
      <c r="JA12" s="164">
        <v>-9.7820999999999998</v>
      </c>
      <c r="JB12" s="165"/>
      <c r="JC12" s="164">
        <v>14.48</v>
      </c>
      <c r="JD12" s="164">
        <v>7.5069999999999997</v>
      </c>
      <c r="JE12" s="164">
        <v>7.516</v>
      </c>
      <c r="JF12" s="164">
        <v>-14.32</v>
      </c>
      <c r="JG12" s="164">
        <v>-4.96</v>
      </c>
      <c r="JH12" s="165"/>
      <c r="JI12" s="164">
        <v>4.6311</v>
      </c>
      <c r="JJ12" s="164">
        <v>-30.293700000000001</v>
      </c>
      <c r="JK12" s="164">
        <v>-9.0806000000000004</v>
      </c>
      <c r="JL12" s="164">
        <v>6</v>
      </c>
      <c r="JM12" s="164">
        <v>51.944000000000003</v>
      </c>
      <c r="JN12" s="164">
        <v>51.582000000000001</v>
      </c>
      <c r="JO12" s="165"/>
      <c r="JP12" s="165"/>
      <c r="JQ12" s="164">
        <v>50.341299999999997</v>
      </c>
      <c r="JR12" s="164">
        <v>49.2224</v>
      </c>
      <c r="JS12" s="164">
        <v>51.186799999999998</v>
      </c>
      <c r="JT12" s="165"/>
      <c r="JU12" s="164">
        <v>2.2000000000000002</v>
      </c>
      <c r="JV12" s="164">
        <v>19.2576</v>
      </c>
      <c r="JW12" s="164">
        <v>5.85</v>
      </c>
      <c r="JX12" s="165"/>
      <c r="JY12" s="164">
        <v>-31.744800000000001</v>
      </c>
      <c r="JZ12" s="164">
        <v>60.344900000000003</v>
      </c>
      <c r="KA12" s="164">
        <v>39.186599999999999</v>
      </c>
      <c r="KB12" s="164">
        <v>-30.883199999999999</v>
      </c>
      <c r="KC12" s="164">
        <v>-59.160200000000003</v>
      </c>
      <c r="KD12" s="164">
        <v>28.970500000000001</v>
      </c>
      <c r="KE12" s="164">
        <v>30.138300000000001</v>
      </c>
      <c r="KF12" s="164">
        <v>-12.4</v>
      </c>
      <c r="KG12" s="164">
        <v>12.3</v>
      </c>
      <c r="KH12" s="164">
        <v>72.498099999999994</v>
      </c>
      <c r="KI12" s="164">
        <v>-24.431699999999999</v>
      </c>
    </row>
    <row r="13" spans="1:295" ht="18" customHeight="1" x14ac:dyDescent="0.3">
      <c r="A13" s="161" t="s">
        <v>71</v>
      </c>
      <c r="B13" s="161" t="s">
        <v>779</v>
      </c>
      <c r="C13" s="164">
        <v>0</v>
      </c>
      <c r="D13" s="164">
        <v>15.9488</v>
      </c>
      <c r="E13" s="164">
        <v>-19.072299999999998</v>
      </c>
      <c r="F13" s="164">
        <v>7.4028</v>
      </c>
      <c r="G13" s="164">
        <v>10.4193</v>
      </c>
      <c r="H13" s="165"/>
      <c r="I13" s="164">
        <v>28.081900000000001</v>
      </c>
      <c r="J13" s="164">
        <v>-62.279800000000002</v>
      </c>
      <c r="K13" s="164">
        <v>40.376600000000003</v>
      </c>
      <c r="L13" s="164">
        <v>20.355399999999999</v>
      </c>
      <c r="M13" s="164">
        <v>20.0258</v>
      </c>
      <c r="N13" s="164">
        <v>-19.98</v>
      </c>
      <c r="O13" s="164">
        <v>-27.073</v>
      </c>
      <c r="P13" s="165"/>
      <c r="Q13" s="164">
        <v>9.1080000000000005</v>
      </c>
      <c r="R13" s="165"/>
      <c r="S13" s="164">
        <v>13.161799999999999</v>
      </c>
      <c r="T13" s="164">
        <v>27.347999999999999</v>
      </c>
      <c r="U13" s="164">
        <v>10.1272</v>
      </c>
      <c r="V13" s="164">
        <v>10.3672</v>
      </c>
      <c r="W13" s="164">
        <v>17.284800000000001</v>
      </c>
      <c r="X13" s="164">
        <v>15.820399999999999</v>
      </c>
      <c r="Y13" s="164">
        <v>5.9847999999999999</v>
      </c>
      <c r="Z13" s="164">
        <v>8.4661000000000008</v>
      </c>
      <c r="AA13" s="165"/>
      <c r="AB13" s="165"/>
      <c r="AC13" s="164">
        <v>-48.22</v>
      </c>
      <c r="AD13" s="164">
        <v>-48.46</v>
      </c>
      <c r="AE13" s="165"/>
      <c r="AF13" s="164">
        <v>19.98</v>
      </c>
      <c r="AG13" s="164">
        <v>24.2</v>
      </c>
      <c r="AH13" s="165"/>
      <c r="AI13" s="165"/>
      <c r="AJ13" s="164">
        <v>-52.42</v>
      </c>
      <c r="AK13" s="164">
        <v>-53.9</v>
      </c>
      <c r="AL13" s="164">
        <v>-33.090000000000003</v>
      </c>
      <c r="AM13" s="164">
        <v>53.77</v>
      </c>
      <c r="AN13" s="164">
        <v>52.96</v>
      </c>
      <c r="AO13" s="164">
        <v>15.2235</v>
      </c>
      <c r="AP13" s="164">
        <v>-4.8685999999999998</v>
      </c>
      <c r="AQ13" s="164">
        <v>52.351100000000002</v>
      </c>
      <c r="AR13" s="164">
        <v>54.0777</v>
      </c>
      <c r="AS13" s="164">
        <v>44.7134</v>
      </c>
      <c r="AT13" s="164">
        <v>-44.206499999999998</v>
      </c>
      <c r="AU13" s="164">
        <v>-45.881300000000003</v>
      </c>
      <c r="AV13" s="164">
        <v>29.143000000000001</v>
      </c>
      <c r="AW13" s="164">
        <v>32.7468</v>
      </c>
      <c r="AX13" s="164">
        <v>64.166499999999999</v>
      </c>
      <c r="AY13" s="164">
        <v>66.175899999999999</v>
      </c>
      <c r="AZ13" s="165"/>
      <c r="BA13" s="164">
        <v>56.9009</v>
      </c>
      <c r="BB13" s="164">
        <v>-486.87470000000002</v>
      </c>
      <c r="BC13" s="164">
        <v>-0.14949999999999999</v>
      </c>
      <c r="BD13" s="164">
        <v>-10.6</v>
      </c>
      <c r="BE13" s="164">
        <v>-10.6</v>
      </c>
      <c r="BF13" s="164">
        <v>52.227699999999999</v>
      </c>
      <c r="BG13" s="164">
        <v>50.854199999999999</v>
      </c>
      <c r="BH13" s="164">
        <v>-2.9687999999999999</v>
      </c>
      <c r="BI13" s="165"/>
      <c r="BJ13" s="164">
        <v>-78.281999999999996</v>
      </c>
      <c r="BK13" s="164">
        <v>0.96079999999999999</v>
      </c>
      <c r="BL13" s="165"/>
      <c r="BM13" s="164">
        <v>1.1209</v>
      </c>
      <c r="BN13" s="164">
        <v>546.89149999999995</v>
      </c>
      <c r="BO13" s="164">
        <v>78.310500000000005</v>
      </c>
      <c r="BP13" s="164">
        <v>77.211799999999997</v>
      </c>
      <c r="BQ13" s="164">
        <v>-480.49029999999999</v>
      </c>
      <c r="BR13" s="164">
        <v>399.49369999999999</v>
      </c>
      <c r="BS13" s="165"/>
      <c r="BT13" s="164">
        <v>-66.047799999999995</v>
      </c>
      <c r="BU13" s="164">
        <v>67.965999999999994</v>
      </c>
      <c r="BV13" s="164">
        <v>69.148300000000006</v>
      </c>
      <c r="BW13" s="164">
        <v>26.18</v>
      </c>
      <c r="BX13" s="164">
        <v>20.67</v>
      </c>
      <c r="BY13" s="164">
        <v>42.82</v>
      </c>
      <c r="BZ13" s="164">
        <v>64.599999999999994</v>
      </c>
      <c r="CA13" s="164">
        <v>12.328200000000001</v>
      </c>
      <c r="CB13" s="164">
        <v>13.399900000000001</v>
      </c>
      <c r="CC13" s="164">
        <v>50.370199999999997</v>
      </c>
      <c r="CD13" s="164">
        <v>51.096200000000003</v>
      </c>
      <c r="CE13" s="164">
        <v>44.269799999999996</v>
      </c>
      <c r="CF13" s="165"/>
      <c r="CG13" s="164">
        <v>-99.143000000000001</v>
      </c>
      <c r="CH13" s="164">
        <v>4.5225</v>
      </c>
      <c r="CI13" s="165"/>
      <c r="CJ13" s="165"/>
      <c r="CK13" s="165"/>
      <c r="CL13" s="164">
        <v>81</v>
      </c>
      <c r="CM13" s="164">
        <v>73</v>
      </c>
      <c r="CN13" s="164">
        <v>-10.59</v>
      </c>
      <c r="CO13" s="164">
        <v>63.8934</v>
      </c>
      <c r="CP13" s="164">
        <v>61.698799999999999</v>
      </c>
      <c r="CQ13" s="164">
        <v>62.090299999999999</v>
      </c>
      <c r="CR13" s="164">
        <v>-41.335099999999997</v>
      </c>
      <c r="CS13" s="164">
        <v>-40.411999999999999</v>
      </c>
      <c r="CT13" s="164">
        <v>63.313499999999998</v>
      </c>
      <c r="CU13" s="164">
        <v>-60.3782</v>
      </c>
      <c r="CV13" s="164">
        <v>66.814300000000003</v>
      </c>
      <c r="CW13" s="164">
        <v>11.8811</v>
      </c>
      <c r="CX13" s="164">
        <v>47.22</v>
      </c>
      <c r="CY13" s="164">
        <v>25.06</v>
      </c>
      <c r="CZ13" s="164">
        <v>39.382300000000001</v>
      </c>
      <c r="DA13" s="164">
        <v>37.211599999999997</v>
      </c>
      <c r="DB13" s="164">
        <v>-23.63</v>
      </c>
      <c r="DC13" s="164">
        <v>-3.8935</v>
      </c>
      <c r="DD13" s="165"/>
      <c r="DE13" s="165"/>
      <c r="DF13" s="164">
        <v>-98.371600000000001</v>
      </c>
      <c r="DG13" s="164">
        <v>-15.289</v>
      </c>
      <c r="DH13" s="164">
        <v>-14.409000000000001</v>
      </c>
      <c r="DI13" s="164">
        <v>-59.6</v>
      </c>
      <c r="DJ13" s="164">
        <v>-59.6</v>
      </c>
      <c r="DK13" s="164">
        <v>21.882000000000001</v>
      </c>
      <c r="DL13" s="164">
        <v>31.942699999999999</v>
      </c>
      <c r="DM13" s="164">
        <v>33.3596</v>
      </c>
      <c r="DN13" s="164">
        <v>45.721400000000003</v>
      </c>
      <c r="DO13" s="164">
        <v>31.64</v>
      </c>
      <c r="DP13" s="164">
        <v>-2.75</v>
      </c>
      <c r="DQ13" s="164">
        <v>51.552999999999997</v>
      </c>
      <c r="DR13" s="164">
        <v>97.325500000000005</v>
      </c>
      <c r="DS13" s="164">
        <v>-12.14</v>
      </c>
      <c r="DT13" s="164">
        <v>-12.23</v>
      </c>
      <c r="DU13" s="164">
        <v>59.94</v>
      </c>
      <c r="DV13" s="164">
        <v>48.4</v>
      </c>
      <c r="DW13" s="164">
        <v>97.909099999999995</v>
      </c>
      <c r="DX13" s="164">
        <v>96.6</v>
      </c>
      <c r="DY13" s="164">
        <v>32.747700000000002</v>
      </c>
      <c r="DZ13" s="164">
        <v>29.654499999999999</v>
      </c>
      <c r="EA13" s="164">
        <v>182.20230000000001</v>
      </c>
      <c r="EB13" s="164">
        <v>145.6653</v>
      </c>
      <c r="EC13" s="164">
        <v>138.7903</v>
      </c>
      <c r="ED13" s="164">
        <v>141.33879999999999</v>
      </c>
      <c r="EE13" s="164">
        <v>97.468699999999998</v>
      </c>
      <c r="EF13" s="164">
        <v>83.809700000000007</v>
      </c>
      <c r="EG13" s="164">
        <v>-23.096</v>
      </c>
      <c r="EH13" s="164">
        <v>496.93259999999998</v>
      </c>
      <c r="EI13" s="164">
        <v>349.33089999999999</v>
      </c>
      <c r="EJ13" s="165"/>
      <c r="EK13" s="164">
        <v>-24.9696</v>
      </c>
      <c r="EL13" s="164">
        <v>-23.7895</v>
      </c>
      <c r="EM13" s="164">
        <v>-30.1264</v>
      </c>
      <c r="EN13" s="164">
        <v>-12.507400000000001</v>
      </c>
      <c r="EO13" s="164">
        <v>-9.9206000000000003</v>
      </c>
      <c r="EP13" s="164">
        <v>176.7</v>
      </c>
      <c r="EQ13" s="164">
        <v>-29.2578</v>
      </c>
      <c r="ER13" s="164">
        <v>-30.432500000000001</v>
      </c>
      <c r="ES13" s="164">
        <v>-50.510899999999999</v>
      </c>
      <c r="ET13" s="164">
        <v>14.83</v>
      </c>
      <c r="EU13" s="164">
        <v>-14.34</v>
      </c>
      <c r="EV13" s="164">
        <v>109.1</v>
      </c>
      <c r="EW13" s="164">
        <v>11.5875</v>
      </c>
      <c r="EX13" s="164">
        <v>-71.425600000000003</v>
      </c>
      <c r="EY13" s="164">
        <v>-36.892800000000001</v>
      </c>
      <c r="EZ13" s="164">
        <v>-35.564900000000002</v>
      </c>
      <c r="FA13" s="164">
        <v>7.117</v>
      </c>
      <c r="FB13" s="164">
        <v>-81.016599999999997</v>
      </c>
      <c r="FC13" s="164">
        <v>41.357799999999997</v>
      </c>
      <c r="FD13" s="164">
        <v>23.309100000000001</v>
      </c>
      <c r="FE13" s="165"/>
      <c r="FF13" s="164">
        <v>22.9986</v>
      </c>
      <c r="FG13" s="164">
        <v>30.0245</v>
      </c>
      <c r="FH13" s="164">
        <v>30.5608</v>
      </c>
      <c r="FI13" s="164">
        <v>29.704000000000001</v>
      </c>
      <c r="FJ13" s="164">
        <v>-15.7409</v>
      </c>
      <c r="FK13" s="164">
        <v>-15.9084</v>
      </c>
      <c r="FL13" s="164">
        <v>51.241599999999998</v>
      </c>
      <c r="FM13" s="164">
        <v>-28.800999999999998</v>
      </c>
      <c r="FN13" s="164">
        <v>-29.914999999999999</v>
      </c>
      <c r="FO13" s="164">
        <v>18.427</v>
      </c>
      <c r="FP13" s="164">
        <v>22.8705</v>
      </c>
      <c r="FQ13" s="164">
        <v>28.2225</v>
      </c>
      <c r="FR13" s="164">
        <v>-2.13</v>
      </c>
      <c r="FS13" s="164">
        <v>5.8697999999999997</v>
      </c>
      <c r="FT13" s="164">
        <v>0.78639999999999999</v>
      </c>
      <c r="FU13" s="164">
        <v>-2.86</v>
      </c>
      <c r="FV13" s="164">
        <v>15.12</v>
      </c>
      <c r="FW13" s="164">
        <v>26.985199999999999</v>
      </c>
      <c r="FX13" s="165"/>
      <c r="FY13" s="164">
        <v>-5.4219999999999997</v>
      </c>
      <c r="FZ13" s="164">
        <v>0.78700000000000003</v>
      </c>
      <c r="GA13" s="165"/>
      <c r="GB13" s="164">
        <v>44.52</v>
      </c>
      <c r="GC13" s="164">
        <v>-23.299399999999999</v>
      </c>
      <c r="GD13" s="164">
        <v>-18.532900000000001</v>
      </c>
      <c r="GE13" s="164">
        <v>13.79</v>
      </c>
      <c r="GF13" s="164">
        <v>78.934100000000001</v>
      </c>
      <c r="GG13" s="164">
        <v>22.9</v>
      </c>
      <c r="GH13" s="164">
        <v>-18.683</v>
      </c>
      <c r="GI13" s="164">
        <v>-1.0706</v>
      </c>
      <c r="GJ13" s="164">
        <v>0</v>
      </c>
      <c r="GK13" s="164">
        <v>1.5139</v>
      </c>
      <c r="GL13" s="165"/>
      <c r="GM13" s="165"/>
      <c r="GN13" s="164">
        <v>-13.838699999999999</v>
      </c>
      <c r="GO13" s="164">
        <v>-26.1418</v>
      </c>
      <c r="GP13" s="164">
        <v>17.401299999999999</v>
      </c>
      <c r="GQ13" s="164">
        <v>27.379200000000001</v>
      </c>
      <c r="GR13" s="164">
        <v>59.686399999999999</v>
      </c>
      <c r="GS13" s="164">
        <v>60.165700000000001</v>
      </c>
      <c r="GT13" s="164">
        <v>-128.9211</v>
      </c>
      <c r="GU13" s="164">
        <v>-18.4117</v>
      </c>
      <c r="GV13" s="164">
        <v>29.0807</v>
      </c>
      <c r="GW13" s="164">
        <v>-42.793399999999998</v>
      </c>
      <c r="GX13" s="164">
        <v>10.3599</v>
      </c>
      <c r="GY13" s="164">
        <v>7.2671000000000001</v>
      </c>
      <c r="GZ13" s="164">
        <v>6.9941000000000004</v>
      </c>
      <c r="HA13" s="164">
        <v>11.5855</v>
      </c>
      <c r="HB13" s="164">
        <v>195.02209999999999</v>
      </c>
      <c r="HC13" s="164">
        <v>193.798</v>
      </c>
      <c r="HD13" s="164">
        <v>188.6</v>
      </c>
      <c r="HE13" s="164">
        <v>-188.51820000000001</v>
      </c>
      <c r="HF13" s="164">
        <v>-324.1508</v>
      </c>
      <c r="HG13" s="164">
        <v>328.05889999999999</v>
      </c>
      <c r="HH13" s="164">
        <v>400.20600000000002</v>
      </c>
      <c r="HI13" s="164">
        <v>-186.0067</v>
      </c>
      <c r="HJ13" s="164">
        <v>-181.7903</v>
      </c>
      <c r="HK13" s="164">
        <v>-40.139699999999998</v>
      </c>
      <c r="HL13" s="164">
        <v>-30.963100000000001</v>
      </c>
      <c r="HM13" s="164">
        <v>74.127499999999998</v>
      </c>
      <c r="HN13" s="164">
        <v>74.662300000000002</v>
      </c>
      <c r="HO13" s="165"/>
      <c r="HP13" s="164">
        <v>-120.3999</v>
      </c>
      <c r="HQ13" s="164">
        <v>39.598100000000002</v>
      </c>
      <c r="HR13" s="164">
        <v>38.741100000000003</v>
      </c>
      <c r="HS13" s="164">
        <v>-42.049700000000001</v>
      </c>
      <c r="HT13" s="164">
        <v>-41.010399999999997</v>
      </c>
      <c r="HU13" s="164">
        <v>117.91</v>
      </c>
      <c r="HV13" s="164">
        <v>117.77</v>
      </c>
      <c r="HW13" s="164">
        <v>21.9</v>
      </c>
      <c r="HX13" s="164">
        <v>22.3</v>
      </c>
      <c r="HY13" s="164">
        <v>21.329499999999999</v>
      </c>
      <c r="HZ13" s="164">
        <v>23.84</v>
      </c>
      <c r="IA13" s="164">
        <v>-352.8295</v>
      </c>
      <c r="IB13" s="164">
        <v>102.51</v>
      </c>
      <c r="IC13" s="164">
        <v>101.58710000000001</v>
      </c>
      <c r="ID13" s="164">
        <v>11.1</v>
      </c>
      <c r="IE13" s="164">
        <v>-7.1</v>
      </c>
      <c r="IF13" s="164">
        <v>-36.9</v>
      </c>
      <c r="IG13" s="164">
        <v>-37</v>
      </c>
      <c r="IH13" s="165"/>
      <c r="II13" s="165"/>
      <c r="IJ13" s="164">
        <v>-398.0444</v>
      </c>
      <c r="IK13" s="164">
        <v>-314.84480000000002</v>
      </c>
      <c r="IL13" s="164">
        <v>435.70960000000002</v>
      </c>
      <c r="IM13" s="164">
        <v>363.77080000000001</v>
      </c>
      <c r="IN13" s="164">
        <v>38.03</v>
      </c>
      <c r="IO13" s="164">
        <v>-349.53050000000002</v>
      </c>
      <c r="IP13" s="164">
        <v>348.81420000000003</v>
      </c>
      <c r="IQ13" s="164">
        <v>-148.95480000000001</v>
      </c>
      <c r="IR13" s="164">
        <v>-227.21430000000001</v>
      </c>
      <c r="IS13" s="164">
        <v>-347.55380000000002</v>
      </c>
      <c r="IT13" s="164">
        <v>96.583100000000002</v>
      </c>
      <c r="IU13" s="164">
        <v>94.0124</v>
      </c>
      <c r="IV13" s="164">
        <v>150.07249999999999</v>
      </c>
      <c r="IW13" s="164">
        <v>-422.51569999999998</v>
      </c>
      <c r="IX13" s="164">
        <v>232.00059999999999</v>
      </c>
      <c r="IY13" s="164">
        <v>-190.40520000000001</v>
      </c>
      <c r="IZ13" s="164">
        <v>193.86619999999999</v>
      </c>
      <c r="JA13" s="164">
        <v>-9.3865999999999996</v>
      </c>
      <c r="JB13" s="165"/>
      <c r="JC13" s="164">
        <v>14.96</v>
      </c>
      <c r="JD13" s="164">
        <v>7.5780000000000003</v>
      </c>
      <c r="JE13" s="164">
        <v>7.569</v>
      </c>
      <c r="JF13" s="164">
        <v>-14.8</v>
      </c>
      <c r="JG13" s="164">
        <v>-5.84</v>
      </c>
      <c r="JH13" s="165"/>
      <c r="JI13" s="164">
        <v>6.0075000000000003</v>
      </c>
      <c r="JJ13" s="164">
        <v>-30.9956</v>
      </c>
      <c r="JK13" s="164">
        <v>-10.0786</v>
      </c>
      <c r="JL13" s="164">
        <v>7.3</v>
      </c>
      <c r="JM13" s="164">
        <v>51.661000000000001</v>
      </c>
      <c r="JN13" s="164">
        <v>54.601999999999997</v>
      </c>
      <c r="JO13" s="165"/>
      <c r="JP13" s="165"/>
      <c r="JQ13" s="164">
        <v>48.17</v>
      </c>
      <c r="JR13" s="164">
        <v>50.018700000000003</v>
      </c>
      <c r="JS13" s="164">
        <v>48.6081</v>
      </c>
      <c r="JT13" s="165"/>
      <c r="JU13" s="164">
        <v>8.6</v>
      </c>
      <c r="JV13" s="164">
        <v>20.708100000000002</v>
      </c>
      <c r="JW13" s="164">
        <v>5.73</v>
      </c>
      <c r="JX13" s="165"/>
      <c r="JY13" s="164">
        <v>-33.634999999999998</v>
      </c>
      <c r="JZ13" s="164">
        <v>61.506300000000003</v>
      </c>
      <c r="KA13" s="164">
        <v>40.338799999999999</v>
      </c>
      <c r="KB13" s="164">
        <v>-33.387900000000002</v>
      </c>
      <c r="KC13" s="164">
        <v>-60.116599999999998</v>
      </c>
      <c r="KD13" s="164">
        <v>29.550899999999999</v>
      </c>
      <c r="KE13" s="164">
        <v>29.8565</v>
      </c>
      <c r="KF13" s="164">
        <v>-18.3</v>
      </c>
      <c r="KG13" s="164">
        <v>18.899999999999999</v>
      </c>
      <c r="KH13" s="164">
        <v>71.667900000000003</v>
      </c>
      <c r="KI13" s="164">
        <v>-19.080400000000001</v>
      </c>
    </row>
    <row r="14" spans="1:295" ht="18" customHeight="1" x14ac:dyDescent="0.3">
      <c r="A14" s="161" t="s">
        <v>71</v>
      </c>
      <c r="B14" s="161" t="s">
        <v>780</v>
      </c>
      <c r="C14" s="164">
        <v>0</v>
      </c>
      <c r="D14" s="164">
        <v>15.783300000000001</v>
      </c>
      <c r="E14" s="164">
        <v>-18.841999999999999</v>
      </c>
      <c r="F14" s="164">
        <v>7.1714000000000002</v>
      </c>
      <c r="G14" s="164">
        <v>8.7417999999999996</v>
      </c>
      <c r="H14" s="165"/>
      <c r="I14" s="164">
        <v>27.508299999999998</v>
      </c>
      <c r="J14" s="164">
        <v>-61.525399999999998</v>
      </c>
      <c r="K14" s="164">
        <v>40.016100000000002</v>
      </c>
      <c r="L14" s="164">
        <v>20.1114</v>
      </c>
      <c r="M14" s="164">
        <v>19.760899999999999</v>
      </c>
      <c r="N14" s="164">
        <v>-24.42</v>
      </c>
      <c r="O14" s="164">
        <v>-25.506</v>
      </c>
      <c r="P14" s="164">
        <v>22</v>
      </c>
      <c r="Q14" s="164">
        <v>8.2799999999999994</v>
      </c>
      <c r="R14" s="164">
        <v>-22</v>
      </c>
      <c r="S14" s="164">
        <v>13.4879</v>
      </c>
      <c r="T14" s="164">
        <v>26.997199999999999</v>
      </c>
      <c r="U14" s="164">
        <v>10.159000000000001</v>
      </c>
      <c r="V14" s="164">
        <v>10.3078</v>
      </c>
      <c r="W14" s="164">
        <v>17.178799999999999</v>
      </c>
      <c r="X14" s="164">
        <v>15.149699999999999</v>
      </c>
      <c r="Y14" s="164">
        <v>5.8410000000000002</v>
      </c>
      <c r="Z14" s="164">
        <v>8.36</v>
      </c>
      <c r="AA14" s="165"/>
      <c r="AB14" s="165"/>
      <c r="AC14" s="164">
        <v>-51.55</v>
      </c>
      <c r="AD14" s="164">
        <v>-52.09</v>
      </c>
      <c r="AE14" s="165"/>
      <c r="AF14" s="164">
        <v>24.42</v>
      </c>
      <c r="AG14" s="164">
        <v>24.2</v>
      </c>
      <c r="AH14" s="165"/>
      <c r="AI14" s="165"/>
      <c r="AJ14" s="164">
        <v>-52.74</v>
      </c>
      <c r="AK14" s="164">
        <v>-53.64</v>
      </c>
      <c r="AL14" s="164">
        <v>-42.6</v>
      </c>
      <c r="AM14" s="164">
        <v>53.19</v>
      </c>
      <c r="AN14" s="164">
        <v>53.32</v>
      </c>
      <c r="AO14" s="164">
        <v>15.469099999999999</v>
      </c>
      <c r="AP14" s="164">
        <v>-5.3194999999999997</v>
      </c>
      <c r="AQ14" s="164">
        <v>51.717500000000001</v>
      </c>
      <c r="AR14" s="164">
        <v>53.258200000000002</v>
      </c>
      <c r="AS14" s="164">
        <v>46.281999999999996</v>
      </c>
      <c r="AT14" s="164">
        <v>-43.536700000000003</v>
      </c>
      <c r="AU14" s="164">
        <v>-44.589700000000001</v>
      </c>
      <c r="AV14" s="164">
        <v>11.8817</v>
      </c>
      <c r="AW14" s="164">
        <v>11.944900000000001</v>
      </c>
      <c r="AX14" s="164">
        <v>66.309799999999996</v>
      </c>
      <c r="AY14" s="164">
        <v>67.7834</v>
      </c>
      <c r="AZ14" s="165"/>
      <c r="BA14" s="164">
        <v>34.918100000000003</v>
      </c>
      <c r="BB14" s="164">
        <v>-453.661</v>
      </c>
      <c r="BC14" s="164">
        <v>3.7057000000000002</v>
      </c>
      <c r="BD14" s="164">
        <v>-11.8</v>
      </c>
      <c r="BE14" s="164">
        <v>-11.8</v>
      </c>
      <c r="BF14" s="164">
        <v>51.093400000000003</v>
      </c>
      <c r="BG14" s="164">
        <v>49.635800000000003</v>
      </c>
      <c r="BH14" s="164">
        <v>-3.1349</v>
      </c>
      <c r="BI14" s="165"/>
      <c r="BJ14" s="164">
        <v>-70.323700000000002</v>
      </c>
      <c r="BK14" s="164">
        <v>1.1745000000000001</v>
      </c>
      <c r="BL14" s="165"/>
      <c r="BM14" s="164">
        <v>0.51749999999999996</v>
      </c>
      <c r="BN14" s="164">
        <v>513.44320000000005</v>
      </c>
      <c r="BO14" s="164">
        <v>75.014499999999998</v>
      </c>
      <c r="BP14" s="164">
        <v>74.648300000000006</v>
      </c>
      <c r="BQ14" s="164">
        <v>-474.7251</v>
      </c>
      <c r="BR14" s="164">
        <v>376.49990000000003</v>
      </c>
      <c r="BS14" s="165"/>
      <c r="BT14" s="164">
        <v>-41.944499999999998</v>
      </c>
      <c r="BU14" s="164">
        <v>43.7455</v>
      </c>
      <c r="BV14" s="164">
        <v>66.972800000000007</v>
      </c>
      <c r="BW14" s="164">
        <v>24.74</v>
      </c>
      <c r="BX14" s="164">
        <v>19.71</v>
      </c>
      <c r="BY14" s="164">
        <v>41.95</v>
      </c>
      <c r="BZ14" s="164">
        <v>63.15</v>
      </c>
      <c r="CA14" s="164">
        <v>4.8266</v>
      </c>
      <c r="CB14" s="164">
        <v>3.7549999999999999</v>
      </c>
      <c r="CC14" s="164">
        <v>56.145400000000002</v>
      </c>
      <c r="CD14" s="164">
        <v>56.085500000000003</v>
      </c>
      <c r="CE14" s="164">
        <v>41.457900000000002</v>
      </c>
      <c r="CF14" s="165"/>
      <c r="CG14" s="164">
        <v>-87.433099999999996</v>
      </c>
      <c r="CH14" s="164">
        <v>4.0960999999999999</v>
      </c>
      <c r="CI14" s="165"/>
      <c r="CJ14" s="165"/>
      <c r="CK14" s="165"/>
      <c r="CL14" s="164">
        <v>79.3</v>
      </c>
      <c r="CM14" s="164">
        <v>71.900000000000006</v>
      </c>
      <c r="CN14" s="164">
        <v>-10.18</v>
      </c>
      <c r="CO14" s="164">
        <v>64.439899999999994</v>
      </c>
      <c r="CP14" s="164">
        <v>62.710900000000002</v>
      </c>
      <c r="CQ14" s="164">
        <v>61.859499999999997</v>
      </c>
      <c r="CR14" s="164">
        <v>-37.922499999999999</v>
      </c>
      <c r="CS14" s="164">
        <v>-37.408000000000001</v>
      </c>
      <c r="CT14" s="164">
        <v>52.1492</v>
      </c>
      <c r="CU14" s="164">
        <v>-49.936399999999999</v>
      </c>
      <c r="CV14" s="164">
        <v>55.408700000000003</v>
      </c>
      <c r="CW14" s="164">
        <v>11.899100000000001</v>
      </c>
      <c r="CX14" s="164">
        <v>46.46</v>
      </c>
      <c r="CY14" s="164">
        <v>25.02</v>
      </c>
      <c r="CZ14" s="164">
        <v>38.679200000000002</v>
      </c>
      <c r="DA14" s="164">
        <v>36.918599999999998</v>
      </c>
      <c r="DB14" s="164">
        <v>-23.19</v>
      </c>
      <c r="DC14" s="164">
        <v>-3.8935</v>
      </c>
      <c r="DD14" s="165"/>
      <c r="DE14" s="165"/>
      <c r="DF14" s="164">
        <v>-108.012</v>
      </c>
      <c r="DG14" s="164">
        <v>-15.709199999999999</v>
      </c>
      <c r="DH14" s="164">
        <v>-14.2539</v>
      </c>
      <c r="DI14" s="164">
        <v>-57.2</v>
      </c>
      <c r="DJ14" s="164">
        <v>-57.2</v>
      </c>
      <c r="DK14" s="164">
        <v>21.1844</v>
      </c>
      <c r="DL14" s="164">
        <v>31.3568</v>
      </c>
      <c r="DM14" s="164">
        <v>33.8292</v>
      </c>
      <c r="DN14" s="164">
        <v>44.549599999999998</v>
      </c>
      <c r="DO14" s="164">
        <v>30.99</v>
      </c>
      <c r="DP14" s="164">
        <v>-3.37</v>
      </c>
      <c r="DQ14" s="164">
        <v>50.344000000000001</v>
      </c>
      <c r="DR14" s="164">
        <v>107.7186</v>
      </c>
      <c r="DS14" s="164">
        <v>-12.52</v>
      </c>
      <c r="DT14" s="164">
        <v>-12.73</v>
      </c>
      <c r="DU14" s="164">
        <v>59.53</v>
      </c>
      <c r="DV14" s="164">
        <v>47.54</v>
      </c>
      <c r="DW14" s="164">
        <v>107.5818</v>
      </c>
      <c r="DX14" s="164">
        <v>107.0545</v>
      </c>
      <c r="DY14" s="164">
        <v>26.565799999999999</v>
      </c>
      <c r="DZ14" s="164">
        <v>25.345500000000001</v>
      </c>
      <c r="EA14" s="164">
        <v>181.73920000000001</v>
      </c>
      <c r="EB14" s="164">
        <v>147.48650000000001</v>
      </c>
      <c r="EC14" s="164">
        <v>139.6892</v>
      </c>
      <c r="ED14" s="164">
        <v>142.7988</v>
      </c>
      <c r="EE14" s="164">
        <v>78.203699999999998</v>
      </c>
      <c r="EF14" s="164">
        <v>64.539599999999993</v>
      </c>
      <c r="EG14" s="164">
        <v>-23.797999999999998</v>
      </c>
      <c r="EH14" s="164">
        <v>484.91230000000002</v>
      </c>
      <c r="EI14" s="164">
        <v>383.34539999999998</v>
      </c>
      <c r="EJ14" s="165"/>
      <c r="EK14" s="164">
        <v>-25.705300000000001</v>
      </c>
      <c r="EL14" s="164">
        <v>-24.334900000000001</v>
      </c>
      <c r="EM14" s="164">
        <v>-9.2875999999999994</v>
      </c>
      <c r="EN14" s="164">
        <v>9.2695000000000007</v>
      </c>
      <c r="EO14" s="164">
        <v>9.5271000000000008</v>
      </c>
      <c r="EP14" s="164">
        <v>47.664000000000001</v>
      </c>
      <c r="EQ14" s="164">
        <v>-15.792400000000001</v>
      </c>
      <c r="ER14" s="164">
        <v>-16.506699999999999</v>
      </c>
      <c r="ES14" s="164">
        <v>-30.966999999999999</v>
      </c>
      <c r="ET14" s="164">
        <v>0</v>
      </c>
      <c r="EU14" s="164">
        <v>-14.14</v>
      </c>
      <c r="EV14" s="164">
        <v>1</v>
      </c>
      <c r="EW14" s="164">
        <v>11.6119</v>
      </c>
      <c r="EX14" s="164">
        <v>-30.9358</v>
      </c>
      <c r="EY14" s="164">
        <v>-36.994500000000002</v>
      </c>
      <c r="EZ14" s="164">
        <v>-35.937600000000003</v>
      </c>
      <c r="FA14" s="164">
        <v>6.2817999999999996</v>
      </c>
      <c r="FB14" s="164">
        <v>-60.728200000000001</v>
      </c>
      <c r="FC14" s="164">
        <v>24.8108</v>
      </c>
      <c r="FD14" s="164">
        <v>23.369800000000001</v>
      </c>
      <c r="FE14" s="165"/>
      <c r="FF14" s="164">
        <v>23.223800000000001</v>
      </c>
      <c r="FG14" s="164">
        <v>30.1479</v>
      </c>
      <c r="FH14" s="164">
        <v>30.114899999999999</v>
      </c>
      <c r="FI14" s="164">
        <v>28.770700000000001</v>
      </c>
      <c r="FJ14" s="164">
        <v>-4.3539000000000003</v>
      </c>
      <c r="FK14" s="164">
        <v>-5.3586</v>
      </c>
      <c r="FL14" s="164">
        <v>18.0853</v>
      </c>
      <c r="FM14" s="164">
        <v>-23.763999999999999</v>
      </c>
      <c r="FN14" s="164">
        <v>-24.088899999999999</v>
      </c>
      <c r="FO14" s="164">
        <v>-8.2780000000000005</v>
      </c>
      <c r="FP14" s="164">
        <v>0</v>
      </c>
      <c r="FQ14" s="164">
        <v>24.941199999999998</v>
      </c>
      <c r="FR14" s="164">
        <v>-6.07</v>
      </c>
      <c r="FS14" s="164">
        <v>5.6599000000000004</v>
      </c>
      <c r="FT14" s="164">
        <v>0.77059999999999995</v>
      </c>
      <c r="FU14" s="164">
        <v>-2.76</v>
      </c>
      <c r="FV14" s="164">
        <v>15.88</v>
      </c>
      <c r="FW14" s="164">
        <v>23.831600000000002</v>
      </c>
      <c r="FX14" s="165"/>
      <c r="FY14" s="165"/>
      <c r="FZ14" s="164">
        <v>3.319</v>
      </c>
      <c r="GA14" s="165"/>
      <c r="GB14" s="164">
        <v>45.42</v>
      </c>
      <c r="GC14" s="164">
        <v>7.6696</v>
      </c>
      <c r="GD14" s="164">
        <v>7.8384</v>
      </c>
      <c r="GE14" s="164">
        <v>13.9</v>
      </c>
      <c r="GF14" s="164">
        <v>82.074100000000001</v>
      </c>
      <c r="GG14" s="164">
        <v>22.6</v>
      </c>
      <c r="GH14" s="164">
        <v>-19.481400000000001</v>
      </c>
      <c r="GI14" s="164">
        <v>-0.9345</v>
      </c>
      <c r="GJ14" s="164">
        <v>0</v>
      </c>
      <c r="GK14" s="164">
        <v>1.4885999999999999</v>
      </c>
      <c r="GL14" s="165"/>
      <c r="GM14" s="165"/>
      <c r="GN14" s="164">
        <v>-14.1675</v>
      </c>
      <c r="GO14" s="164">
        <v>-26.3858</v>
      </c>
      <c r="GP14" s="164">
        <v>17.2468</v>
      </c>
      <c r="GQ14" s="164">
        <v>27.437799999999999</v>
      </c>
      <c r="GR14" s="164">
        <v>57.774500000000003</v>
      </c>
      <c r="GS14" s="164">
        <v>59.206899999999997</v>
      </c>
      <c r="GT14" s="164">
        <v>-135.20939999999999</v>
      </c>
      <c r="GU14" s="164">
        <v>-18.259499999999999</v>
      </c>
      <c r="GV14" s="164">
        <v>29.4483</v>
      </c>
      <c r="GW14" s="164">
        <v>-42.528799999999997</v>
      </c>
      <c r="GX14" s="164">
        <v>10.2456</v>
      </c>
      <c r="GY14" s="164">
        <v>7.3452000000000002</v>
      </c>
      <c r="GZ14" s="164">
        <v>7.0890000000000004</v>
      </c>
      <c r="HA14" s="165"/>
      <c r="HB14" s="164">
        <v>202.68950000000001</v>
      </c>
      <c r="HC14" s="164">
        <v>199.8244</v>
      </c>
      <c r="HD14" s="164">
        <v>187.3</v>
      </c>
      <c r="HE14" s="164">
        <v>-187.7268</v>
      </c>
      <c r="HF14" s="164">
        <v>-338.39350000000002</v>
      </c>
      <c r="HG14" s="164">
        <v>344.60539999999997</v>
      </c>
      <c r="HH14" s="164">
        <v>431.4101</v>
      </c>
      <c r="HI14" s="164">
        <v>-190.70769999999999</v>
      </c>
      <c r="HJ14" s="164">
        <v>-191.51499999999999</v>
      </c>
      <c r="HK14" s="164">
        <v>-39.142499999999998</v>
      </c>
      <c r="HL14" s="164">
        <v>-31.018799999999999</v>
      </c>
      <c r="HM14" s="164">
        <v>78.855099999999993</v>
      </c>
      <c r="HN14" s="164">
        <v>78.476699999999994</v>
      </c>
      <c r="HO14" s="164">
        <v>-127.03060000000001</v>
      </c>
      <c r="HP14" s="165"/>
      <c r="HQ14" s="164">
        <v>40.444000000000003</v>
      </c>
      <c r="HR14" s="164">
        <v>40.4221</v>
      </c>
      <c r="HS14" s="164">
        <v>-41.016399999999997</v>
      </c>
      <c r="HT14" s="164">
        <v>-40.9206</v>
      </c>
      <c r="HU14" s="164">
        <v>119.14</v>
      </c>
      <c r="HV14" s="164">
        <v>118.43</v>
      </c>
      <c r="HW14" s="164">
        <v>22.9</v>
      </c>
      <c r="HX14" s="164">
        <v>22.2</v>
      </c>
      <c r="HY14" s="164">
        <v>21.167200000000001</v>
      </c>
      <c r="HZ14" s="164">
        <v>23.52</v>
      </c>
      <c r="IA14" s="164">
        <v>-355.88220000000001</v>
      </c>
      <c r="IB14" s="164">
        <v>107.027</v>
      </c>
      <c r="IC14" s="164">
        <v>106.7649</v>
      </c>
      <c r="ID14" s="164">
        <v>11.1</v>
      </c>
      <c r="IE14" s="164">
        <v>-6.7</v>
      </c>
      <c r="IF14" s="164">
        <v>-39.5</v>
      </c>
      <c r="IG14" s="164">
        <v>-38.799999999999997</v>
      </c>
      <c r="IH14" s="165"/>
      <c r="II14" s="164">
        <v>1.2588999999999999</v>
      </c>
      <c r="IJ14" s="164">
        <v>-427.79910000000001</v>
      </c>
      <c r="IK14" s="164">
        <v>-336.09120000000001</v>
      </c>
      <c r="IL14" s="164">
        <v>435.86649999999997</v>
      </c>
      <c r="IM14" s="164">
        <v>363.2552</v>
      </c>
      <c r="IN14" s="164">
        <v>15.7408</v>
      </c>
      <c r="IO14" s="164">
        <v>-351.4778</v>
      </c>
      <c r="IP14" s="164">
        <v>351.66059999999999</v>
      </c>
      <c r="IQ14" s="164">
        <v>-151.624</v>
      </c>
      <c r="IR14" s="164">
        <v>-229.619</v>
      </c>
      <c r="IS14" s="164">
        <v>-346.4889</v>
      </c>
      <c r="IT14" s="164">
        <v>95.715500000000006</v>
      </c>
      <c r="IU14" s="164">
        <v>93.933700000000002</v>
      </c>
      <c r="IV14" s="164">
        <v>156.2321</v>
      </c>
      <c r="IW14" s="164">
        <v>-420.90640000000002</v>
      </c>
      <c r="IX14" s="164">
        <v>235.38890000000001</v>
      </c>
      <c r="IY14" s="164">
        <v>-190.2491</v>
      </c>
      <c r="IZ14" s="164">
        <v>191.1677</v>
      </c>
      <c r="JA14" s="164">
        <v>-8.8070000000000004</v>
      </c>
      <c r="JB14" s="165"/>
      <c r="JC14" s="164">
        <v>15.12</v>
      </c>
      <c r="JD14" s="164">
        <v>7.3010000000000002</v>
      </c>
      <c r="JE14" s="164">
        <v>7.298</v>
      </c>
      <c r="JF14" s="164">
        <v>-14.56</v>
      </c>
      <c r="JG14" s="164">
        <v>-5.36</v>
      </c>
      <c r="JH14" s="165"/>
      <c r="JI14" s="164">
        <v>5.8914999999999997</v>
      </c>
      <c r="JJ14" s="164">
        <v>-32.198099999999997</v>
      </c>
      <c r="JK14" s="164">
        <v>-9.4620999999999995</v>
      </c>
      <c r="JL14" s="164">
        <v>8.4</v>
      </c>
      <c r="JM14" s="164">
        <v>53.45</v>
      </c>
      <c r="JN14" s="164">
        <v>53.755000000000003</v>
      </c>
      <c r="JO14" s="165"/>
      <c r="JP14" s="165"/>
      <c r="JQ14" s="164">
        <v>50.369399999999999</v>
      </c>
      <c r="JR14" s="164">
        <v>50.253700000000002</v>
      </c>
      <c r="JS14" s="164">
        <v>51.324599999999997</v>
      </c>
      <c r="JT14" s="165"/>
      <c r="JU14" s="164">
        <v>7.1</v>
      </c>
      <c r="JV14" s="164">
        <v>20.455100000000002</v>
      </c>
      <c r="JW14" s="164">
        <v>5.58</v>
      </c>
      <c r="JX14" s="165"/>
      <c r="JY14" s="164">
        <v>-32.8399</v>
      </c>
      <c r="JZ14" s="164">
        <v>61.108800000000002</v>
      </c>
      <c r="KA14" s="164">
        <v>39.716200000000001</v>
      </c>
      <c r="KB14" s="164">
        <v>-32.765500000000003</v>
      </c>
      <c r="KC14" s="164">
        <v>-60.013199999999998</v>
      </c>
      <c r="KD14" s="164">
        <v>29.7317</v>
      </c>
      <c r="KE14" s="164">
        <v>29.520399999999999</v>
      </c>
      <c r="KF14" s="164">
        <v>-17.600000000000001</v>
      </c>
      <c r="KG14" s="164">
        <v>17</v>
      </c>
      <c r="KH14" s="164">
        <v>88.383899999999997</v>
      </c>
      <c r="KI14" s="164">
        <v>-35.015700000000002</v>
      </c>
    </row>
    <row r="15" spans="1:295" ht="18" customHeight="1" x14ac:dyDescent="0.3">
      <c r="A15" s="161" t="s">
        <v>71</v>
      </c>
      <c r="B15" s="161" t="s">
        <v>781</v>
      </c>
      <c r="C15" s="164">
        <v>0</v>
      </c>
      <c r="D15" s="164">
        <v>15.5747</v>
      </c>
      <c r="E15" s="164">
        <v>-18.5717</v>
      </c>
      <c r="F15" s="165"/>
      <c r="G15" s="164">
        <v>10.126200000000001</v>
      </c>
      <c r="H15" s="165"/>
      <c r="I15" s="164">
        <v>27.553999999999998</v>
      </c>
      <c r="J15" s="164">
        <v>-60.173499999999997</v>
      </c>
      <c r="K15" s="164">
        <v>39.476799999999997</v>
      </c>
      <c r="L15" s="164">
        <v>19.9694</v>
      </c>
      <c r="M15" s="164">
        <v>19.3201</v>
      </c>
      <c r="N15" s="164">
        <v>-22.2</v>
      </c>
      <c r="O15" s="164">
        <v>-25.06</v>
      </c>
      <c r="P15" s="164">
        <v>22</v>
      </c>
      <c r="Q15" s="164">
        <v>9.1080000000000005</v>
      </c>
      <c r="R15" s="165"/>
      <c r="S15" s="164">
        <v>13.2493</v>
      </c>
      <c r="T15" s="164">
        <v>25.998000000000001</v>
      </c>
      <c r="U15" s="164">
        <v>13.391999999999999</v>
      </c>
      <c r="V15" s="164">
        <v>13.6069</v>
      </c>
      <c r="W15" s="164">
        <v>22.593800000000002</v>
      </c>
      <c r="X15" s="164">
        <v>15.795400000000001</v>
      </c>
      <c r="Y15" s="164">
        <v>5.8167</v>
      </c>
      <c r="Z15" s="164">
        <v>8.1115999999999993</v>
      </c>
      <c r="AA15" s="165"/>
      <c r="AB15" s="165"/>
      <c r="AC15" s="164">
        <v>-50.94</v>
      </c>
      <c r="AD15" s="164">
        <v>-51.01</v>
      </c>
      <c r="AE15" s="165"/>
      <c r="AF15" s="164">
        <v>24.42</v>
      </c>
      <c r="AG15" s="164">
        <v>24.2</v>
      </c>
      <c r="AH15" s="165"/>
      <c r="AI15" s="165"/>
      <c r="AJ15" s="164">
        <v>-56.76</v>
      </c>
      <c r="AK15" s="164">
        <v>-56.77</v>
      </c>
      <c r="AL15" s="164">
        <v>-33.28</v>
      </c>
      <c r="AM15" s="164">
        <v>57.25</v>
      </c>
      <c r="AN15" s="164">
        <v>57.37</v>
      </c>
      <c r="AO15" s="164">
        <v>15.7104</v>
      </c>
      <c r="AP15" s="164">
        <v>-5.4337999999999997</v>
      </c>
      <c r="AQ15" s="164">
        <v>50.829300000000003</v>
      </c>
      <c r="AR15" s="164">
        <v>53.173299999999998</v>
      </c>
      <c r="AS15" s="164">
        <v>49.880200000000002</v>
      </c>
      <c r="AT15" s="164">
        <v>-46.483800000000002</v>
      </c>
      <c r="AU15" s="164">
        <v>-46.203699999999998</v>
      </c>
      <c r="AV15" s="164">
        <v>34.8979</v>
      </c>
      <c r="AW15" s="164">
        <v>34.7273</v>
      </c>
      <c r="AX15" s="164">
        <v>65.104200000000006</v>
      </c>
      <c r="AY15" s="164">
        <v>66.041899999999998</v>
      </c>
      <c r="AZ15" s="165"/>
      <c r="BA15" s="164">
        <v>70.860399999999998</v>
      </c>
      <c r="BB15" s="164">
        <v>-477.5625</v>
      </c>
      <c r="BC15" s="164">
        <v>4.6299000000000001</v>
      </c>
      <c r="BD15" s="164">
        <v>-12.7</v>
      </c>
      <c r="BE15" s="164">
        <v>-12.7</v>
      </c>
      <c r="BF15" s="164">
        <v>52.505499999999998</v>
      </c>
      <c r="BG15" s="164">
        <v>51.811399999999999</v>
      </c>
      <c r="BH15" s="164">
        <v>-2.8915999999999999</v>
      </c>
      <c r="BI15" s="165"/>
      <c r="BJ15" s="164">
        <v>-73.757000000000005</v>
      </c>
      <c r="BK15" s="164">
        <v>0.48859999999999998</v>
      </c>
      <c r="BL15" s="165"/>
      <c r="BM15" s="164">
        <v>0.52139999999999997</v>
      </c>
      <c r="BN15" s="164">
        <v>545.274</v>
      </c>
      <c r="BO15" s="164">
        <v>83.498599999999996</v>
      </c>
      <c r="BP15" s="164">
        <v>83.468100000000007</v>
      </c>
      <c r="BQ15" s="164">
        <v>-527.10140000000001</v>
      </c>
      <c r="BR15" s="164">
        <v>384.1327</v>
      </c>
      <c r="BS15" s="165"/>
      <c r="BT15" s="164">
        <v>-45.301499999999997</v>
      </c>
      <c r="BU15" s="164">
        <v>47.7652</v>
      </c>
      <c r="BV15" s="164">
        <v>65.875</v>
      </c>
      <c r="BW15" s="164">
        <v>24.58</v>
      </c>
      <c r="BX15" s="164">
        <v>19.57</v>
      </c>
      <c r="BY15" s="164">
        <v>41.46</v>
      </c>
      <c r="BZ15" s="164">
        <v>62.46</v>
      </c>
      <c r="CA15" s="164">
        <v>8.7113999999999994</v>
      </c>
      <c r="CB15" s="164">
        <v>7.6397000000000004</v>
      </c>
      <c r="CC15" s="164">
        <v>51.876300000000001</v>
      </c>
      <c r="CD15" s="164">
        <v>52.4998</v>
      </c>
      <c r="CE15" s="164">
        <v>41.5075</v>
      </c>
      <c r="CF15" s="165"/>
      <c r="CG15" s="164">
        <v>-85.973699999999994</v>
      </c>
      <c r="CH15" s="164">
        <v>4.4661999999999997</v>
      </c>
      <c r="CI15" s="165"/>
      <c r="CJ15" s="165"/>
      <c r="CK15" s="165"/>
      <c r="CL15" s="164">
        <v>78.400000000000006</v>
      </c>
      <c r="CM15" s="164">
        <v>70.8</v>
      </c>
      <c r="CN15" s="164">
        <v>-10.08</v>
      </c>
      <c r="CO15" s="164">
        <v>63.806399999999996</v>
      </c>
      <c r="CP15" s="164">
        <v>61.638599999999997</v>
      </c>
      <c r="CQ15" s="164">
        <v>61.709400000000002</v>
      </c>
      <c r="CR15" s="164">
        <v>-38.419400000000003</v>
      </c>
      <c r="CS15" s="164">
        <v>-36.454799999999999</v>
      </c>
      <c r="CT15" s="164">
        <v>58.650399999999998</v>
      </c>
      <c r="CU15" s="164">
        <v>-56.712299999999999</v>
      </c>
      <c r="CV15" s="164">
        <v>62.658299999999997</v>
      </c>
      <c r="CW15" s="164">
        <v>11.301500000000001</v>
      </c>
      <c r="CX15" s="164">
        <v>45.75</v>
      </c>
      <c r="CY15" s="164">
        <v>24.55</v>
      </c>
      <c r="CZ15" s="164">
        <v>37.741700000000002</v>
      </c>
      <c r="DA15" s="164">
        <v>35.7468</v>
      </c>
      <c r="DB15" s="164">
        <v>-22.9</v>
      </c>
      <c r="DC15" s="164">
        <v>-3.8935</v>
      </c>
      <c r="DD15" s="165"/>
      <c r="DE15" s="165"/>
      <c r="DF15" s="164">
        <v>-96.137100000000004</v>
      </c>
      <c r="DG15" s="164">
        <v>-15.0158</v>
      </c>
      <c r="DH15" s="164">
        <v>-14.0876</v>
      </c>
      <c r="DI15" s="164">
        <v>-57.2</v>
      </c>
      <c r="DJ15" s="164">
        <v>-57.2</v>
      </c>
      <c r="DK15" s="164">
        <v>20.981100000000001</v>
      </c>
      <c r="DL15" s="164">
        <v>30.770900000000001</v>
      </c>
      <c r="DM15" s="164">
        <v>32.420299999999997</v>
      </c>
      <c r="DN15" s="164">
        <v>43.377699999999997</v>
      </c>
      <c r="DO15" s="164">
        <v>30.37</v>
      </c>
      <c r="DP15" s="164">
        <v>-2.94</v>
      </c>
      <c r="DQ15" s="164">
        <v>52.560499999999998</v>
      </c>
      <c r="DR15" s="164">
        <v>95.995500000000007</v>
      </c>
      <c r="DS15" s="164">
        <v>-12.94</v>
      </c>
      <c r="DT15" s="164">
        <v>-13.33</v>
      </c>
      <c r="DU15" s="164">
        <v>59.57</v>
      </c>
      <c r="DV15" s="164">
        <v>47.61</v>
      </c>
      <c r="DW15" s="164">
        <v>95.218199999999996</v>
      </c>
      <c r="DX15" s="164">
        <v>93.781800000000004</v>
      </c>
      <c r="DY15" s="164">
        <v>27.424399999999999</v>
      </c>
      <c r="DZ15" s="164">
        <v>25.927299999999999</v>
      </c>
      <c r="EA15" s="164">
        <v>176.91480000000001</v>
      </c>
      <c r="EB15" s="164">
        <v>141.80959999999999</v>
      </c>
      <c r="EC15" s="164">
        <v>134.572</v>
      </c>
      <c r="ED15" s="164">
        <v>137.3861</v>
      </c>
      <c r="EE15" s="164">
        <v>100.93049999999999</v>
      </c>
      <c r="EF15" s="164">
        <v>87.771500000000003</v>
      </c>
      <c r="EG15" s="164">
        <v>-23.356999999999999</v>
      </c>
      <c r="EH15" s="164">
        <v>534.82060000000001</v>
      </c>
      <c r="EI15" s="164">
        <v>410.3929</v>
      </c>
      <c r="EJ15" s="165"/>
      <c r="EK15" s="164">
        <v>-23.399899999999999</v>
      </c>
      <c r="EL15" s="164">
        <v>-22.186199999999999</v>
      </c>
      <c r="EM15" s="164">
        <v>-28.502199999999998</v>
      </c>
      <c r="EN15" s="164">
        <v>1.2323999999999999</v>
      </c>
      <c r="EO15" s="164">
        <v>2.0470999999999999</v>
      </c>
      <c r="EP15" s="164">
        <v>158.268</v>
      </c>
      <c r="EQ15" s="164">
        <v>-29.8002</v>
      </c>
      <c r="ER15" s="164">
        <v>-29.9801</v>
      </c>
      <c r="ES15" s="164">
        <v>-53.0642</v>
      </c>
      <c r="ET15" s="164">
        <v>0</v>
      </c>
      <c r="EU15" s="164">
        <v>-14.53</v>
      </c>
      <c r="EV15" s="164">
        <v>113.7</v>
      </c>
      <c r="EW15" s="164">
        <v>11.4808</v>
      </c>
      <c r="EX15" s="164">
        <v>-47.110799999999998</v>
      </c>
      <c r="EY15" s="164">
        <v>-37.527200000000001</v>
      </c>
      <c r="EZ15" s="164">
        <v>-37.001600000000003</v>
      </c>
      <c r="FA15" s="164">
        <v>9.0198</v>
      </c>
      <c r="FB15" s="164">
        <v>-82.324700000000007</v>
      </c>
      <c r="FC15" s="164">
        <v>46.296300000000002</v>
      </c>
      <c r="FD15" s="164">
        <v>23.767099999999999</v>
      </c>
      <c r="FE15" s="165"/>
      <c r="FF15" s="164">
        <v>22.616700000000002</v>
      </c>
      <c r="FG15" s="164">
        <v>30.831099999999999</v>
      </c>
      <c r="FH15" s="164">
        <v>30.89</v>
      </c>
      <c r="FI15" s="164">
        <v>29.130400000000002</v>
      </c>
      <c r="FJ15" s="164">
        <v>-8.7077000000000009</v>
      </c>
      <c r="FK15" s="164">
        <v>-9.0426000000000002</v>
      </c>
      <c r="FL15" s="164">
        <v>19.2575</v>
      </c>
      <c r="FM15" s="164">
        <v>-25.130099999999999</v>
      </c>
      <c r="FN15" s="164">
        <v>-24.904599999999999</v>
      </c>
      <c r="FO15" s="164">
        <v>-5.8192000000000004</v>
      </c>
      <c r="FP15" s="164">
        <v>0</v>
      </c>
      <c r="FQ15" s="164">
        <v>25.849399999999999</v>
      </c>
      <c r="FR15" s="164">
        <v>-6.2</v>
      </c>
      <c r="FS15" s="164">
        <v>5.5647000000000002</v>
      </c>
      <c r="FT15" s="164">
        <v>0.76329999999999998</v>
      </c>
      <c r="FU15" s="164">
        <v>-2.75</v>
      </c>
      <c r="FV15" s="164">
        <v>15.25</v>
      </c>
      <c r="FW15" s="164">
        <v>23.913599999999999</v>
      </c>
      <c r="FX15" s="165"/>
      <c r="FY15" s="164">
        <v>-5.4889999999999999</v>
      </c>
      <c r="FZ15" s="164">
        <v>4.57</v>
      </c>
      <c r="GA15" s="165"/>
      <c r="GB15" s="164">
        <v>45.19</v>
      </c>
      <c r="GC15" s="164">
        <v>5.2423999999999999</v>
      </c>
      <c r="GD15" s="164">
        <v>6.5359999999999996</v>
      </c>
      <c r="GE15" s="164">
        <v>13.75</v>
      </c>
      <c r="GF15" s="164">
        <v>82.117099999999994</v>
      </c>
      <c r="GG15" s="164">
        <v>21.4</v>
      </c>
      <c r="GH15" s="164">
        <v>-19.902100000000001</v>
      </c>
      <c r="GI15" s="164">
        <v>-1.2214</v>
      </c>
      <c r="GJ15" s="164">
        <v>0</v>
      </c>
      <c r="GK15" s="164">
        <v>1.4361999999999999</v>
      </c>
      <c r="GL15" s="165"/>
      <c r="GM15" s="165"/>
      <c r="GN15" s="164">
        <v>-14.638199999999999</v>
      </c>
      <c r="GO15" s="164">
        <v>-26.845300000000002</v>
      </c>
      <c r="GP15" s="164">
        <v>16.005700000000001</v>
      </c>
      <c r="GQ15" s="164">
        <v>27.807400000000001</v>
      </c>
      <c r="GR15" s="164">
        <v>55.5045</v>
      </c>
      <c r="GS15" s="164">
        <v>57.673099999999998</v>
      </c>
      <c r="GT15" s="164">
        <v>-135.67320000000001</v>
      </c>
      <c r="GU15" s="164">
        <v>-17.777100000000001</v>
      </c>
      <c r="GV15" s="164">
        <v>30.077100000000002</v>
      </c>
      <c r="GW15" s="164">
        <v>-41.143700000000003</v>
      </c>
      <c r="GX15" s="164">
        <v>10.662599999999999</v>
      </c>
      <c r="GY15" s="164">
        <v>7.1986999999999997</v>
      </c>
      <c r="GZ15" s="164">
        <v>6.9941000000000004</v>
      </c>
      <c r="HA15" s="164">
        <v>12</v>
      </c>
      <c r="HB15" s="164">
        <v>203.18700000000001</v>
      </c>
      <c r="HC15" s="164">
        <v>203.17500000000001</v>
      </c>
      <c r="HD15" s="164">
        <v>187.7</v>
      </c>
      <c r="HE15" s="164">
        <v>-185.8485</v>
      </c>
      <c r="HF15" s="164">
        <v>-329.43920000000003</v>
      </c>
      <c r="HG15" s="164">
        <v>329.51569999999998</v>
      </c>
      <c r="HH15" s="164">
        <v>439.95929999999998</v>
      </c>
      <c r="HI15" s="164">
        <v>-191.97210000000001</v>
      </c>
      <c r="HJ15" s="164">
        <v>-190.68729999999999</v>
      </c>
      <c r="HK15" s="164">
        <v>-38.129800000000003</v>
      </c>
      <c r="HL15" s="164">
        <v>-28.415600000000001</v>
      </c>
      <c r="HM15" s="164">
        <v>75.699299999999994</v>
      </c>
      <c r="HN15" s="164">
        <v>77.533199999999994</v>
      </c>
      <c r="HO15" s="165"/>
      <c r="HP15" s="164">
        <v>-133.30590000000001</v>
      </c>
      <c r="HQ15" s="164">
        <v>40.444000000000003</v>
      </c>
      <c r="HR15" s="164">
        <v>39.565100000000001</v>
      </c>
      <c r="HS15" s="164">
        <v>-42.4754</v>
      </c>
      <c r="HT15" s="164">
        <v>-42.624000000000002</v>
      </c>
      <c r="HU15" s="164">
        <v>116.85</v>
      </c>
      <c r="HV15" s="164">
        <v>116.74</v>
      </c>
      <c r="HW15" s="164">
        <v>31.6</v>
      </c>
      <c r="HX15" s="164">
        <v>29.9</v>
      </c>
      <c r="HY15" s="164">
        <v>21.6371</v>
      </c>
      <c r="HZ15" s="164">
        <v>23.6</v>
      </c>
      <c r="IA15" s="164">
        <v>-363.79640000000001</v>
      </c>
      <c r="IB15" s="164">
        <v>100.7097</v>
      </c>
      <c r="IC15" s="164">
        <v>101.0831</v>
      </c>
      <c r="ID15" s="164">
        <v>11.1</v>
      </c>
      <c r="IE15" s="164">
        <v>8.6</v>
      </c>
      <c r="IF15" s="164">
        <v>-38.6</v>
      </c>
      <c r="IG15" s="164">
        <v>-38.799999999999997</v>
      </c>
      <c r="IH15" s="164">
        <v>1.4116</v>
      </c>
      <c r="II15" s="165"/>
      <c r="IJ15" s="164">
        <v>-429.88889999999998</v>
      </c>
      <c r="IK15" s="164">
        <v>-363.99290000000002</v>
      </c>
      <c r="IL15" s="164">
        <v>453.82220000000001</v>
      </c>
      <c r="IM15" s="164">
        <v>375.45069999999998</v>
      </c>
      <c r="IN15" s="164">
        <v>15.666499999999999</v>
      </c>
      <c r="IO15" s="164">
        <v>-360.16579999999999</v>
      </c>
      <c r="IP15" s="164">
        <v>367.38099999999997</v>
      </c>
      <c r="IQ15" s="164">
        <v>-156.24010000000001</v>
      </c>
      <c r="IR15" s="164">
        <v>-234.6104</v>
      </c>
      <c r="IS15" s="164">
        <v>-356.23160000000001</v>
      </c>
      <c r="IT15" s="164">
        <v>99.883700000000005</v>
      </c>
      <c r="IU15" s="164">
        <v>98.391099999999994</v>
      </c>
      <c r="IV15" s="164">
        <v>160.57749999999999</v>
      </c>
      <c r="IW15" s="164">
        <v>-436.40359999999998</v>
      </c>
      <c r="IX15" s="164">
        <v>239.0471</v>
      </c>
      <c r="IY15" s="164">
        <v>-198.3826</v>
      </c>
      <c r="IZ15" s="164">
        <v>201.58690000000001</v>
      </c>
      <c r="JA15" s="164">
        <v>-8.4362999999999992</v>
      </c>
      <c r="JB15" s="165"/>
      <c r="JC15" s="164">
        <v>17.2</v>
      </c>
      <c r="JD15" s="164">
        <v>7.3070000000000004</v>
      </c>
      <c r="JE15" s="164">
        <v>7.2969999999999997</v>
      </c>
      <c r="JF15" s="164">
        <v>-17.440000000000001</v>
      </c>
      <c r="JG15" s="164">
        <v>-2.88</v>
      </c>
      <c r="JH15" s="165"/>
      <c r="JI15" s="164">
        <v>2.4613</v>
      </c>
      <c r="JJ15" s="164">
        <v>-34.071899999999999</v>
      </c>
      <c r="JK15" s="164">
        <v>-4.2465999999999999</v>
      </c>
      <c r="JL15" s="164">
        <v>7.3</v>
      </c>
      <c r="JM15" s="164">
        <v>47.6</v>
      </c>
      <c r="JN15" s="164">
        <v>49.286000000000001</v>
      </c>
      <c r="JO15" s="165"/>
      <c r="JP15" s="165"/>
      <c r="JQ15" s="164">
        <v>48.244999999999997</v>
      </c>
      <c r="JR15" s="164">
        <v>49.345399999999998</v>
      </c>
      <c r="JS15" s="164">
        <v>49.180900000000001</v>
      </c>
      <c r="JT15" s="165"/>
      <c r="JU15" s="164">
        <v>-8.1</v>
      </c>
      <c r="JV15" s="164">
        <v>20.3965</v>
      </c>
      <c r="JW15" s="164">
        <v>5.5</v>
      </c>
      <c r="JX15" s="165"/>
      <c r="JY15" s="164">
        <v>-29.4496</v>
      </c>
      <c r="JZ15" s="164">
        <v>59.794600000000003</v>
      </c>
      <c r="KA15" s="164">
        <v>37.924500000000002</v>
      </c>
      <c r="KB15" s="164">
        <v>-29.232800000000001</v>
      </c>
      <c r="KC15" s="164">
        <v>-58.244900000000001</v>
      </c>
      <c r="KD15" s="164">
        <v>27.5078</v>
      </c>
      <c r="KE15" s="164">
        <v>30.378</v>
      </c>
      <c r="KF15" s="164">
        <v>-1</v>
      </c>
      <c r="KG15" s="164">
        <v>0.7</v>
      </c>
      <c r="KH15" s="164">
        <v>110.4111</v>
      </c>
      <c r="KI15" s="164">
        <v>-56.1556</v>
      </c>
    </row>
    <row r="16" spans="1:295" ht="18" customHeight="1" x14ac:dyDescent="0.3">
      <c r="A16" s="161" t="s">
        <v>71</v>
      </c>
      <c r="B16" s="161" t="s">
        <v>782</v>
      </c>
      <c r="C16" s="166">
        <v>0</v>
      </c>
      <c r="D16" s="167"/>
      <c r="E16" s="167"/>
      <c r="F16" s="166">
        <v>6.9703999999999997</v>
      </c>
      <c r="G16" s="166">
        <v>8.6036000000000001</v>
      </c>
      <c r="H16" s="167"/>
      <c r="I16" s="166">
        <v>28.124600000000001</v>
      </c>
      <c r="J16" s="166">
        <v>-62.683999999999997</v>
      </c>
      <c r="K16" s="166">
        <v>38.994500000000002</v>
      </c>
      <c r="L16" s="166">
        <v>19.761399999999998</v>
      </c>
      <c r="M16" s="166">
        <v>19.398499999999999</v>
      </c>
      <c r="N16" s="166">
        <v>-15.54</v>
      </c>
      <c r="O16" s="166">
        <v>-27.491</v>
      </c>
      <c r="P16" s="166">
        <v>24.2</v>
      </c>
      <c r="Q16" s="166">
        <v>8.2799999999999994</v>
      </c>
      <c r="R16" s="166">
        <v>-24.2</v>
      </c>
      <c r="S16" s="166">
        <v>12.9908</v>
      </c>
      <c r="T16" s="166">
        <v>26.2834</v>
      </c>
      <c r="U16" s="166">
        <v>13.523</v>
      </c>
      <c r="V16" s="166">
        <v>13.5428</v>
      </c>
      <c r="W16" s="166">
        <v>22.751200000000001</v>
      </c>
      <c r="X16" s="166">
        <v>15.9496</v>
      </c>
      <c r="Y16" s="166">
        <v>6.3512000000000004</v>
      </c>
      <c r="Z16" s="166">
        <v>7.8792999999999997</v>
      </c>
      <c r="AA16" s="167"/>
      <c r="AB16" s="167"/>
      <c r="AC16" s="166">
        <v>-43.79</v>
      </c>
      <c r="AD16" s="166">
        <v>-43.52</v>
      </c>
      <c r="AE16" s="167"/>
      <c r="AF16" s="166">
        <v>15.54</v>
      </c>
      <c r="AG16" s="166">
        <v>26.4</v>
      </c>
      <c r="AH16" s="167"/>
      <c r="AI16" s="167"/>
      <c r="AJ16" s="166">
        <v>-44.75</v>
      </c>
      <c r="AK16" s="166">
        <v>-45.1</v>
      </c>
      <c r="AL16" s="166">
        <v>-41.08</v>
      </c>
      <c r="AM16" s="166">
        <v>45.12</v>
      </c>
      <c r="AN16" s="166">
        <v>45.36</v>
      </c>
      <c r="AO16" s="166">
        <v>16.046500000000002</v>
      </c>
      <c r="AP16" s="166">
        <v>-5.1787000000000001</v>
      </c>
      <c r="AQ16" s="166">
        <v>49.8429</v>
      </c>
      <c r="AR16" s="166">
        <v>51.795299999999997</v>
      </c>
      <c r="AS16" s="166">
        <v>50.050600000000003</v>
      </c>
      <c r="AT16" s="166">
        <v>-43.536700000000003</v>
      </c>
      <c r="AU16" s="166">
        <v>-43.902500000000003</v>
      </c>
      <c r="AV16" s="166">
        <v>30.267499999999998</v>
      </c>
      <c r="AW16" s="166">
        <v>33.464100000000002</v>
      </c>
      <c r="AX16" s="166">
        <v>66.443799999999996</v>
      </c>
      <c r="AY16" s="166">
        <v>65.372100000000003</v>
      </c>
      <c r="AZ16" s="167"/>
      <c r="BA16" s="166">
        <v>66.257300000000001</v>
      </c>
      <c r="BB16" s="166">
        <v>-510.59140000000002</v>
      </c>
      <c r="BC16" s="166">
        <v>3.5337000000000001</v>
      </c>
      <c r="BD16" s="166">
        <v>-12.4</v>
      </c>
      <c r="BE16" s="166">
        <v>-12.3</v>
      </c>
      <c r="BF16" s="166">
        <v>51.14</v>
      </c>
      <c r="BG16" s="166">
        <v>49.054200000000002</v>
      </c>
      <c r="BH16" s="166">
        <v>-2.6345000000000001</v>
      </c>
      <c r="BI16" s="167"/>
      <c r="BJ16" s="166">
        <v>-92.045599999999993</v>
      </c>
      <c r="BK16" s="166">
        <v>-0.1351</v>
      </c>
      <c r="BL16" s="167"/>
      <c r="BM16" s="166">
        <v>1.2516</v>
      </c>
      <c r="BN16" s="166">
        <v>565.62990000000002</v>
      </c>
      <c r="BO16" s="166">
        <v>83.101900000000001</v>
      </c>
      <c r="BP16" s="166">
        <v>83.864800000000002</v>
      </c>
      <c r="BQ16" s="166">
        <v>-542.32929999999999</v>
      </c>
      <c r="BR16" s="166">
        <v>391.77019999999999</v>
      </c>
      <c r="BS16" s="167"/>
      <c r="BT16" s="166">
        <v>-51.261899999999997</v>
      </c>
      <c r="BU16" s="166">
        <v>52.043700000000001</v>
      </c>
      <c r="BV16" s="166">
        <v>64.8172</v>
      </c>
      <c r="BW16" s="166">
        <v>25.05</v>
      </c>
      <c r="BX16" s="166">
        <v>19.53</v>
      </c>
      <c r="BY16" s="166">
        <v>41.02</v>
      </c>
      <c r="BZ16" s="167"/>
      <c r="CA16" s="166">
        <v>33.627400000000002</v>
      </c>
      <c r="CB16" s="166">
        <v>33.493499999999997</v>
      </c>
      <c r="CC16" s="166">
        <v>32.729399999999998</v>
      </c>
      <c r="CD16" s="166">
        <v>32.873800000000003</v>
      </c>
      <c r="CE16" s="166">
        <v>45.204500000000003</v>
      </c>
      <c r="CF16" s="167"/>
      <c r="CG16" s="166">
        <v>-85.980400000000003</v>
      </c>
      <c r="CH16" s="166">
        <v>8.5718999999999994</v>
      </c>
      <c r="CI16" s="167"/>
      <c r="CJ16" s="167"/>
      <c r="CK16" s="167"/>
      <c r="CL16" s="166">
        <v>77.2</v>
      </c>
      <c r="CM16" s="166">
        <v>70.3</v>
      </c>
      <c r="CN16" s="166">
        <v>-10.09</v>
      </c>
      <c r="CO16" s="166">
        <v>62.661000000000001</v>
      </c>
      <c r="CP16" s="166">
        <v>61.792900000000003</v>
      </c>
      <c r="CQ16" s="166">
        <v>60.616700000000002</v>
      </c>
      <c r="CR16" s="166">
        <v>-44.410400000000003</v>
      </c>
      <c r="CS16" s="166">
        <v>-43.507899999999999</v>
      </c>
      <c r="CT16" s="166">
        <v>66.764300000000006</v>
      </c>
      <c r="CU16" s="166">
        <v>-58.864899999999999</v>
      </c>
      <c r="CV16" s="166">
        <v>72.026300000000006</v>
      </c>
      <c r="CW16" s="166">
        <v>11.2658</v>
      </c>
      <c r="CX16" s="166">
        <v>46.57</v>
      </c>
      <c r="CY16" s="166">
        <v>24.69</v>
      </c>
      <c r="CZ16" s="166">
        <v>38.2104</v>
      </c>
      <c r="DA16" s="166">
        <v>36.186199999999999</v>
      </c>
      <c r="DB16" s="166">
        <v>-22.75</v>
      </c>
      <c r="DC16" s="166">
        <v>-0.86519999999999997</v>
      </c>
      <c r="DD16" s="167"/>
      <c r="DE16" s="167"/>
      <c r="DF16" s="166">
        <v>-114.53619999999999</v>
      </c>
      <c r="DG16" s="166">
        <v>-16.530799999999999</v>
      </c>
      <c r="DH16" s="166">
        <v>-13.968400000000001</v>
      </c>
      <c r="DI16" s="166">
        <v>-54.9</v>
      </c>
      <c r="DJ16" s="166">
        <v>-54.9</v>
      </c>
      <c r="DK16" s="166">
        <v>20.3934</v>
      </c>
      <c r="DL16" s="166">
        <v>30.184899999999999</v>
      </c>
      <c r="DM16" s="166">
        <v>34.2988</v>
      </c>
      <c r="DN16" s="166">
        <v>43.377699999999997</v>
      </c>
      <c r="DO16" s="166">
        <v>30.05</v>
      </c>
      <c r="DP16" s="166">
        <v>-3.81</v>
      </c>
      <c r="DQ16" s="166">
        <v>53.722999999999999</v>
      </c>
      <c r="DR16" s="166">
        <v>114.6165</v>
      </c>
      <c r="DS16" s="166">
        <v>-15.22</v>
      </c>
      <c r="DT16" s="166">
        <v>-15.27</v>
      </c>
      <c r="DU16" s="166">
        <v>63.68</v>
      </c>
      <c r="DV16" s="166">
        <v>45.18</v>
      </c>
      <c r="DW16" s="166">
        <v>115.4727</v>
      </c>
      <c r="DX16" s="166">
        <v>113.0727</v>
      </c>
      <c r="DY16" s="166">
        <v>55.5916</v>
      </c>
      <c r="DZ16" s="166">
        <v>54.027299999999997</v>
      </c>
      <c r="EA16" s="166">
        <v>199.8389</v>
      </c>
      <c r="EB16" s="166">
        <v>163.4194</v>
      </c>
      <c r="EC16" s="166">
        <v>156.8554</v>
      </c>
      <c r="ED16" s="166">
        <v>160.59460000000001</v>
      </c>
      <c r="EE16" s="166">
        <v>112.724</v>
      </c>
      <c r="EF16" s="166">
        <v>97.659199999999998</v>
      </c>
      <c r="EG16" s="166">
        <v>-22.93</v>
      </c>
      <c r="EH16" s="166">
        <v>562.46630000000005</v>
      </c>
      <c r="EI16" s="166">
        <v>422.04559999999998</v>
      </c>
      <c r="EJ16" s="167"/>
      <c r="EK16" s="166">
        <v>-21.108599999999999</v>
      </c>
      <c r="EL16" s="166">
        <v>-19.612500000000001</v>
      </c>
      <c r="EM16" s="166">
        <v>-39.731499999999997</v>
      </c>
      <c r="EN16" s="166">
        <v>15.3155</v>
      </c>
      <c r="EO16" s="166">
        <v>14.3803</v>
      </c>
      <c r="EP16" s="166">
        <v>156.732</v>
      </c>
      <c r="EQ16" s="166">
        <v>-24.662400000000002</v>
      </c>
      <c r="ER16" s="166">
        <v>-25.423300000000001</v>
      </c>
      <c r="ES16" s="166">
        <v>-63.167200000000001</v>
      </c>
      <c r="ET16" s="166">
        <v>0</v>
      </c>
      <c r="EU16" s="166">
        <v>-10.029999999999999</v>
      </c>
      <c r="EV16" s="166">
        <v>120.9</v>
      </c>
      <c r="EW16" s="166">
        <v>11.568</v>
      </c>
      <c r="EX16" s="166">
        <v>-20.1784</v>
      </c>
      <c r="EY16" s="166">
        <v>-36.426099999999998</v>
      </c>
      <c r="EZ16" s="166">
        <v>-35.188099999999999</v>
      </c>
      <c r="FA16" s="166">
        <v>6.3747999999999996</v>
      </c>
      <c r="FB16" s="166">
        <v>-92.537499999999994</v>
      </c>
      <c r="FC16" s="166">
        <v>54.184600000000003</v>
      </c>
      <c r="FD16" s="166">
        <v>23.215900000000001</v>
      </c>
      <c r="FE16" s="167"/>
      <c r="FF16" s="166">
        <v>22.8947</v>
      </c>
      <c r="FG16" s="166">
        <v>31.111699999999999</v>
      </c>
      <c r="FH16" s="166">
        <v>31.608000000000001</v>
      </c>
      <c r="FI16" s="166">
        <v>30.628</v>
      </c>
      <c r="FJ16" s="166">
        <v>-33.8262</v>
      </c>
      <c r="FK16" s="166">
        <v>-34.496000000000002</v>
      </c>
      <c r="FL16" s="166">
        <v>102.4833</v>
      </c>
      <c r="FM16" s="166">
        <v>-53.362099999999998</v>
      </c>
      <c r="FN16" s="166">
        <v>-52.601399999999998</v>
      </c>
      <c r="FO16" s="166">
        <v>61.421799999999998</v>
      </c>
      <c r="FP16" s="166">
        <v>67.876999999999995</v>
      </c>
      <c r="FQ16" s="166">
        <v>34.235799999999998</v>
      </c>
      <c r="FR16" s="166">
        <v>5.01</v>
      </c>
      <c r="FS16" s="166">
        <v>5.6257000000000001</v>
      </c>
      <c r="FT16" s="166">
        <v>0.74009999999999998</v>
      </c>
      <c r="FU16" s="166">
        <v>-2.82</v>
      </c>
      <c r="FV16" s="166">
        <v>14.39</v>
      </c>
      <c r="FW16" s="166">
        <v>33.643999999999998</v>
      </c>
      <c r="FX16" s="167"/>
      <c r="FY16" s="167"/>
      <c r="FZ16" s="166">
        <v>4.2619999999999996</v>
      </c>
      <c r="GA16" s="167"/>
      <c r="GB16" s="166">
        <v>42.14</v>
      </c>
      <c r="GC16" s="166">
        <v>-69.265100000000004</v>
      </c>
      <c r="GD16" s="166">
        <v>-59.541200000000003</v>
      </c>
      <c r="GE16" s="166">
        <v>14.41</v>
      </c>
      <c r="GF16" s="166">
        <v>71.567800000000005</v>
      </c>
      <c r="GG16" s="166">
        <v>18.899999999999999</v>
      </c>
      <c r="GH16" s="166">
        <v>-15.3552</v>
      </c>
      <c r="GI16" s="166">
        <v>-1.4652000000000001</v>
      </c>
      <c r="GJ16" s="166">
        <v>-1.5728</v>
      </c>
      <c r="GK16" s="166">
        <v>1.4216</v>
      </c>
      <c r="GL16" s="167"/>
      <c r="GM16" s="167"/>
      <c r="GN16" s="166">
        <v>-12.757899999999999</v>
      </c>
      <c r="GO16" s="166">
        <v>-22.318999999999999</v>
      </c>
      <c r="GP16" s="166">
        <v>17.3263</v>
      </c>
      <c r="GQ16" s="166">
        <v>23.3583</v>
      </c>
      <c r="GR16" s="166">
        <v>59.551900000000003</v>
      </c>
      <c r="GS16" s="166">
        <v>60.707599999999999</v>
      </c>
      <c r="GT16" s="166">
        <v>-107.8536</v>
      </c>
      <c r="GU16" s="166">
        <v>-17.569500000000001</v>
      </c>
      <c r="GV16" s="166">
        <v>26.5776</v>
      </c>
      <c r="GW16" s="166">
        <v>-41.500599999999999</v>
      </c>
      <c r="GX16" s="166">
        <v>11.0402</v>
      </c>
      <c r="GY16" s="166">
        <v>7.1791999999999998</v>
      </c>
      <c r="GZ16" s="166">
        <v>6.9097</v>
      </c>
      <c r="HA16" s="166">
        <v>13</v>
      </c>
      <c r="HB16" s="166">
        <v>203.9333</v>
      </c>
      <c r="HC16" s="166">
        <v>203.1584</v>
      </c>
      <c r="HD16" s="166">
        <v>189.4</v>
      </c>
      <c r="HE16" s="166">
        <v>-188.65379999999999</v>
      </c>
      <c r="HF16" s="166">
        <v>-315.69450000000001</v>
      </c>
      <c r="HG16" s="166">
        <v>320.07429999999999</v>
      </c>
      <c r="HH16" s="166">
        <v>435.59440000000001</v>
      </c>
      <c r="HI16" s="166">
        <v>-192.45070000000001</v>
      </c>
      <c r="HJ16" s="166">
        <v>-192.26509999999999</v>
      </c>
      <c r="HK16" s="166">
        <v>-37.8735</v>
      </c>
      <c r="HL16" s="166">
        <v>-28.215399999999999</v>
      </c>
      <c r="HM16" s="166">
        <v>75.735500000000002</v>
      </c>
      <c r="HN16" s="166">
        <v>75.965100000000007</v>
      </c>
      <c r="HO16" s="167"/>
      <c r="HP16" s="167"/>
      <c r="HQ16" s="166">
        <v>40.444000000000003</v>
      </c>
      <c r="HR16" s="166">
        <v>40.114400000000003</v>
      </c>
      <c r="HS16" s="166">
        <v>-41.178100000000001</v>
      </c>
      <c r="HT16" s="166">
        <v>-41.700299999999999</v>
      </c>
      <c r="HU16" s="166">
        <v>117.05</v>
      </c>
      <c r="HV16" s="166">
        <v>116.19</v>
      </c>
      <c r="HW16" s="166">
        <v>32</v>
      </c>
      <c r="HX16" s="166">
        <v>31.3</v>
      </c>
      <c r="HY16" s="166">
        <v>21.474799999999998</v>
      </c>
      <c r="HZ16" s="166">
        <v>24.08</v>
      </c>
      <c r="IA16" s="166">
        <v>-366.51740000000001</v>
      </c>
      <c r="IB16" s="166">
        <v>105.2546</v>
      </c>
      <c r="IC16" s="166">
        <v>103.76909999999999</v>
      </c>
      <c r="ID16" s="166">
        <v>11.1</v>
      </c>
      <c r="IE16" s="166">
        <v>8</v>
      </c>
      <c r="IF16" s="166">
        <v>-38.9</v>
      </c>
      <c r="IG16" s="166">
        <v>-38.799999999999997</v>
      </c>
      <c r="IH16" s="166">
        <v>1.5348999999999999</v>
      </c>
      <c r="II16" s="166">
        <v>1.1922999999999999</v>
      </c>
      <c r="IJ16" s="166">
        <v>-428.19060000000002</v>
      </c>
      <c r="IK16" s="166">
        <v>-377.9674</v>
      </c>
      <c r="IL16" s="166">
        <v>453.7439</v>
      </c>
      <c r="IM16" s="166">
        <v>381.0804</v>
      </c>
      <c r="IN16" s="166">
        <v>12.3028</v>
      </c>
      <c r="IO16" s="166">
        <v>-365.0883</v>
      </c>
      <c r="IP16" s="166">
        <v>363.65289999999999</v>
      </c>
      <c r="IQ16" s="166">
        <v>-155.8116</v>
      </c>
      <c r="IR16" s="166">
        <v>-231.77189999999999</v>
      </c>
      <c r="IS16" s="166">
        <v>-360.99990000000003</v>
      </c>
      <c r="IT16" s="166">
        <v>99.798699999999997</v>
      </c>
      <c r="IU16" s="166">
        <v>98.834800000000001</v>
      </c>
      <c r="IV16" s="166">
        <v>156.5257</v>
      </c>
      <c r="IW16" s="166">
        <v>-442.46300000000002</v>
      </c>
      <c r="IX16" s="166">
        <v>239.39869999999999</v>
      </c>
      <c r="IY16" s="166">
        <v>-201.63839999999999</v>
      </c>
      <c r="IZ16" s="166">
        <v>205.09809999999999</v>
      </c>
      <c r="JA16" s="166">
        <v>-9.7299000000000007</v>
      </c>
      <c r="JB16" s="167"/>
      <c r="JC16" s="166">
        <v>17.84</v>
      </c>
      <c r="JD16" s="166">
        <v>7.2910000000000004</v>
      </c>
      <c r="JE16" s="166">
        <v>7.3120000000000003</v>
      </c>
      <c r="JF16" s="166">
        <v>-18.16</v>
      </c>
      <c r="JG16" s="166">
        <v>-2.2400000000000002</v>
      </c>
      <c r="JH16" s="167"/>
      <c r="JI16" s="166">
        <v>1.7594000000000001</v>
      </c>
      <c r="JJ16" s="166">
        <v>-34.071899999999999</v>
      </c>
      <c r="JK16" s="166">
        <v>-4.3625999999999996</v>
      </c>
      <c r="JL16" s="166">
        <v>9.4</v>
      </c>
      <c r="JM16" s="166">
        <v>51.314999999999998</v>
      </c>
      <c r="JN16" s="166">
        <v>51.451000000000001</v>
      </c>
      <c r="JO16" s="167"/>
      <c r="JP16" s="167"/>
      <c r="JQ16" s="166">
        <v>49.689100000000003</v>
      </c>
      <c r="JR16" s="166">
        <v>48.940800000000003</v>
      </c>
      <c r="JS16" s="166">
        <v>49.712200000000003</v>
      </c>
      <c r="JT16" s="167"/>
      <c r="JU16" s="166">
        <v>-8.1999999999999993</v>
      </c>
      <c r="JV16" s="166">
        <v>20.7897</v>
      </c>
      <c r="JW16" s="166">
        <v>5.43</v>
      </c>
      <c r="JX16" s="167"/>
      <c r="JY16" s="166">
        <v>-30.380400000000002</v>
      </c>
      <c r="JZ16" s="166">
        <v>59.162100000000002</v>
      </c>
      <c r="KA16" s="166">
        <v>37.370899999999999</v>
      </c>
      <c r="KB16" s="166">
        <v>-30.9816</v>
      </c>
      <c r="KC16" s="166">
        <v>-58.540900000000001</v>
      </c>
      <c r="KD16" s="166">
        <v>27.3475</v>
      </c>
      <c r="KE16" s="166">
        <v>30.3794</v>
      </c>
      <c r="KF16" s="166">
        <v>0</v>
      </c>
      <c r="KG16" s="166">
        <v>0.7</v>
      </c>
      <c r="KH16" s="166">
        <v>119.73820000000001</v>
      </c>
      <c r="KI16" s="166">
        <v>-78.967500000000001</v>
      </c>
    </row>
    <row r="17" spans="1:295" ht="18" customHeight="1" x14ac:dyDescent="0.3">
      <c r="A17" s="161" t="s">
        <v>71</v>
      </c>
      <c r="B17" s="161" t="s">
        <v>783</v>
      </c>
      <c r="C17" s="162">
        <v>0</v>
      </c>
      <c r="D17" s="162">
        <v>15.408899999999999</v>
      </c>
      <c r="E17" s="162">
        <v>-18.3673</v>
      </c>
      <c r="F17" s="163"/>
      <c r="G17" s="162">
        <v>9.5564999999999998</v>
      </c>
      <c r="H17" s="163"/>
      <c r="I17" s="162">
        <v>27.6647</v>
      </c>
      <c r="J17" s="162">
        <v>-60.322099999999999</v>
      </c>
      <c r="K17" s="162">
        <v>39.334299999999999</v>
      </c>
      <c r="L17" s="162">
        <v>20.045400000000001</v>
      </c>
      <c r="M17" s="162">
        <v>19.504799999999999</v>
      </c>
      <c r="N17" s="162">
        <v>-15.54</v>
      </c>
      <c r="O17" s="162">
        <v>-26.920999999999999</v>
      </c>
      <c r="P17" s="162">
        <v>24.2</v>
      </c>
      <c r="Q17" s="162">
        <v>8.2799999999999994</v>
      </c>
      <c r="R17" s="163"/>
      <c r="S17" s="162">
        <v>12.8066</v>
      </c>
      <c r="T17" s="162">
        <v>24.5596</v>
      </c>
      <c r="U17" s="162">
        <v>13.632300000000001</v>
      </c>
      <c r="V17" s="162">
        <v>13.5337</v>
      </c>
      <c r="W17" s="162">
        <v>22.621600000000001</v>
      </c>
      <c r="X17" s="162">
        <v>15.718999999999999</v>
      </c>
      <c r="Y17" s="162">
        <v>5.7922000000000002</v>
      </c>
      <c r="Z17" s="162">
        <v>7.6654999999999998</v>
      </c>
      <c r="AA17" s="163"/>
      <c r="AB17" s="163"/>
      <c r="AC17" s="162">
        <v>-44.2</v>
      </c>
      <c r="AD17" s="162">
        <v>-44.03</v>
      </c>
      <c r="AE17" s="163"/>
      <c r="AF17" s="162">
        <v>15.54</v>
      </c>
      <c r="AG17" s="162">
        <v>26.4</v>
      </c>
      <c r="AH17" s="163"/>
      <c r="AI17" s="163"/>
      <c r="AJ17" s="162">
        <v>-45.42</v>
      </c>
      <c r="AK17" s="162">
        <v>-46.48</v>
      </c>
      <c r="AL17" s="162">
        <v>-40.98</v>
      </c>
      <c r="AM17" s="162">
        <v>46.48</v>
      </c>
      <c r="AN17" s="162">
        <v>46.19</v>
      </c>
      <c r="AO17" s="162">
        <v>15.5014</v>
      </c>
      <c r="AP17" s="162">
        <v>-5.2663000000000002</v>
      </c>
      <c r="AQ17" s="162">
        <v>49.8797</v>
      </c>
      <c r="AR17" s="162">
        <v>51.165500000000002</v>
      </c>
      <c r="AS17" s="162">
        <v>49.150700000000001</v>
      </c>
      <c r="AT17" s="162">
        <v>-45.144199999999998</v>
      </c>
      <c r="AU17" s="162">
        <v>-45.5137</v>
      </c>
      <c r="AV17" s="162">
        <v>34.498100000000001</v>
      </c>
      <c r="AW17" s="162">
        <v>32.105899999999998</v>
      </c>
      <c r="AX17" s="162">
        <v>64.702299999999994</v>
      </c>
      <c r="AY17" s="162">
        <v>66.577699999999993</v>
      </c>
      <c r="AZ17" s="163"/>
      <c r="BA17" s="162">
        <v>71.200199999999995</v>
      </c>
      <c r="BB17" s="162">
        <v>-500.57080000000002</v>
      </c>
      <c r="BC17" s="162">
        <v>3.5931999999999999</v>
      </c>
      <c r="BD17" s="162">
        <v>-12.5</v>
      </c>
      <c r="BE17" s="162">
        <v>-12.5</v>
      </c>
      <c r="BF17" s="162">
        <v>52.768099999999997</v>
      </c>
      <c r="BG17" s="162">
        <v>52.035600000000002</v>
      </c>
      <c r="BH17" s="162">
        <v>-2.5836000000000001</v>
      </c>
      <c r="BI17" s="163"/>
      <c r="BJ17" s="162">
        <v>-96.136799999999994</v>
      </c>
      <c r="BK17" s="162">
        <v>0.1641</v>
      </c>
      <c r="BL17" s="163"/>
      <c r="BM17" s="162">
        <v>1.9306000000000001</v>
      </c>
      <c r="BN17" s="162">
        <v>560.13649999999996</v>
      </c>
      <c r="BO17" s="162">
        <v>79.622799999999998</v>
      </c>
      <c r="BP17" s="162">
        <v>78.585099999999997</v>
      </c>
      <c r="BQ17" s="162">
        <v>-541.42290000000003</v>
      </c>
      <c r="BR17" s="162">
        <v>382.40030000000002</v>
      </c>
      <c r="BS17" s="163"/>
      <c r="BT17" s="162">
        <v>-49.648099999999999</v>
      </c>
      <c r="BU17" s="162">
        <v>50.8917</v>
      </c>
      <c r="BV17" s="162">
        <v>64.936999999999998</v>
      </c>
      <c r="BW17" s="162">
        <v>24.75</v>
      </c>
      <c r="BX17" s="162">
        <v>19.16</v>
      </c>
      <c r="BY17" s="162">
        <v>40.619999999999997</v>
      </c>
      <c r="BZ17" s="162">
        <v>62.32</v>
      </c>
      <c r="CA17" s="162">
        <v>30.278500000000001</v>
      </c>
      <c r="CB17" s="162">
        <v>32.2879</v>
      </c>
      <c r="CC17" s="162">
        <v>34.371099999999998</v>
      </c>
      <c r="CD17" s="162">
        <v>34.839100000000002</v>
      </c>
      <c r="CE17" s="162">
        <v>45.052900000000001</v>
      </c>
      <c r="CF17" s="163"/>
      <c r="CG17" s="162">
        <v>-79.836299999999994</v>
      </c>
      <c r="CH17" s="162">
        <v>8.9240999999999993</v>
      </c>
      <c r="CI17" s="163"/>
      <c r="CJ17" s="163"/>
      <c r="CK17" s="163"/>
      <c r="CL17" s="162">
        <v>77.099999999999994</v>
      </c>
      <c r="CM17" s="162">
        <v>69.099999999999994</v>
      </c>
      <c r="CN17" s="162">
        <v>-9.8699999999999992</v>
      </c>
      <c r="CO17" s="162">
        <v>63.9621</v>
      </c>
      <c r="CP17" s="162">
        <v>62.460700000000003</v>
      </c>
      <c r="CQ17" s="162">
        <v>61.7271</v>
      </c>
      <c r="CR17" s="162">
        <v>-41.693199999999997</v>
      </c>
      <c r="CS17" s="162">
        <v>-41.726799999999997</v>
      </c>
      <c r="CT17" s="162">
        <v>61.395800000000001</v>
      </c>
      <c r="CU17" s="162">
        <v>-53.737299999999998</v>
      </c>
      <c r="CV17" s="162">
        <v>64.235699999999994</v>
      </c>
      <c r="CW17" s="162">
        <v>11.3909</v>
      </c>
      <c r="CX17" s="162">
        <v>45.62</v>
      </c>
      <c r="CY17" s="162">
        <v>24.33</v>
      </c>
      <c r="CZ17" s="162">
        <v>37.741700000000002</v>
      </c>
      <c r="DA17" s="162">
        <v>35.7468</v>
      </c>
      <c r="DB17" s="162">
        <v>-22.77</v>
      </c>
      <c r="DC17" s="162">
        <v>-3.8935</v>
      </c>
      <c r="DD17" s="163"/>
      <c r="DE17" s="163"/>
      <c r="DF17" s="162">
        <v>-110.6837</v>
      </c>
      <c r="DG17" s="162">
        <v>-16.138200000000001</v>
      </c>
      <c r="DH17" s="162">
        <v>-14.0471</v>
      </c>
      <c r="DI17" s="163"/>
      <c r="DJ17" s="163"/>
      <c r="DK17" s="162">
        <v>20.4648</v>
      </c>
      <c r="DL17" s="162">
        <v>30.184899999999999</v>
      </c>
      <c r="DM17" s="162">
        <v>33.8292</v>
      </c>
      <c r="DN17" s="163"/>
      <c r="DO17" s="162">
        <v>30.07</v>
      </c>
      <c r="DP17" s="162">
        <v>-3.71</v>
      </c>
      <c r="DQ17" s="162">
        <v>53.692</v>
      </c>
      <c r="DR17" s="162">
        <v>110.12130000000001</v>
      </c>
      <c r="DS17" s="162">
        <v>-15.02</v>
      </c>
      <c r="DT17" s="162">
        <v>-15.18</v>
      </c>
      <c r="DU17" s="162">
        <v>62.73</v>
      </c>
      <c r="DV17" s="162">
        <v>44.63</v>
      </c>
      <c r="DW17" s="162">
        <v>112.1818</v>
      </c>
      <c r="DX17" s="162">
        <v>109.1091</v>
      </c>
      <c r="DY17" s="162">
        <v>52.6663</v>
      </c>
      <c r="DZ17" s="162">
        <v>51.5</v>
      </c>
      <c r="EA17" s="162">
        <v>199.19810000000001</v>
      </c>
      <c r="EB17" s="162">
        <v>161.47550000000001</v>
      </c>
      <c r="EC17" s="162">
        <v>153.88990000000001</v>
      </c>
      <c r="ED17" s="162">
        <v>157.14429999999999</v>
      </c>
      <c r="EE17" s="162">
        <v>112.8944</v>
      </c>
      <c r="EF17" s="162">
        <v>101.7298</v>
      </c>
      <c r="EG17" s="162">
        <v>-22.672999999999998</v>
      </c>
      <c r="EH17" s="162">
        <v>552.71720000000005</v>
      </c>
      <c r="EI17" s="162">
        <v>423.29070000000002</v>
      </c>
      <c r="EJ17" s="163"/>
      <c r="EK17" s="162">
        <v>-21.978899999999999</v>
      </c>
      <c r="EL17" s="162">
        <v>-20.592199999999998</v>
      </c>
      <c r="EM17" s="162">
        <v>-44.965200000000003</v>
      </c>
      <c r="EN17" s="162">
        <v>23.5398</v>
      </c>
      <c r="EO17" s="162">
        <v>23.8734</v>
      </c>
      <c r="EP17" s="162">
        <v>158.268</v>
      </c>
      <c r="EQ17" s="162">
        <v>-27.7669</v>
      </c>
      <c r="ER17" s="162">
        <v>-29.873100000000001</v>
      </c>
      <c r="ES17" s="162">
        <v>-66.226600000000005</v>
      </c>
      <c r="ET17" s="162">
        <v>13.39</v>
      </c>
      <c r="EU17" s="162">
        <v>-13.98</v>
      </c>
      <c r="EV17" s="162">
        <v>105.8</v>
      </c>
      <c r="EW17" s="162">
        <v>11.6472</v>
      </c>
      <c r="EX17" s="162">
        <v>-5.4015000000000004</v>
      </c>
      <c r="EY17" s="162">
        <v>-37.533499999999997</v>
      </c>
      <c r="EZ17" s="162">
        <v>-36.347999999999999</v>
      </c>
      <c r="FA17" s="162">
        <v>10.2949</v>
      </c>
      <c r="FB17" s="162">
        <v>-99.016999999999996</v>
      </c>
      <c r="FC17" s="162">
        <v>59.420200000000001</v>
      </c>
      <c r="FD17" s="162">
        <v>22.912099999999999</v>
      </c>
      <c r="FE17" s="163"/>
      <c r="FF17" s="162">
        <v>22.687999999999999</v>
      </c>
      <c r="FG17" s="162">
        <v>30.643999999999998</v>
      </c>
      <c r="FH17" s="162">
        <v>31.141200000000001</v>
      </c>
      <c r="FI17" s="162">
        <v>30.7089</v>
      </c>
      <c r="FJ17" s="162">
        <v>-32.151600000000002</v>
      </c>
      <c r="FK17" s="162">
        <v>-32.654000000000003</v>
      </c>
      <c r="FL17" s="162">
        <v>100.8087</v>
      </c>
      <c r="FM17" s="162">
        <v>-51.528500000000001</v>
      </c>
      <c r="FN17" s="162">
        <v>-50.450499999999998</v>
      </c>
      <c r="FO17" s="162">
        <v>57.932600000000001</v>
      </c>
      <c r="FP17" s="162">
        <v>63.4345</v>
      </c>
      <c r="FQ17" s="162">
        <v>31.716200000000001</v>
      </c>
      <c r="FR17" s="162">
        <v>3.19</v>
      </c>
      <c r="FS17" s="162">
        <v>5.6599000000000004</v>
      </c>
      <c r="FT17" s="162">
        <v>0.76329999999999998</v>
      </c>
      <c r="FU17" s="162">
        <v>-2.82</v>
      </c>
      <c r="FV17" s="162">
        <v>14.61</v>
      </c>
      <c r="FW17" s="162">
        <v>32.622900000000001</v>
      </c>
      <c r="FX17" s="163"/>
      <c r="FY17" s="163"/>
      <c r="FZ17" s="162">
        <v>4.3390000000000004</v>
      </c>
      <c r="GA17" s="163"/>
      <c r="GB17" s="162">
        <v>41</v>
      </c>
      <c r="GC17" s="162">
        <v>-65.190600000000003</v>
      </c>
      <c r="GD17" s="162">
        <v>-59.260800000000003</v>
      </c>
      <c r="GE17" s="162">
        <v>14.41</v>
      </c>
      <c r="GF17" s="162">
        <v>69.741500000000002</v>
      </c>
      <c r="GG17" s="162">
        <v>18.3</v>
      </c>
      <c r="GH17" s="162">
        <v>-15.551</v>
      </c>
      <c r="GI17" s="162">
        <v>-1.3601000000000001</v>
      </c>
      <c r="GJ17" s="162">
        <v>-1.6077999999999999</v>
      </c>
      <c r="GK17" s="162">
        <v>1.4313</v>
      </c>
      <c r="GL17" s="163"/>
      <c r="GM17" s="163"/>
      <c r="GN17" s="162">
        <v>-13.8903</v>
      </c>
      <c r="GO17" s="162">
        <v>-22.530999999999999</v>
      </c>
      <c r="GP17" s="162">
        <v>15.553800000000001</v>
      </c>
      <c r="GQ17" s="162">
        <v>23.6556</v>
      </c>
      <c r="GR17" s="162">
        <v>58.593200000000003</v>
      </c>
      <c r="GS17" s="162">
        <v>61.477899999999998</v>
      </c>
      <c r="GT17" s="162">
        <v>-105.5348</v>
      </c>
      <c r="GU17" s="162">
        <v>-17.638100000000001</v>
      </c>
      <c r="GV17" s="162">
        <v>26.366900000000001</v>
      </c>
      <c r="GW17" s="162">
        <v>-40.963999999999999</v>
      </c>
      <c r="GX17" s="162">
        <v>10.411099999999999</v>
      </c>
      <c r="GY17" s="162">
        <v>7.2474999999999996</v>
      </c>
      <c r="GZ17" s="162">
        <v>6.9625000000000004</v>
      </c>
      <c r="HA17" s="162">
        <v>11.513199999999999</v>
      </c>
      <c r="HB17" s="162">
        <v>202.32509999999999</v>
      </c>
      <c r="HC17" s="162">
        <v>201.6671</v>
      </c>
      <c r="HD17" s="162">
        <v>188.6</v>
      </c>
      <c r="HE17" s="162">
        <v>-186.84450000000001</v>
      </c>
      <c r="HF17" s="162">
        <v>-317.73239999999998</v>
      </c>
      <c r="HG17" s="162">
        <v>321.0172</v>
      </c>
      <c r="HH17" s="162">
        <v>442.01429999999999</v>
      </c>
      <c r="HI17" s="162">
        <v>-192.71680000000001</v>
      </c>
      <c r="HJ17" s="162">
        <v>-191.89019999999999</v>
      </c>
      <c r="HK17" s="162">
        <v>-39.563699999999997</v>
      </c>
      <c r="HL17" s="162">
        <v>-29.7773</v>
      </c>
      <c r="HM17" s="162">
        <v>75.722099999999998</v>
      </c>
      <c r="HN17" s="162">
        <v>75.168999999999997</v>
      </c>
      <c r="HO17" s="163"/>
      <c r="HP17" s="162">
        <v>-128.78190000000001</v>
      </c>
      <c r="HQ17" s="162">
        <v>41.191099999999999</v>
      </c>
      <c r="HR17" s="162">
        <v>40.444000000000003</v>
      </c>
      <c r="HS17" s="162">
        <v>-41.952300000000001</v>
      </c>
      <c r="HT17" s="162">
        <v>-41.831899999999997</v>
      </c>
      <c r="HU17" s="162">
        <v>117.71</v>
      </c>
      <c r="HV17" s="162">
        <v>116.77</v>
      </c>
      <c r="HW17" s="162">
        <v>31.8</v>
      </c>
      <c r="HX17" s="162">
        <v>31.3</v>
      </c>
      <c r="HY17" s="162">
        <v>21.432099999999998</v>
      </c>
      <c r="HZ17" s="162">
        <v>24.96</v>
      </c>
      <c r="IA17" s="162">
        <v>-374.33190000000002</v>
      </c>
      <c r="IB17" s="162">
        <v>103.444</v>
      </c>
      <c r="IC17" s="162">
        <v>103.14830000000001</v>
      </c>
      <c r="ID17" s="162">
        <v>11.1</v>
      </c>
      <c r="IE17" s="162">
        <v>7.6</v>
      </c>
      <c r="IF17" s="162">
        <v>-41.2</v>
      </c>
      <c r="IG17" s="162">
        <v>-41.2</v>
      </c>
      <c r="IH17" s="162">
        <v>1.4365000000000001</v>
      </c>
      <c r="II17" s="163"/>
      <c r="IJ17" s="162">
        <v>-433.05939999999998</v>
      </c>
      <c r="IK17" s="162">
        <v>-377.45870000000002</v>
      </c>
      <c r="IL17" s="162">
        <v>463.43799999999999</v>
      </c>
      <c r="IM17" s="162">
        <v>382.4545</v>
      </c>
      <c r="IN17" s="162">
        <v>12.0245</v>
      </c>
      <c r="IO17" s="162">
        <v>-368.45519999999999</v>
      </c>
      <c r="IP17" s="162">
        <v>370.97480000000002</v>
      </c>
      <c r="IQ17" s="162">
        <v>-157.52760000000001</v>
      </c>
      <c r="IR17" s="162">
        <v>-236.4435</v>
      </c>
      <c r="IS17" s="162">
        <v>-365.6524</v>
      </c>
      <c r="IT17" s="162">
        <v>101.001</v>
      </c>
      <c r="IU17" s="162">
        <v>100.47280000000001</v>
      </c>
      <c r="IV17" s="162">
        <v>159.91239999999999</v>
      </c>
      <c r="IW17" s="162">
        <v>-445.12909999999999</v>
      </c>
      <c r="IX17" s="162">
        <v>245.12479999999999</v>
      </c>
      <c r="IY17" s="162">
        <v>-204.68510000000001</v>
      </c>
      <c r="IZ17" s="162">
        <v>206.27029999999999</v>
      </c>
      <c r="JA17" s="162">
        <v>-9.2026000000000003</v>
      </c>
      <c r="JB17" s="163"/>
      <c r="JC17" s="162">
        <v>17.760000000000002</v>
      </c>
      <c r="JD17" s="162">
        <v>7.2880000000000003</v>
      </c>
      <c r="JE17" s="162">
        <v>7.2380000000000004</v>
      </c>
      <c r="JF17" s="162">
        <v>-17.600000000000001</v>
      </c>
      <c r="JG17" s="162">
        <v>-2.8</v>
      </c>
      <c r="JH17" s="163"/>
      <c r="JI17" s="162">
        <v>2.1103000000000001</v>
      </c>
      <c r="JJ17" s="162">
        <v>-34.071899999999999</v>
      </c>
      <c r="JK17" s="162">
        <v>-4.1306000000000003</v>
      </c>
      <c r="JL17" s="162">
        <v>9.6</v>
      </c>
      <c r="JM17" s="162">
        <v>49.418999999999997</v>
      </c>
      <c r="JN17" s="162">
        <v>48.744</v>
      </c>
      <c r="JO17" s="163"/>
      <c r="JP17" s="163"/>
      <c r="JQ17" s="162">
        <v>49.829300000000003</v>
      </c>
      <c r="JR17" s="162">
        <v>49.286299999999997</v>
      </c>
      <c r="JS17" s="162">
        <v>49.548400000000001</v>
      </c>
      <c r="JT17" s="163"/>
      <c r="JU17" s="162">
        <v>-7.1</v>
      </c>
      <c r="JV17" s="162">
        <v>21.0608</v>
      </c>
      <c r="JW17" s="162">
        <v>5.57</v>
      </c>
      <c r="JX17" s="163"/>
      <c r="JY17" s="162">
        <v>-29.93</v>
      </c>
      <c r="JZ17" s="162">
        <v>60.58</v>
      </c>
      <c r="KA17" s="162">
        <v>39.502400000000002</v>
      </c>
      <c r="KB17" s="162">
        <v>-29.521100000000001</v>
      </c>
      <c r="KC17" s="162">
        <v>-59.700899999999997</v>
      </c>
      <c r="KD17" s="162">
        <v>28.880800000000001</v>
      </c>
      <c r="KE17" s="162">
        <v>30.2849</v>
      </c>
      <c r="KF17" s="162">
        <v>-0.2</v>
      </c>
      <c r="KG17" s="162">
        <v>-0.2</v>
      </c>
      <c r="KH17" s="162">
        <v>123.053</v>
      </c>
      <c r="KI17" s="162">
        <v>-83.659099999999995</v>
      </c>
    </row>
    <row r="18" spans="1:295" ht="18" customHeight="1" x14ac:dyDescent="0.3">
      <c r="A18" s="161" t="s">
        <v>71</v>
      </c>
      <c r="B18" s="161" t="s">
        <v>784</v>
      </c>
      <c r="C18" s="164">
        <v>0</v>
      </c>
      <c r="D18" s="164">
        <v>15.721</v>
      </c>
      <c r="E18" s="164">
        <v>-18.596299999999999</v>
      </c>
      <c r="F18" s="164">
        <v>6.8994</v>
      </c>
      <c r="G18" s="164">
        <v>8.9492999999999991</v>
      </c>
      <c r="H18" s="165"/>
      <c r="I18" s="164">
        <v>27.7562</v>
      </c>
      <c r="J18" s="164">
        <v>-49.999099999999999</v>
      </c>
      <c r="K18" s="164">
        <v>39.668999999999997</v>
      </c>
      <c r="L18" s="164">
        <v>20.151399999999999</v>
      </c>
      <c r="M18" s="164">
        <v>19.698399999999999</v>
      </c>
      <c r="N18" s="164">
        <v>-13.32</v>
      </c>
      <c r="O18" s="164">
        <v>-27.821000000000002</v>
      </c>
      <c r="P18" s="164">
        <v>24.2</v>
      </c>
      <c r="Q18" s="164">
        <v>9.1080000000000005</v>
      </c>
      <c r="R18" s="165"/>
      <c r="S18" s="164">
        <v>13.486599999999999</v>
      </c>
      <c r="T18" s="164">
        <v>16.010000000000002</v>
      </c>
      <c r="U18" s="164">
        <v>13.295</v>
      </c>
      <c r="V18" s="164">
        <v>13.9803</v>
      </c>
      <c r="W18" s="164">
        <v>22.821100000000001</v>
      </c>
      <c r="X18" s="164">
        <v>16.830300000000001</v>
      </c>
      <c r="Y18" s="164">
        <v>6.3975</v>
      </c>
      <c r="Z18" s="164">
        <v>8.2669999999999995</v>
      </c>
      <c r="AA18" s="165"/>
      <c r="AB18" s="165"/>
      <c r="AC18" s="164">
        <v>-42.24</v>
      </c>
      <c r="AD18" s="164">
        <v>-42.18</v>
      </c>
      <c r="AE18" s="165"/>
      <c r="AF18" s="164">
        <v>13.32</v>
      </c>
      <c r="AG18" s="164">
        <v>26.4</v>
      </c>
      <c r="AH18" s="165"/>
      <c r="AI18" s="165"/>
      <c r="AJ18" s="164">
        <v>-44.46</v>
      </c>
      <c r="AK18" s="164">
        <v>-44.75</v>
      </c>
      <c r="AL18" s="164">
        <v>-41.18</v>
      </c>
      <c r="AM18" s="164">
        <v>44.85</v>
      </c>
      <c r="AN18" s="164">
        <v>45.16</v>
      </c>
      <c r="AO18" s="164">
        <v>15.1121</v>
      </c>
      <c r="AP18" s="164">
        <v>-5.4089</v>
      </c>
      <c r="AQ18" s="164">
        <v>49.498600000000003</v>
      </c>
      <c r="AR18" s="164">
        <v>51.175400000000003</v>
      </c>
      <c r="AS18" s="164">
        <v>50.563000000000002</v>
      </c>
      <c r="AT18" s="164">
        <v>-40.991500000000002</v>
      </c>
      <c r="AU18" s="164">
        <v>-40.961799999999997</v>
      </c>
      <c r="AV18" s="164">
        <v>32.941699999999997</v>
      </c>
      <c r="AW18" s="164">
        <v>35.587000000000003</v>
      </c>
      <c r="AX18" s="164">
        <v>63.630600000000001</v>
      </c>
      <c r="AY18" s="164">
        <v>64.702299999999994</v>
      </c>
      <c r="AZ18" s="165"/>
      <c r="BA18" s="164">
        <v>73.815899999999999</v>
      </c>
      <c r="BB18" s="164">
        <v>-508.0009</v>
      </c>
      <c r="BC18" s="164">
        <v>3.6852</v>
      </c>
      <c r="BD18" s="164">
        <v>-12.1</v>
      </c>
      <c r="BE18" s="164">
        <v>-12</v>
      </c>
      <c r="BF18" s="164">
        <v>47.693300000000001</v>
      </c>
      <c r="BG18" s="164">
        <v>47.021900000000002</v>
      </c>
      <c r="BH18" s="164">
        <v>-2.5093999999999999</v>
      </c>
      <c r="BI18" s="165"/>
      <c r="BJ18" s="164">
        <v>-87.512299999999996</v>
      </c>
      <c r="BK18" s="164">
        <v>-0.91779999999999995</v>
      </c>
      <c r="BL18" s="165"/>
      <c r="BM18" s="164">
        <v>1.2413000000000001</v>
      </c>
      <c r="BN18" s="164">
        <v>559.64829999999995</v>
      </c>
      <c r="BO18" s="164">
        <v>86.489400000000003</v>
      </c>
      <c r="BP18" s="164">
        <v>86.764099999999999</v>
      </c>
      <c r="BQ18" s="164">
        <v>-545.0059</v>
      </c>
      <c r="BR18" s="164">
        <v>398.57850000000002</v>
      </c>
      <c r="BS18" s="165"/>
      <c r="BT18" s="164">
        <v>-64.868099999999998</v>
      </c>
      <c r="BU18" s="164">
        <v>66.328800000000001</v>
      </c>
      <c r="BV18" s="165"/>
      <c r="BW18" s="164">
        <v>24.97</v>
      </c>
      <c r="BX18" s="164">
        <v>19.440000000000001</v>
      </c>
      <c r="BY18" s="164">
        <v>41.03</v>
      </c>
      <c r="BZ18" s="165"/>
      <c r="CA18" s="164">
        <v>32.823700000000002</v>
      </c>
      <c r="CB18" s="164">
        <v>33.2256</v>
      </c>
      <c r="CC18" s="164">
        <v>31.7225</v>
      </c>
      <c r="CD18" s="164">
        <v>32.590400000000002</v>
      </c>
      <c r="CE18" s="164">
        <v>44.810699999999997</v>
      </c>
      <c r="CF18" s="165"/>
      <c r="CG18" s="164">
        <v>-95.0702</v>
      </c>
      <c r="CH18" s="164">
        <v>8.0466999999999995</v>
      </c>
      <c r="CI18" s="165"/>
      <c r="CJ18" s="165"/>
      <c r="CK18" s="165"/>
      <c r="CL18" s="164">
        <v>77.900000000000006</v>
      </c>
      <c r="CM18" s="164">
        <v>70.3</v>
      </c>
      <c r="CN18" s="164">
        <v>-9.58</v>
      </c>
      <c r="CO18" s="164">
        <v>61.286700000000003</v>
      </c>
      <c r="CP18" s="164">
        <v>59.185200000000002</v>
      </c>
      <c r="CQ18" s="164">
        <v>58.6952</v>
      </c>
      <c r="CR18" s="164">
        <v>-46.967599999999997</v>
      </c>
      <c r="CS18" s="164">
        <v>-46.065199999999997</v>
      </c>
      <c r="CT18" s="164">
        <v>74.304599999999994</v>
      </c>
      <c r="CU18" s="164">
        <v>-62.3322</v>
      </c>
      <c r="CV18" s="164">
        <v>77.884299999999996</v>
      </c>
      <c r="CW18" s="164">
        <v>11.5869</v>
      </c>
      <c r="CX18" s="164">
        <v>46.77</v>
      </c>
      <c r="CY18" s="164">
        <v>24.92</v>
      </c>
      <c r="CZ18" s="164">
        <v>38.2104</v>
      </c>
      <c r="DA18" s="164">
        <v>36.039700000000003</v>
      </c>
      <c r="DB18" s="164">
        <v>-22.8</v>
      </c>
      <c r="DC18" s="164">
        <v>-3.8935</v>
      </c>
      <c r="DD18" s="165"/>
      <c r="DE18" s="165"/>
      <c r="DF18" s="164">
        <v>-110.2722</v>
      </c>
      <c r="DG18" s="164">
        <v>-16.6739</v>
      </c>
      <c r="DH18" s="164">
        <v>-13.9414</v>
      </c>
      <c r="DI18" s="165"/>
      <c r="DJ18" s="164">
        <v>-52.6</v>
      </c>
      <c r="DK18" s="164">
        <v>20.256</v>
      </c>
      <c r="DL18" s="164">
        <v>30.770900000000001</v>
      </c>
      <c r="DM18" s="164">
        <v>33.8292</v>
      </c>
      <c r="DN18" s="164">
        <v>43.377699999999997</v>
      </c>
      <c r="DO18" s="164">
        <v>30.39</v>
      </c>
      <c r="DP18" s="164">
        <v>-3.72</v>
      </c>
      <c r="DQ18" s="165"/>
      <c r="DR18" s="164">
        <v>109.7287</v>
      </c>
      <c r="DS18" s="164">
        <v>-14.92</v>
      </c>
      <c r="DT18" s="164">
        <v>-15.25</v>
      </c>
      <c r="DU18" s="164">
        <v>63.42</v>
      </c>
      <c r="DV18" s="164">
        <v>44.37</v>
      </c>
      <c r="DW18" s="164">
        <v>110.5273</v>
      </c>
      <c r="DX18" s="164">
        <v>110.4909</v>
      </c>
      <c r="DY18" s="164">
        <v>53.991799999999998</v>
      </c>
      <c r="DZ18" s="164">
        <v>54.7455</v>
      </c>
      <c r="EA18" s="164">
        <v>197.89269999999999</v>
      </c>
      <c r="EB18" s="164">
        <v>161.10059999999999</v>
      </c>
      <c r="EC18" s="164">
        <v>155.42099999999999</v>
      </c>
      <c r="ED18" s="164">
        <v>156.84800000000001</v>
      </c>
      <c r="EE18" s="164">
        <v>117.5505</v>
      </c>
      <c r="EF18" s="164">
        <v>102.6512</v>
      </c>
      <c r="EG18" s="164">
        <v>-22.353999999999999</v>
      </c>
      <c r="EH18" s="164">
        <v>559.06330000000003</v>
      </c>
      <c r="EI18" s="164">
        <v>418.3569</v>
      </c>
      <c r="EJ18" s="165"/>
      <c r="EK18" s="164">
        <v>-21.502700000000001</v>
      </c>
      <c r="EL18" s="164">
        <v>-20.107500000000002</v>
      </c>
      <c r="EM18" s="164">
        <v>-41.622199999999999</v>
      </c>
      <c r="EN18" s="164">
        <v>24.4603</v>
      </c>
      <c r="EO18" s="164">
        <v>22.897500000000001</v>
      </c>
      <c r="EP18" s="164">
        <v>165.94800000000001</v>
      </c>
      <c r="EQ18" s="164">
        <v>-29.882999999999999</v>
      </c>
      <c r="ER18" s="164">
        <v>-30.8142</v>
      </c>
      <c r="ES18" s="164">
        <v>-68.118600000000001</v>
      </c>
      <c r="ET18" s="164">
        <v>0</v>
      </c>
      <c r="EU18" s="164">
        <v>-14.69</v>
      </c>
      <c r="EV18" s="164">
        <v>112.5</v>
      </c>
      <c r="EW18" s="164">
        <v>7.3369</v>
      </c>
      <c r="EX18" s="164">
        <v>14.460100000000001</v>
      </c>
      <c r="EY18" s="164">
        <v>-37.233600000000003</v>
      </c>
      <c r="EZ18" s="164">
        <v>-36.068800000000003</v>
      </c>
      <c r="FA18" s="164">
        <v>7.4074999999999998</v>
      </c>
      <c r="FB18" s="164">
        <v>-98.653300000000002</v>
      </c>
      <c r="FC18" s="164">
        <v>61.041899999999998</v>
      </c>
      <c r="FD18" s="164">
        <v>23.877500000000001</v>
      </c>
      <c r="FE18" s="165"/>
      <c r="FF18" s="164">
        <v>23.301100000000002</v>
      </c>
      <c r="FG18" s="164">
        <v>30.234500000000001</v>
      </c>
      <c r="FH18" s="164">
        <v>31.363700000000001</v>
      </c>
      <c r="FI18" s="164">
        <v>29.696899999999999</v>
      </c>
      <c r="FJ18" s="164">
        <v>-34.496000000000002</v>
      </c>
      <c r="FK18" s="164">
        <v>-34.496000000000002</v>
      </c>
      <c r="FL18" s="164">
        <v>101.3111</v>
      </c>
      <c r="FM18" s="164">
        <v>-51.786900000000003</v>
      </c>
      <c r="FN18" s="164">
        <v>-51.616199999999999</v>
      </c>
      <c r="FO18" s="164">
        <v>62.5989</v>
      </c>
      <c r="FP18" s="164">
        <v>68.068799999999996</v>
      </c>
      <c r="FQ18" s="164">
        <v>32.133699999999997</v>
      </c>
      <c r="FR18" s="164">
        <v>5.76</v>
      </c>
      <c r="FS18" s="164">
        <v>5.6599000000000004</v>
      </c>
      <c r="FT18" s="164">
        <v>0.73880000000000001</v>
      </c>
      <c r="FU18" s="164">
        <v>-2.76</v>
      </c>
      <c r="FV18" s="164">
        <v>13.04</v>
      </c>
      <c r="FW18" s="164">
        <v>30.7728</v>
      </c>
      <c r="FX18" s="165"/>
      <c r="FY18" s="164">
        <v>-5.42</v>
      </c>
      <c r="FZ18" s="164">
        <v>4.343</v>
      </c>
      <c r="GA18" s="165"/>
      <c r="GB18" s="164">
        <v>41.9</v>
      </c>
      <c r="GC18" s="164">
        <v>-70.021500000000003</v>
      </c>
      <c r="GD18" s="164">
        <v>-62.403100000000002</v>
      </c>
      <c r="GE18" s="164">
        <v>14.71</v>
      </c>
      <c r="GF18" s="164">
        <v>70.858000000000004</v>
      </c>
      <c r="GG18" s="164">
        <v>19.600000000000001</v>
      </c>
      <c r="GH18" s="164">
        <v>-15.987399999999999</v>
      </c>
      <c r="GI18" s="164">
        <v>-1.2009000000000001</v>
      </c>
      <c r="GJ18" s="164">
        <v>-1.4715</v>
      </c>
      <c r="GK18" s="164">
        <v>1.4305000000000001</v>
      </c>
      <c r="GL18" s="165"/>
      <c r="GM18" s="165"/>
      <c r="GN18" s="164">
        <v>-14.132300000000001</v>
      </c>
      <c r="GO18" s="164">
        <v>-23.111000000000001</v>
      </c>
      <c r="GP18" s="164">
        <v>16.768799999999999</v>
      </c>
      <c r="GQ18" s="164">
        <v>23.6524</v>
      </c>
      <c r="GR18" s="164">
        <v>60.713099999999997</v>
      </c>
      <c r="GS18" s="164">
        <v>63.020899999999997</v>
      </c>
      <c r="GT18" s="164">
        <v>-108.63890000000001</v>
      </c>
      <c r="GU18" s="164">
        <v>-17.934899999999999</v>
      </c>
      <c r="GV18" s="164">
        <v>26.650600000000001</v>
      </c>
      <c r="GW18" s="164">
        <v>-41.371000000000002</v>
      </c>
      <c r="GX18" s="164">
        <v>10.6866</v>
      </c>
      <c r="GY18" s="164">
        <v>7.3353999999999999</v>
      </c>
      <c r="GZ18" s="164">
        <v>7.0995999999999997</v>
      </c>
      <c r="HA18" s="164">
        <v>12</v>
      </c>
      <c r="HB18" s="164">
        <v>200.77629999999999</v>
      </c>
      <c r="HC18" s="164">
        <v>198.535</v>
      </c>
      <c r="HD18" s="164">
        <v>189.4</v>
      </c>
      <c r="HE18" s="164">
        <v>-187.0787</v>
      </c>
      <c r="HF18" s="164">
        <v>-314.50080000000003</v>
      </c>
      <c r="HG18" s="164">
        <v>315.56279999999998</v>
      </c>
      <c r="HH18" s="164">
        <v>436.77659999999997</v>
      </c>
      <c r="HI18" s="164">
        <v>-190.1283</v>
      </c>
      <c r="HJ18" s="164">
        <v>-190.85409999999999</v>
      </c>
      <c r="HK18" s="164">
        <v>-39.603700000000003</v>
      </c>
      <c r="HL18" s="164">
        <v>-29.5379</v>
      </c>
      <c r="HM18" s="164">
        <v>75.904600000000002</v>
      </c>
      <c r="HN18" s="164">
        <v>74.583500000000001</v>
      </c>
      <c r="HO18" s="165"/>
      <c r="HP18" s="165"/>
      <c r="HQ18" s="164">
        <v>38.8949</v>
      </c>
      <c r="HR18" s="164">
        <v>38.829000000000001</v>
      </c>
      <c r="HS18" s="164">
        <v>-41.628399999999999</v>
      </c>
      <c r="HT18" s="164">
        <v>-41.485100000000003</v>
      </c>
      <c r="HU18" s="164">
        <v>116.16</v>
      </c>
      <c r="HV18" s="164">
        <v>115.9</v>
      </c>
      <c r="HW18" s="164">
        <v>31.2</v>
      </c>
      <c r="HX18" s="164">
        <v>32.4</v>
      </c>
      <c r="HY18" s="164">
        <v>21.207799999999999</v>
      </c>
      <c r="HZ18" s="164">
        <v>25.04</v>
      </c>
      <c r="IA18" s="164">
        <v>-361.90260000000001</v>
      </c>
      <c r="IB18" s="164">
        <v>102.0347</v>
      </c>
      <c r="IC18" s="164">
        <v>102.2278</v>
      </c>
      <c r="ID18" s="164">
        <v>11.6</v>
      </c>
      <c r="IE18" s="164">
        <v>13.8</v>
      </c>
      <c r="IF18" s="164">
        <v>-37.799999999999997</v>
      </c>
      <c r="IG18" s="164">
        <v>-37.9</v>
      </c>
      <c r="IH18" s="165"/>
      <c r="II18" s="164">
        <v>1.2858000000000001</v>
      </c>
      <c r="IJ18" s="164">
        <v>-425.87180000000001</v>
      </c>
      <c r="IK18" s="164">
        <v>-371.68700000000001</v>
      </c>
      <c r="IL18" s="164">
        <v>452.41430000000003</v>
      </c>
      <c r="IM18" s="164">
        <v>374.64830000000001</v>
      </c>
      <c r="IN18" s="164">
        <v>10.2209</v>
      </c>
      <c r="IO18" s="164">
        <v>-362.61770000000001</v>
      </c>
      <c r="IP18" s="164">
        <v>359.3304</v>
      </c>
      <c r="IQ18" s="164">
        <v>-151.0727</v>
      </c>
      <c r="IR18" s="164">
        <v>-228.98070000000001</v>
      </c>
      <c r="IS18" s="164">
        <v>-358.14060000000001</v>
      </c>
      <c r="IT18" s="164">
        <v>99.603899999999996</v>
      </c>
      <c r="IU18" s="164">
        <v>99.368399999999994</v>
      </c>
      <c r="IV18" s="164">
        <v>153.7226</v>
      </c>
      <c r="IW18" s="164">
        <v>-432.13729999999998</v>
      </c>
      <c r="IX18" s="164">
        <v>238.86080000000001</v>
      </c>
      <c r="IY18" s="164">
        <v>-202.23089999999999</v>
      </c>
      <c r="IZ18" s="164">
        <v>203.0675</v>
      </c>
      <c r="JA18" s="164">
        <v>-9.0433000000000003</v>
      </c>
      <c r="JB18" s="165"/>
      <c r="JC18" s="164">
        <v>18.32</v>
      </c>
      <c r="JD18" s="165"/>
      <c r="JE18" s="164">
        <v>7.3150000000000004</v>
      </c>
      <c r="JF18" s="164">
        <v>-17.52</v>
      </c>
      <c r="JG18" s="164">
        <v>-0.48</v>
      </c>
      <c r="JH18" s="165"/>
      <c r="JI18" s="164">
        <v>1.2894000000000001</v>
      </c>
      <c r="JJ18" s="164">
        <v>-33.983400000000003</v>
      </c>
      <c r="JK18" s="164">
        <v>-4.7744999999999997</v>
      </c>
      <c r="JL18" s="164">
        <v>9.4</v>
      </c>
      <c r="JM18" s="164">
        <v>50.613999999999997</v>
      </c>
      <c r="JN18" s="164">
        <v>50.508000000000003</v>
      </c>
      <c r="JO18" s="164">
        <v>11.362299999999999</v>
      </c>
      <c r="JP18" s="164">
        <v>13.5968</v>
      </c>
      <c r="JQ18" s="164">
        <v>49.101300000000002</v>
      </c>
      <c r="JR18" s="164">
        <v>48.295499999999997</v>
      </c>
      <c r="JS18" s="164">
        <v>49.6723</v>
      </c>
      <c r="JT18" s="165"/>
      <c r="JU18" s="164">
        <v>-7.3</v>
      </c>
      <c r="JV18" s="164">
        <v>20.665500000000002</v>
      </c>
      <c r="JW18" s="164">
        <v>5.5</v>
      </c>
      <c r="JX18" s="165"/>
      <c r="JY18" s="164">
        <v>-31.940300000000001</v>
      </c>
      <c r="JZ18" s="164">
        <v>60.4437</v>
      </c>
      <c r="KA18" s="164">
        <v>39.189399999999999</v>
      </c>
      <c r="KB18" s="164">
        <v>-31.595500000000001</v>
      </c>
      <c r="KC18" s="164">
        <v>-59.805100000000003</v>
      </c>
      <c r="KD18" s="164">
        <v>29.3142</v>
      </c>
      <c r="KE18" s="164">
        <v>30.032800000000002</v>
      </c>
      <c r="KF18" s="164">
        <v>0</v>
      </c>
      <c r="KG18" s="164">
        <v>-0.1</v>
      </c>
      <c r="KH18" s="164">
        <v>118.1519</v>
      </c>
      <c r="KI18" s="164">
        <v>-76.881699999999995</v>
      </c>
    </row>
    <row r="19" spans="1:295" ht="18" customHeight="1" x14ac:dyDescent="0.3">
      <c r="A19" s="161" t="s">
        <v>71</v>
      </c>
      <c r="B19" s="161" t="s">
        <v>785</v>
      </c>
      <c r="C19" s="164">
        <v>0</v>
      </c>
      <c r="D19" s="164">
        <v>16.170200000000001</v>
      </c>
      <c r="E19" s="164">
        <v>-20.142700000000001</v>
      </c>
      <c r="F19" s="164">
        <v>7.1906999999999996</v>
      </c>
      <c r="G19" s="164">
        <v>7.6326000000000001</v>
      </c>
      <c r="H19" s="165"/>
      <c r="I19" s="164">
        <v>28.2453</v>
      </c>
      <c r="J19" s="164">
        <v>-35.151200000000003</v>
      </c>
      <c r="K19" s="164">
        <v>39.591099999999997</v>
      </c>
      <c r="L19" s="164">
        <v>20.189399999999999</v>
      </c>
      <c r="M19" s="164">
        <v>19.6219</v>
      </c>
      <c r="N19" s="164">
        <v>4.4400000000000004</v>
      </c>
      <c r="O19" s="164">
        <v>-28.608000000000001</v>
      </c>
      <c r="P19" s="164">
        <v>26.4</v>
      </c>
      <c r="Q19" s="164">
        <v>8.2799999999999994</v>
      </c>
      <c r="R19" s="164">
        <v>-26.4</v>
      </c>
      <c r="S19" s="164">
        <v>13.625500000000001</v>
      </c>
      <c r="T19" s="164">
        <v>8.2929999999999993</v>
      </c>
      <c r="U19" s="164">
        <v>14.0495</v>
      </c>
      <c r="V19" s="164">
        <v>14.2372</v>
      </c>
      <c r="W19" s="164">
        <v>23.760999999999999</v>
      </c>
      <c r="X19" s="164">
        <v>15.833500000000001</v>
      </c>
      <c r="Y19" s="164">
        <v>6.3411999999999997</v>
      </c>
      <c r="Z19" s="164">
        <v>8.2786000000000008</v>
      </c>
      <c r="AA19" s="165"/>
      <c r="AB19" s="165"/>
      <c r="AC19" s="164">
        <v>-36.35</v>
      </c>
      <c r="AD19" s="164">
        <v>-36.39</v>
      </c>
      <c r="AE19" s="165"/>
      <c r="AF19" s="164">
        <v>-6.66</v>
      </c>
      <c r="AG19" s="164">
        <v>26.4</v>
      </c>
      <c r="AH19" s="165"/>
      <c r="AI19" s="165"/>
      <c r="AJ19" s="164">
        <v>-38.229999999999997</v>
      </c>
      <c r="AK19" s="164">
        <v>-38.409999999999997</v>
      </c>
      <c r="AL19" s="164">
        <v>-40.14</v>
      </c>
      <c r="AM19" s="164">
        <v>38.409999999999997</v>
      </c>
      <c r="AN19" s="164">
        <v>38.71</v>
      </c>
      <c r="AO19" s="164">
        <v>14.8703</v>
      </c>
      <c r="AP19" s="164">
        <v>-5.1905000000000001</v>
      </c>
      <c r="AQ19" s="164">
        <v>49.718800000000002</v>
      </c>
      <c r="AR19" s="164">
        <v>51.827800000000003</v>
      </c>
      <c r="AS19" s="164">
        <v>44.052</v>
      </c>
      <c r="AT19" s="164">
        <v>-35.767099999999999</v>
      </c>
      <c r="AU19" s="164">
        <v>-36.525599999999997</v>
      </c>
      <c r="AV19" s="164">
        <v>27.3125</v>
      </c>
      <c r="AW19" s="164">
        <v>27.240100000000002</v>
      </c>
      <c r="AX19" s="164">
        <v>59.343899999999998</v>
      </c>
      <c r="AY19" s="164">
        <v>59.879800000000003</v>
      </c>
      <c r="AZ19" s="165"/>
      <c r="BA19" s="164">
        <v>62.606999999999999</v>
      </c>
      <c r="BB19" s="164">
        <v>-469.6225</v>
      </c>
      <c r="BC19" s="164">
        <v>3.7532999999999999</v>
      </c>
      <c r="BD19" s="164">
        <v>-12.7</v>
      </c>
      <c r="BE19" s="164">
        <v>-12.6</v>
      </c>
      <c r="BF19" s="164">
        <v>42.328800000000001</v>
      </c>
      <c r="BG19" s="164">
        <v>43.832700000000003</v>
      </c>
      <c r="BH19" s="164">
        <v>-2.9073000000000002</v>
      </c>
      <c r="BI19" s="165"/>
      <c r="BJ19" s="164">
        <v>-81.295699999999997</v>
      </c>
      <c r="BK19" s="164">
        <v>-0.88819999999999999</v>
      </c>
      <c r="BL19" s="165"/>
      <c r="BM19" s="164">
        <v>1.2337</v>
      </c>
      <c r="BN19" s="164">
        <v>514.63350000000003</v>
      </c>
      <c r="BO19" s="164">
        <v>84.902500000000003</v>
      </c>
      <c r="BP19" s="164">
        <v>84.261600000000001</v>
      </c>
      <c r="BQ19" s="164">
        <v>-534.11609999999996</v>
      </c>
      <c r="BR19" s="164">
        <v>365.43490000000003</v>
      </c>
      <c r="BS19" s="165"/>
      <c r="BT19" s="164">
        <v>-61.882300000000001</v>
      </c>
      <c r="BU19" s="164">
        <v>64.0291</v>
      </c>
      <c r="BV19" s="164">
        <v>65.994799999999998</v>
      </c>
      <c r="BW19" s="164">
        <v>24.93</v>
      </c>
      <c r="BX19" s="164">
        <v>19.41</v>
      </c>
      <c r="BY19" s="164">
        <v>40.630000000000003</v>
      </c>
      <c r="BZ19" s="164">
        <v>62.79</v>
      </c>
      <c r="CA19" s="164">
        <v>31.751999999999999</v>
      </c>
      <c r="CB19" s="164">
        <v>31.751999999999999</v>
      </c>
      <c r="CC19" s="164">
        <v>32.5809</v>
      </c>
      <c r="CD19" s="164">
        <v>33.2958</v>
      </c>
      <c r="CE19" s="164">
        <v>44.244300000000003</v>
      </c>
      <c r="CF19" s="165"/>
      <c r="CG19" s="164">
        <v>-88.771199999999993</v>
      </c>
      <c r="CH19" s="164">
        <v>7.0441000000000003</v>
      </c>
      <c r="CI19" s="165"/>
      <c r="CJ19" s="165"/>
      <c r="CK19" s="165"/>
      <c r="CL19" s="164">
        <v>77.8</v>
      </c>
      <c r="CM19" s="164">
        <v>69.400000000000006</v>
      </c>
      <c r="CN19" s="164">
        <v>-9.4600000000000009</v>
      </c>
      <c r="CO19" s="164">
        <v>62.961500000000001</v>
      </c>
      <c r="CP19" s="164">
        <v>61.048400000000001</v>
      </c>
      <c r="CQ19" s="164">
        <v>60.595500000000001</v>
      </c>
      <c r="CR19" s="164">
        <v>-44.905500000000004</v>
      </c>
      <c r="CS19" s="164">
        <v>-43.971699999999998</v>
      </c>
      <c r="CT19" s="164">
        <v>67.741299999999995</v>
      </c>
      <c r="CU19" s="164">
        <v>-57.214100000000002</v>
      </c>
      <c r="CV19" s="164">
        <v>69.934200000000004</v>
      </c>
      <c r="CW19" s="164">
        <v>11.285500000000001</v>
      </c>
      <c r="CX19" s="164">
        <v>46.33</v>
      </c>
      <c r="CY19" s="164">
        <v>24.53</v>
      </c>
      <c r="CZ19" s="164">
        <v>38.2104</v>
      </c>
      <c r="DA19" s="164">
        <v>36.039700000000003</v>
      </c>
      <c r="DB19" s="164">
        <v>-23</v>
      </c>
      <c r="DC19" s="164">
        <v>-3.8935</v>
      </c>
      <c r="DD19" s="165"/>
      <c r="DE19" s="165"/>
      <c r="DF19" s="164">
        <v>-106.9785</v>
      </c>
      <c r="DG19" s="164">
        <v>-15.7994</v>
      </c>
      <c r="DH19" s="164">
        <v>-14.0061</v>
      </c>
      <c r="DI19" s="164">
        <v>-54.7</v>
      </c>
      <c r="DJ19" s="164">
        <v>-55.4</v>
      </c>
      <c r="DK19" s="164">
        <v>20.250499999999999</v>
      </c>
      <c r="DL19" s="164">
        <v>30.770900000000001</v>
      </c>
      <c r="DM19" s="164">
        <v>34.2988</v>
      </c>
      <c r="DN19" s="164">
        <v>43.377699999999997</v>
      </c>
      <c r="DO19" s="164">
        <v>30.36</v>
      </c>
      <c r="DP19" s="164">
        <v>-3.72</v>
      </c>
      <c r="DQ19" s="164">
        <v>52.901499999999999</v>
      </c>
      <c r="DR19" s="164">
        <v>107.0286</v>
      </c>
      <c r="DS19" s="164">
        <v>-14.52</v>
      </c>
      <c r="DT19" s="164">
        <v>-14.79</v>
      </c>
      <c r="DU19" s="164">
        <v>66.03</v>
      </c>
      <c r="DV19" s="164">
        <v>44.3</v>
      </c>
      <c r="DW19" s="164">
        <v>106.32729999999999</v>
      </c>
      <c r="DX19" s="164">
        <v>103.1091</v>
      </c>
      <c r="DY19" s="164">
        <v>53.1616</v>
      </c>
      <c r="DZ19" s="164">
        <v>50.436399999999999</v>
      </c>
      <c r="EA19" s="164">
        <v>194.82400000000001</v>
      </c>
      <c r="EB19" s="164">
        <v>158.56319999999999</v>
      </c>
      <c r="EC19" s="164">
        <v>153.16480000000001</v>
      </c>
      <c r="ED19" s="164">
        <v>155.67869999999999</v>
      </c>
      <c r="EE19" s="164">
        <v>114.1964</v>
      </c>
      <c r="EF19" s="164">
        <v>101.1859</v>
      </c>
      <c r="EG19" s="164">
        <v>-21.763999999999999</v>
      </c>
      <c r="EH19" s="164">
        <v>545.44849999999997</v>
      </c>
      <c r="EI19" s="164">
        <v>440.33179999999999</v>
      </c>
      <c r="EJ19" s="165"/>
      <c r="EK19" s="164">
        <v>-22.646100000000001</v>
      </c>
      <c r="EL19" s="164">
        <v>-21.152699999999999</v>
      </c>
      <c r="EM19" s="164">
        <v>-42.950499999999998</v>
      </c>
      <c r="EN19" s="164">
        <v>28.5776</v>
      </c>
      <c r="EO19" s="164">
        <v>25.506900000000002</v>
      </c>
      <c r="EP19" s="164">
        <v>159.804</v>
      </c>
      <c r="EQ19" s="164">
        <v>-29.077100000000002</v>
      </c>
      <c r="ER19" s="164">
        <v>-29.064499999999999</v>
      </c>
      <c r="ES19" s="164">
        <v>-68.988900000000001</v>
      </c>
      <c r="ET19" s="164">
        <v>0</v>
      </c>
      <c r="EU19" s="164">
        <v>-14.63</v>
      </c>
      <c r="EV19" s="164">
        <v>113.8</v>
      </c>
      <c r="EW19" s="164">
        <v>7.3917999999999999</v>
      </c>
      <c r="EX19" s="164">
        <v>22.519600000000001</v>
      </c>
      <c r="EY19" s="164">
        <v>-40.160400000000003</v>
      </c>
      <c r="EZ19" s="164">
        <v>-38.606400000000001</v>
      </c>
      <c r="FA19" s="164">
        <v>12.6532</v>
      </c>
      <c r="FB19" s="164">
        <v>-98.497799999999998</v>
      </c>
      <c r="FC19" s="164">
        <v>61.5169</v>
      </c>
      <c r="FD19" s="164">
        <v>23.880800000000001</v>
      </c>
      <c r="FE19" s="165"/>
      <c r="FF19" s="164">
        <v>23.482299999999999</v>
      </c>
      <c r="FG19" s="164">
        <v>31.083400000000001</v>
      </c>
      <c r="FH19" s="164">
        <v>30.965499999999999</v>
      </c>
      <c r="FI19" s="164">
        <v>29.903099999999998</v>
      </c>
      <c r="FJ19" s="164">
        <v>-32.821399999999997</v>
      </c>
      <c r="FK19" s="164">
        <v>-34.161099999999998</v>
      </c>
      <c r="FL19" s="164">
        <v>90.091499999999996</v>
      </c>
      <c r="FM19" s="164">
        <v>-49.289900000000003</v>
      </c>
      <c r="FN19" s="164">
        <v>-49.2697</v>
      </c>
      <c r="FO19" s="164">
        <v>53.735300000000002</v>
      </c>
      <c r="FP19" s="164">
        <v>60.441899999999997</v>
      </c>
      <c r="FQ19" s="164">
        <v>28.713200000000001</v>
      </c>
      <c r="FR19" s="164">
        <v>3.44</v>
      </c>
      <c r="FS19" s="164">
        <v>5.6574</v>
      </c>
      <c r="FT19" s="164">
        <v>0.78639999999999999</v>
      </c>
      <c r="FU19" s="164">
        <v>-2.78</v>
      </c>
      <c r="FV19" s="164">
        <v>12.88</v>
      </c>
      <c r="FW19" s="164">
        <v>29.1295</v>
      </c>
      <c r="FX19" s="165"/>
      <c r="FY19" s="165"/>
      <c r="FZ19" s="164">
        <v>4.4029999999999996</v>
      </c>
      <c r="GA19" s="164">
        <v>8.5890000000000004</v>
      </c>
      <c r="GB19" s="164">
        <v>40.18</v>
      </c>
      <c r="GC19" s="164">
        <v>-62.236899999999999</v>
      </c>
      <c r="GD19" s="164">
        <v>-55.0839</v>
      </c>
      <c r="GE19" s="164">
        <v>14.97</v>
      </c>
      <c r="GF19" s="164">
        <v>68.867900000000006</v>
      </c>
      <c r="GG19" s="164">
        <v>21.3</v>
      </c>
      <c r="GH19" s="164">
        <v>-14.436199999999999</v>
      </c>
      <c r="GI19" s="164">
        <v>-1.0843</v>
      </c>
      <c r="GJ19" s="164">
        <v>0</v>
      </c>
      <c r="GK19" s="164">
        <v>1.4804999999999999</v>
      </c>
      <c r="GL19" s="165"/>
      <c r="GM19" s="165"/>
      <c r="GN19" s="164">
        <v>-14.344900000000001</v>
      </c>
      <c r="GO19" s="164">
        <v>-22.2164</v>
      </c>
      <c r="GP19" s="164">
        <v>16.579499999999999</v>
      </c>
      <c r="GQ19" s="164">
        <v>22.703800000000001</v>
      </c>
      <c r="GR19" s="164">
        <v>55.480800000000002</v>
      </c>
      <c r="GS19" s="164">
        <v>55.852400000000003</v>
      </c>
      <c r="GT19" s="164">
        <v>-102.79</v>
      </c>
      <c r="GU19" s="164">
        <v>-17.842199999999998</v>
      </c>
      <c r="GV19" s="164">
        <v>24.861999999999998</v>
      </c>
      <c r="GW19" s="164">
        <v>-41.730400000000003</v>
      </c>
      <c r="GX19" s="164">
        <v>11.1541</v>
      </c>
      <c r="GY19" s="164">
        <v>7.7065000000000001</v>
      </c>
      <c r="GZ19" s="164">
        <v>7.4055</v>
      </c>
      <c r="HA19" s="164">
        <v>13</v>
      </c>
      <c r="HB19" s="164">
        <v>202.3459</v>
      </c>
      <c r="HC19" s="164">
        <v>201.3734</v>
      </c>
      <c r="HD19" s="164">
        <v>188.2</v>
      </c>
      <c r="HE19" s="164">
        <v>-188.209</v>
      </c>
      <c r="HF19" s="164">
        <v>-320.35640000000001</v>
      </c>
      <c r="HG19" s="164">
        <v>321.91030000000001</v>
      </c>
      <c r="HH19" s="164">
        <v>457.25400000000002</v>
      </c>
      <c r="HI19" s="164">
        <v>-191.15440000000001</v>
      </c>
      <c r="HJ19" s="164">
        <v>-191.1054</v>
      </c>
      <c r="HK19" s="164">
        <v>-38.058300000000003</v>
      </c>
      <c r="HL19" s="164">
        <v>-27.720700000000001</v>
      </c>
      <c r="HM19" s="164">
        <v>74.864099999999993</v>
      </c>
      <c r="HN19" s="164">
        <v>73.750699999999995</v>
      </c>
      <c r="HO19" s="164">
        <v>-131.3262</v>
      </c>
      <c r="HP19" s="165"/>
      <c r="HQ19" s="164">
        <v>41.454799999999999</v>
      </c>
      <c r="HR19" s="164">
        <v>41.268000000000001</v>
      </c>
      <c r="HS19" s="164">
        <v>-40.569099999999999</v>
      </c>
      <c r="HT19" s="164">
        <v>-40.206499999999998</v>
      </c>
      <c r="HU19" s="164">
        <v>119.16</v>
      </c>
      <c r="HV19" s="164">
        <v>118.8</v>
      </c>
      <c r="HW19" s="164">
        <v>32.9</v>
      </c>
      <c r="HX19" s="164">
        <v>33.700000000000003</v>
      </c>
      <c r="HY19" s="164">
        <v>21.391500000000001</v>
      </c>
      <c r="HZ19" s="164">
        <v>25.52</v>
      </c>
      <c r="IA19" s="164">
        <v>-365.45049999999998</v>
      </c>
      <c r="IB19" s="164">
        <v>102.5309</v>
      </c>
      <c r="IC19" s="164">
        <v>102.7801</v>
      </c>
      <c r="ID19" s="164">
        <v>12.2</v>
      </c>
      <c r="IE19" s="164">
        <v>7.4</v>
      </c>
      <c r="IF19" s="164">
        <v>-39.6</v>
      </c>
      <c r="IG19" s="164">
        <v>-38.799999999999997</v>
      </c>
      <c r="IH19" s="164">
        <v>1.5169999999999999</v>
      </c>
      <c r="II19" s="164">
        <v>1.1675</v>
      </c>
      <c r="IJ19" s="164">
        <v>-450.1977</v>
      </c>
      <c r="IK19" s="164">
        <v>-396.4606</v>
      </c>
      <c r="IL19" s="164">
        <v>443.60449999999997</v>
      </c>
      <c r="IM19" s="164">
        <v>372.6823</v>
      </c>
      <c r="IN19" s="164">
        <v>-10.0434</v>
      </c>
      <c r="IO19" s="164">
        <v>-357.87329999999997</v>
      </c>
      <c r="IP19" s="164">
        <v>360.68380000000002</v>
      </c>
      <c r="IQ19" s="164">
        <v>-152.08009999999999</v>
      </c>
      <c r="IR19" s="164">
        <v>-231.87719999999999</v>
      </c>
      <c r="IS19" s="164">
        <v>-353.19080000000002</v>
      </c>
      <c r="IT19" s="164">
        <v>99.319100000000006</v>
      </c>
      <c r="IU19" s="164">
        <v>98.756200000000007</v>
      </c>
      <c r="IV19" s="164">
        <v>156.73159999999999</v>
      </c>
      <c r="IW19" s="164">
        <v>-429.37889999999999</v>
      </c>
      <c r="IX19" s="164">
        <v>237.85169999999999</v>
      </c>
      <c r="IY19" s="164">
        <v>-198.03039999999999</v>
      </c>
      <c r="IZ19" s="164">
        <v>202.48140000000001</v>
      </c>
      <c r="JA19" s="164">
        <v>-9.9387000000000008</v>
      </c>
      <c r="JB19" s="165"/>
      <c r="JC19" s="164">
        <v>17.84</v>
      </c>
      <c r="JD19" s="164">
        <v>7.4379999999999997</v>
      </c>
      <c r="JE19" s="164">
        <v>7.4009999999999998</v>
      </c>
      <c r="JF19" s="164">
        <v>-17.52</v>
      </c>
      <c r="JG19" s="164">
        <v>-0.08</v>
      </c>
      <c r="JH19" s="165"/>
      <c r="JI19" s="164">
        <v>0.91100000000000003</v>
      </c>
      <c r="JJ19" s="164">
        <v>-33.983400000000003</v>
      </c>
      <c r="JK19" s="164">
        <v>-5.1254999999999997</v>
      </c>
      <c r="JL19" s="164">
        <v>9.9</v>
      </c>
      <c r="JM19" s="164">
        <v>51.972000000000001</v>
      </c>
      <c r="JN19" s="164">
        <v>52.280999999999999</v>
      </c>
      <c r="JO19" s="165"/>
      <c r="JP19" s="165"/>
      <c r="JQ19" s="164">
        <v>47.069400000000002</v>
      </c>
      <c r="JR19" s="164">
        <v>47.0246</v>
      </c>
      <c r="JS19" s="164">
        <v>47.946899999999999</v>
      </c>
      <c r="JT19" s="165"/>
      <c r="JU19" s="164">
        <v>-8.1999999999999993</v>
      </c>
      <c r="JV19" s="164">
        <v>21.805700000000002</v>
      </c>
      <c r="JW19" s="164">
        <v>5.33</v>
      </c>
      <c r="JX19" s="165"/>
      <c r="JY19" s="164">
        <v>-29.485800000000001</v>
      </c>
      <c r="JZ19" s="164">
        <v>59.593699999999998</v>
      </c>
      <c r="KA19" s="164">
        <v>37.931899999999999</v>
      </c>
      <c r="KB19" s="164">
        <v>-29.716899999999999</v>
      </c>
      <c r="KC19" s="164">
        <v>-59.014600000000002</v>
      </c>
      <c r="KD19" s="164">
        <v>26.639700000000001</v>
      </c>
      <c r="KE19" s="164">
        <v>31.249400000000001</v>
      </c>
      <c r="KF19" s="164">
        <v>-0.4</v>
      </c>
      <c r="KG19" s="164">
        <v>0</v>
      </c>
      <c r="KH19" s="164">
        <v>135.66120000000001</v>
      </c>
      <c r="KI19" s="164">
        <v>-98.530799999999999</v>
      </c>
    </row>
    <row r="20" spans="1:295" ht="18" customHeight="1" x14ac:dyDescent="0.3">
      <c r="A20" s="161" t="s">
        <v>71</v>
      </c>
      <c r="B20" s="161" t="s">
        <v>786</v>
      </c>
      <c r="C20" s="164">
        <v>0</v>
      </c>
      <c r="D20" s="164">
        <v>16.728999999999999</v>
      </c>
      <c r="E20" s="164">
        <v>-20.8447</v>
      </c>
      <c r="F20" s="164">
        <v>7.1695000000000002</v>
      </c>
      <c r="G20" s="164">
        <v>10.0708</v>
      </c>
      <c r="H20" s="165"/>
      <c r="I20" s="164">
        <v>28.6602</v>
      </c>
      <c r="J20" s="164">
        <v>-40.967799999999997</v>
      </c>
      <c r="K20" s="164">
        <v>40.123100000000001</v>
      </c>
      <c r="L20" s="164">
        <v>20.217400000000001</v>
      </c>
      <c r="M20" s="164">
        <v>19.6006</v>
      </c>
      <c r="N20" s="164">
        <v>2.2200000000000002</v>
      </c>
      <c r="O20" s="164">
        <v>-25.228999999999999</v>
      </c>
      <c r="P20" s="164">
        <v>22</v>
      </c>
      <c r="Q20" s="164">
        <v>7.452</v>
      </c>
      <c r="R20" s="164">
        <v>-22</v>
      </c>
      <c r="S20" s="164">
        <v>14.0097</v>
      </c>
      <c r="T20" s="164">
        <v>12.3466</v>
      </c>
      <c r="U20" s="164">
        <v>13.0799</v>
      </c>
      <c r="V20" s="164">
        <v>13.3575</v>
      </c>
      <c r="W20" s="164">
        <v>22.174299999999999</v>
      </c>
      <c r="X20" s="164">
        <v>11.425599999999999</v>
      </c>
      <c r="Y20" s="164">
        <v>5.6723999999999997</v>
      </c>
      <c r="Z20" s="164">
        <v>8.2309000000000001</v>
      </c>
      <c r="AA20" s="165"/>
      <c r="AB20" s="165"/>
      <c r="AC20" s="164">
        <v>-37.85</v>
      </c>
      <c r="AD20" s="164">
        <v>-37.78</v>
      </c>
      <c r="AE20" s="165"/>
      <c r="AF20" s="164">
        <v>-2.2200000000000002</v>
      </c>
      <c r="AG20" s="164">
        <v>24.2</v>
      </c>
      <c r="AH20" s="165"/>
      <c r="AI20" s="165"/>
      <c r="AJ20" s="164">
        <v>-34.29</v>
      </c>
      <c r="AK20" s="164">
        <v>-34.07</v>
      </c>
      <c r="AL20" s="164">
        <v>-49.78</v>
      </c>
      <c r="AM20" s="164">
        <v>34.450000000000003</v>
      </c>
      <c r="AN20" s="164">
        <v>34.630000000000003</v>
      </c>
      <c r="AO20" s="164">
        <v>13.7616</v>
      </c>
      <c r="AP20" s="164">
        <v>-5.0369999999999999</v>
      </c>
      <c r="AQ20" s="164">
        <v>49.966000000000001</v>
      </c>
      <c r="AR20" s="164">
        <v>51.693199999999997</v>
      </c>
      <c r="AS20" s="164">
        <v>43.897500000000001</v>
      </c>
      <c r="AT20" s="164">
        <v>-33.087899999999998</v>
      </c>
      <c r="AU20" s="164">
        <v>-34.428699999999999</v>
      </c>
      <c r="AV20" s="164">
        <v>11.641299999999999</v>
      </c>
      <c r="AW20" s="164">
        <v>11.971299999999999</v>
      </c>
      <c r="AX20" s="164">
        <v>61.353299999999997</v>
      </c>
      <c r="AY20" s="164">
        <v>61.889200000000002</v>
      </c>
      <c r="AZ20" s="165"/>
      <c r="BA20" s="164">
        <v>37.456600000000002</v>
      </c>
      <c r="BB20" s="164">
        <v>-436.65660000000003</v>
      </c>
      <c r="BC20" s="164">
        <v>2.1694</v>
      </c>
      <c r="BD20" s="164">
        <v>-11.3</v>
      </c>
      <c r="BE20" s="164">
        <v>-11.5</v>
      </c>
      <c r="BF20" s="164">
        <v>40.936300000000003</v>
      </c>
      <c r="BG20" s="164">
        <v>39.943600000000004</v>
      </c>
      <c r="BH20" s="164">
        <v>-2.8551000000000002</v>
      </c>
      <c r="BI20" s="165"/>
      <c r="BJ20" s="164">
        <v>-75.826499999999996</v>
      </c>
      <c r="BK20" s="164">
        <v>-1.4745999999999999</v>
      </c>
      <c r="BL20" s="165"/>
      <c r="BM20" s="164">
        <v>0.60370000000000001</v>
      </c>
      <c r="BN20" s="164">
        <v>492.53809999999999</v>
      </c>
      <c r="BO20" s="164">
        <v>77.608500000000006</v>
      </c>
      <c r="BP20" s="164">
        <v>77.059200000000004</v>
      </c>
      <c r="BQ20" s="164">
        <v>-534.06140000000005</v>
      </c>
      <c r="BR20" s="164">
        <v>333.15660000000003</v>
      </c>
      <c r="BS20" s="165"/>
      <c r="BT20" s="164">
        <v>-28.640499999999999</v>
      </c>
      <c r="BU20" s="164">
        <v>31.0944</v>
      </c>
      <c r="BV20" s="164">
        <v>59.837400000000002</v>
      </c>
      <c r="BW20" s="164">
        <v>21.86</v>
      </c>
      <c r="BX20" s="164">
        <v>16.23</v>
      </c>
      <c r="BY20" s="164">
        <v>37.96</v>
      </c>
      <c r="BZ20" s="164">
        <v>57.29</v>
      </c>
      <c r="CA20" s="164">
        <v>25.857900000000001</v>
      </c>
      <c r="CB20" s="164">
        <v>25.724</v>
      </c>
      <c r="CC20" s="164">
        <v>29.3872</v>
      </c>
      <c r="CD20" s="164">
        <v>29.502199999999998</v>
      </c>
      <c r="CE20" s="164">
        <v>44.022100000000002</v>
      </c>
      <c r="CF20" s="165"/>
      <c r="CG20" s="164">
        <v>-52.179499999999997</v>
      </c>
      <c r="CH20" s="164">
        <v>7.0582000000000003</v>
      </c>
      <c r="CI20" s="165"/>
      <c r="CJ20" s="165"/>
      <c r="CK20" s="165"/>
      <c r="CL20" s="164">
        <v>73.599999999999994</v>
      </c>
      <c r="CM20" s="164">
        <v>65.900000000000006</v>
      </c>
      <c r="CN20" s="164">
        <v>-9.01</v>
      </c>
      <c r="CO20" s="164">
        <v>65.573800000000006</v>
      </c>
      <c r="CP20" s="164">
        <v>64.421599999999998</v>
      </c>
      <c r="CQ20" s="164">
        <v>63.425800000000002</v>
      </c>
      <c r="CR20" s="164">
        <v>-41.658900000000003</v>
      </c>
      <c r="CS20" s="164">
        <v>-41.249000000000002</v>
      </c>
      <c r="CT20" s="164">
        <v>63.490699999999997</v>
      </c>
      <c r="CU20" s="164">
        <v>-53.033900000000003</v>
      </c>
      <c r="CV20" s="164">
        <v>64.849299999999999</v>
      </c>
      <c r="CW20" s="164">
        <v>11.037800000000001</v>
      </c>
      <c r="CX20" s="164">
        <v>44.81</v>
      </c>
      <c r="CY20" s="164">
        <v>23.86</v>
      </c>
      <c r="CZ20" s="164">
        <v>37.741700000000002</v>
      </c>
      <c r="DA20" s="164">
        <v>35.453800000000001</v>
      </c>
      <c r="DB20" s="164">
        <v>-22.75</v>
      </c>
      <c r="DC20" s="164">
        <v>-3.8935</v>
      </c>
      <c r="DD20" s="165"/>
      <c r="DE20" s="165"/>
      <c r="DF20" s="164">
        <v>-108.5444</v>
      </c>
      <c r="DG20" s="164">
        <v>-14.5319</v>
      </c>
      <c r="DH20" s="164">
        <v>-14.0787</v>
      </c>
      <c r="DI20" s="164">
        <v>-52.7</v>
      </c>
      <c r="DJ20" s="164">
        <v>-53</v>
      </c>
      <c r="DK20" s="164">
        <v>19.723199999999999</v>
      </c>
      <c r="DL20" s="164">
        <v>31.3568</v>
      </c>
      <c r="DM20" s="164">
        <v>36.177399999999999</v>
      </c>
      <c r="DN20" s="164">
        <v>44.549599999999998</v>
      </c>
      <c r="DO20" s="164">
        <v>31.07</v>
      </c>
      <c r="DP20" s="164">
        <v>-4.34</v>
      </c>
      <c r="DQ20" s="164">
        <v>52.374499999999998</v>
      </c>
      <c r="DR20" s="164">
        <v>108.4962</v>
      </c>
      <c r="DS20" s="164">
        <v>-13.89</v>
      </c>
      <c r="DT20" s="164">
        <v>-14.04</v>
      </c>
      <c r="DU20" s="164">
        <v>64.87</v>
      </c>
      <c r="DV20" s="164">
        <v>44.2</v>
      </c>
      <c r="DW20" s="164">
        <v>109.8909</v>
      </c>
      <c r="DX20" s="164">
        <v>108.0727</v>
      </c>
      <c r="DY20" s="164">
        <v>48.765500000000003</v>
      </c>
      <c r="DZ20" s="164">
        <v>45.681800000000003</v>
      </c>
      <c r="EA20" s="164">
        <v>192.4855</v>
      </c>
      <c r="EB20" s="164">
        <v>159.1823</v>
      </c>
      <c r="EC20" s="164">
        <v>150.7903</v>
      </c>
      <c r="ED20" s="164">
        <v>155.04730000000001</v>
      </c>
      <c r="EE20" s="164">
        <v>107.8663</v>
      </c>
      <c r="EF20" s="164">
        <v>94.058700000000002</v>
      </c>
      <c r="EG20" s="164">
        <v>-21.416</v>
      </c>
      <c r="EH20" s="164">
        <v>548.51859999999999</v>
      </c>
      <c r="EI20" s="164">
        <v>436.87279999999998</v>
      </c>
      <c r="EJ20" s="165"/>
      <c r="EK20" s="164">
        <v>-24.4709</v>
      </c>
      <c r="EL20" s="164">
        <v>-23.050999999999998</v>
      </c>
      <c r="EM20" s="164">
        <v>-41.155799999999999</v>
      </c>
      <c r="EN20" s="164">
        <v>32.181800000000003</v>
      </c>
      <c r="EO20" s="164">
        <v>30.2591</v>
      </c>
      <c r="EP20" s="164">
        <v>109.104</v>
      </c>
      <c r="EQ20" s="164">
        <v>-27.2242</v>
      </c>
      <c r="ER20" s="164">
        <v>-27.916399999999999</v>
      </c>
      <c r="ES20" s="164">
        <v>-60.238199999999999</v>
      </c>
      <c r="ET20" s="164">
        <v>0</v>
      </c>
      <c r="EU20" s="164">
        <v>-14.5</v>
      </c>
      <c r="EV20" s="164">
        <v>66</v>
      </c>
      <c r="EW20" s="164">
        <v>7.6364000000000001</v>
      </c>
      <c r="EX20" s="164">
        <v>31.982299999999999</v>
      </c>
      <c r="EY20" s="164">
        <v>-37.384700000000002</v>
      </c>
      <c r="EZ20" s="164">
        <v>-36.799100000000003</v>
      </c>
      <c r="FA20" s="164">
        <v>9.2446999999999999</v>
      </c>
      <c r="FB20" s="164">
        <v>-89.967100000000002</v>
      </c>
      <c r="FC20" s="164">
        <v>57.159199999999998</v>
      </c>
      <c r="FD20" s="164">
        <v>24.427199999999999</v>
      </c>
      <c r="FE20" s="165"/>
      <c r="FF20" s="164">
        <v>23.9664</v>
      </c>
      <c r="FG20" s="164">
        <v>31.620100000000001</v>
      </c>
      <c r="FH20" s="164">
        <v>31.530899999999999</v>
      </c>
      <c r="FI20" s="164">
        <v>31.507100000000001</v>
      </c>
      <c r="FJ20" s="164">
        <v>-24.951000000000001</v>
      </c>
      <c r="FK20" s="164">
        <v>-26.290600000000001</v>
      </c>
      <c r="FL20" s="164">
        <v>72.508600000000001</v>
      </c>
      <c r="FM20" s="164">
        <v>-45.672699999999999</v>
      </c>
      <c r="FN20" s="164">
        <v>-44.824300000000001</v>
      </c>
      <c r="FO20" s="164">
        <v>46.287799999999997</v>
      </c>
      <c r="FP20" s="164">
        <v>54.367600000000003</v>
      </c>
      <c r="FQ20" s="164">
        <v>20.209700000000002</v>
      </c>
      <c r="FR20" s="164">
        <v>2.15</v>
      </c>
      <c r="FS20" s="164">
        <v>5.5647000000000002</v>
      </c>
      <c r="FT20" s="164">
        <v>0.65710000000000002</v>
      </c>
      <c r="FU20" s="164">
        <v>-2.74</v>
      </c>
      <c r="FV20" s="164">
        <v>9.4499999999999993</v>
      </c>
      <c r="FW20" s="164">
        <v>20.058299999999999</v>
      </c>
      <c r="FX20" s="165"/>
      <c r="FY20" s="164">
        <v>-5.4240000000000004</v>
      </c>
      <c r="FZ20" s="164">
        <v>4.4740000000000002</v>
      </c>
      <c r="GA20" s="165"/>
      <c r="GB20" s="164">
        <v>36.21</v>
      </c>
      <c r="GC20" s="164">
        <v>-51.776899999999998</v>
      </c>
      <c r="GD20" s="164">
        <v>-47.159500000000001</v>
      </c>
      <c r="GE20" s="164">
        <v>14.15</v>
      </c>
      <c r="GF20" s="164">
        <v>67.486900000000006</v>
      </c>
      <c r="GG20" s="164">
        <v>19.399999999999999</v>
      </c>
      <c r="GH20" s="164">
        <v>-14.625500000000001</v>
      </c>
      <c r="GI20" s="164">
        <v>0.6018</v>
      </c>
      <c r="GJ20" s="164">
        <v>0</v>
      </c>
      <c r="GK20" s="164">
        <v>1.4478</v>
      </c>
      <c r="GL20" s="165"/>
      <c r="GM20" s="165"/>
      <c r="GN20" s="164">
        <v>-14.1775</v>
      </c>
      <c r="GO20" s="164">
        <v>-21.9129</v>
      </c>
      <c r="GP20" s="164">
        <v>15.348000000000001</v>
      </c>
      <c r="GQ20" s="164">
        <v>22.439399999999999</v>
      </c>
      <c r="GR20" s="164">
        <v>58.906999999999996</v>
      </c>
      <c r="GS20" s="164">
        <v>61.453099999999999</v>
      </c>
      <c r="GT20" s="164">
        <v>-96.400400000000005</v>
      </c>
      <c r="GU20" s="164">
        <v>-17.215699999999998</v>
      </c>
      <c r="GV20" s="164">
        <v>21.9434</v>
      </c>
      <c r="GW20" s="164">
        <v>-36.302399999999999</v>
      </c>
      <c r="GX20" s="164">
        <v>10.1312</v>
      </c>
      <c r="GY20" s="164">
        <v>7.2572999999999999</v>
      </c>
      <c r="GZ20" s="164">
        <v>6.9836</v>
      </c>
      <c r="HA20" s="164">
        <v>11.577500000000001</v>
      </c>
      <c r="HB20" s="164">
        <v>191.89959999999999</v>
      </c>
      <c r="HC20" s="164">
        <v>191.8349</v>
      </c>
      <c r="HD20" s="164">
        <v>184.4</v>
      </c>
      <c r="HE20" s="164">
        <v>-184.56379999999999</v>
      </c>
      <c r="HF20" s="164">
        <v>-319.3</v>
      </c>
      <c r="HG20" s="164">
        <v>321.90589999999997</v>
      </c>
      <c r="HH20" s="164">
        <v>446.38889999999998</v>
      </c>
      <c r="HI20" s="164">
        <v>-185.3296</v>
      </c>
      <c r="HJ20" s="164">
        <v>-183.45529999999999</v>
      </c>
      <c r="HK20" s="164">
        <v>-38.262599999999999</v>
      </c>
      <c r="HL20" s="164">
        <v>-30.030999999999999</v>
      </c>
      <c r="HM20" s="164">
        <v>73.737499999999997</v>
      </c>
      <c r="HN20" s="164">
        <v>73.055000000000007</v>
      </c>
      <c r="HO20" s="165"/>
      <c r="HP20" s="165"/>
      <c r="HQ20" s="164">
        <v>38.763100000000001</v>
      </c>
      <c r="HR20" s="164">
        <v>38.686199999999999</v>
      </c>
      <c r="HS20" s="164">
        <v>-30.879300000000001</v>
      </c>
      <c r="HT20" s="164">
        <v>-31.0686</v>
      </c>
      <c r="HU20" s="164">
        <v>115.62</v>
      </c>
      <c r="HV20" s="164">
        <v>116.1</v>
      </c>
      <c r="HW20" s="164">
        <v>31.3</v>
      </c>
      <c r="HX20" s="164">
        <v>31.4</v>
      </c>
      <c r="HY20" s="164">
        <v>21.288900000000002</v>
      </c>
      <c r="HZ20" s="164">
        <v>15.36</v>
      </c>
      <c r="IA20" s="164">
        <v>-366.0061</v>
      </c>
      <c r="IB20" s="164">
        <v>106.88509999999999</v>
      </c>
      <c r="IC20" s="164">
        <v>104.5171</v>
      </c>
      <c r="ID20" s="164">
        <v>12.2</v>
      </c>
      <c r="IE20" s="164">
        <v>9.1</v>
      </c>
      <c r="IF20" s="164">
        <v>-37.799999999999997</v>
      </c>
      <c r="IG20" s="164">
        <v>-37.9</v>
      </c>
      <c r="IH20" s="164">
        <v>1.5064</v>
      </c>
      <c r="II20" s="164">
        <v>1.2617</v>
      </c>
      <c r="IJ20" s="164">
        <v>-442.04079999999999</v>
      </c>
      <c r="IK20" s="164">
        <v>-387.73500000000001</v>
      </c>
      <c r="IL20" s="164">
        <v>411.1619</v>
      </c>
      <c r="IM20" s="164">
        <v>339.31740000000002</v>
      </c>
      <c r="IN20" s="164">
        <v>-29.522500000000001</v>
      </c>
      <c r="IO20" s="164">
        <v>-327.70319999999998</v>
      </c>
      <c r="IP20" s="164">
        <v>335.03769999999997</v>
      </c>
      <c r="IQ20" s="164">
        <v>-151.1086</v>
      </c>
      <c r="IR20" s="164">
        <v>-214.1345</v>
      </c>
      <c r="IS20" s="164">
        <v>-329.4316</v>
      </c>
      <c r="IT20" s="164">
        <v>100.0359</v>
      </c>
      <c r="IU20" s="164">
        <v>100.36239999999999</v>
      </c>
      <c r="IV20" s="164">
        <v>153.16759999999999</v>
      </c>
      <c r="IW20" s="164">
        <v>-403.5086</v>
      </c>
      <c r="IX20" s="164">
        <v>221.73869999999999</v>
      </c>
      <c r="IY20" s="164">
        <v>-181.44370000000001</v>
      </c>
      <c r="IZ20" s="164">
        <v>181.95269999999999</v>
      </c>
      <c r="JA20" s="164">
        <v>-9.3069000000000006</v>
      </c>
      <c r="JB20" s="165"/>
      <c r="JC20" s="164">
        <v>18.16</v>
      </c>
      <c r="JD20" s="164">
        <v>7.6909999999999998</v>
      </c>
      <c r="JE20" s="164">
        <v>7.7290000000000001</v>
      </c>
      <c r="JF20" s="164">
        <v>-18</v>
      </c>
      <c r="JG20" s="164">
        <v>0.16</v>
      </c>
      <c r="JH20" s="165"/>
      <c r="JI20" s="164">
        <v>-2.9000000000000001E-2</v>
      </c>
      <c r="JJ20" s="164">
        <v>-34.160400000000003</v>
      </c>
      <c r="JK20" s="164">
        <v>-4.9790000000000001</v>
      </c>
      <c r="JL20" s="164">
        <v>11.4</v>
      </c>
      <c r="JM20" s="164">
        <v>52.241999999999997</v>
      </c>
      <c r="JN20" s="164">
        <v>52.02</v>
      </c>
      <c r="JO20" s="165"/>
      <c r="JP20" s="165"/>
      <c r="JQ20" s="164">
        <v>47.859099999999998</v>
      </c>
      <c r="JR20" s="164">
        <v>47.647199999999998</v>
      </c>
      <c r="JS20" s="164">
        <v>47.923900000000003</v>
      </c>
      <c r="JT20" s="165"/>
      <c r="JU20" s="164">
        <v>-4.0999999999999996</v>
      </c>
      <c r="JV20" s="164">
        <v>20.296800000000001</v>
      </c>
      <c r="JW20" s="164">
        <v>4.75</v>
      </c>
      <c r="JX20" s="165"/>
      <c r="JY20" s="164">
        <v>-33.052399999999999</v>
      </c>
      <c r="JZ20" s="164">
        <v>58.264200000000002</v>
      </c>
      <c r="KA20" s="164">
        <v>38.606900000000003</v>
      </c>
      <c r="KB20" s="164">
        <v>-33.318800000000003</v>
      </c>
      <c r="KC20" s="164">
        <v>-57.560600000000001</v>
      </c>
      <c r="KD20" s="164">
        <v>28.411000000000001</v>
      </c>
      <c r="KE20" s="164">
        <v>28.1877</v>
      </c>
      <c r="KF20" s="164">
        <v>-3</v>
      </c>
      <c r="KG20" s="164">
        <v>4.8</v>
      </c>
      <c r="KH20" s="164">
        <v>122.7462</v>
      </c>
      <c r="KI20" s="164">
        <v>-95.576099999999997</v>
      </c>
    </row>
    <row r="21" spans="1:295" ht="18" customHeight="1" x14ac:dyDescent="0.3">
      <c r="A21" s="161" t="s">
        <v>71</v>
      </c>
      <c r="B21" s="161" t="s">
        <v>787</v>
      </c>
      <c r="C21" s="164">
        <v>0</v>
      </c>
      <c r="D21" s="164">
        <v>16.8522</v>
      </c>
      <c r="E21" s="164">
        <v>-21.023099999999999</v>
      </c>
      <c r="F21" s="164">
        <v>6.9223999999999997</v>
      </c>
      <c r="G21" s="164">
        <v>9.0946999999999996</v>
      </c>
      <c r="H21" s="165"/>
      <c r="I21" s="164">
        <v>27.518999999999998</v>
      </c>
      <c r="J21" s="164">
        <v>-38.678600000000003</v>
      </c>
      <c r="K21" s="164">
        <v>38.276699999999998</v>
      </c>
      <c r="L21" s="164">
        <v>19.5014</v>
      </c>
      <c r="M21" s="164">
        <v>18.958300000000001</v>
      </c>
      <c r="N21" s="164">
        <v>6.66</v>
      </c>
      <c r="O21" s="164">
        <v>-29.119</v>
      </c>
      <c r="P21" s="164">
        <v>26.4</v>
      </c>
      <c r="Q21" s="164">
        <v>9.9359999999999999</v>
      </c>
      <c r="R21" s="164">
        <v>-26.4</v>
      </c>
      <c r="S21" s="164">
        <v>13.4999</v>
      </c>
      <c r="T21" s="164">
        <v>11.1394</v>
      </c>
      <c r="U21" s="164">
        <v>13.2903</v>
      </c>
      <c r="V21" s="164">
        <v>13.6884</v>
      </c>
      <c r="W21" s="164">
        <v>22.636199999999999</v>
      </c>
      <c r="X21" s="164">
        <v>14.0786</v>
      </c>
      <c r="Y21" s="164">
        <v>6.2610999999999999</v>
      </c>
      <c r="Z21" s="164">
        <v>7.6859000000000002</v>
      </c>
      <c r="AA21" s="165"/>
      <c r="AB21" s="165"/>
      <c r="AC21" s="164">
        <v>-37.01</v>
      </c>
      <c r="AD21" s="164">
        <v>-37.24</v>
      </c>
      <c r="AE21" s="165"/>
      <c r="AF21" s="164">
        <v>-6.66</v>
      </c>
      <c r="AG21" s="164">
        <v>28.6</v>
      </c>
      <c r="AH21" s="165"/>
      <c r="AI21" s="165"/>
      <c r="AJ21" s="164">
        <v>-32.54</v>
      </c>
      <c r="AK21" s="164">
        <v>-32.43</v>
      </c>
      <c r="AL21" s="164">
        <v>-49.51</v>
      </c>
      <c r="AM21" s="164">
        <v>32.71</v>
      </c>
      <c r="AN21" s="164">
        <v>32.909999999999997</v>
      </c>
      <c r="AO21" s="164">
        <v>12.666700000000001</v>
      </c>
      <c r="AP21" s="164">
        <v>-4.657</v>
      </c>
      <c r="AQ21" s="164">
        <v>48.478400000000001</v>
      </c>
      <c r="AR21" s="164">
        <v>50.467700000000001</v>
      </c>
      <c r="AS21" s="164">
        <v>42.483699999999999</v>
      </c>
      <c r="AT21" s="164">
        <v>-31.480399999999999</v>
      </c>
      <c r="AU21" s="164">
        <v>-32.434800000000003</v>
      </c>
      <c r="AV21" s="164">
        <v>11.9117</v>
      </c>
      <c r="AW21" s="164">
        <v>11.3073</v>
      </c>
      <c r="AX21" s="164">
        <v>59.611899999999999</v>
      </c>
      <c r="AY21" s="164">
        <v>60.415599999999998</v>
      </c>
      <c r="AZ21" s="165"/>
      <c r="BA21" s="164">
        <v>35.1599</v>
      </c>
      <c r="BB21" s="164">
        <v>-428.39440000000002</v>
      </c>
      <c r="BC21" s="164">
        <v>5.1555</v>
      </c>
      <c r="BD21" s="164">
        <v>-12.7</v>
      </c>
      <c r="BE21" s="164">
        <v>-12.8</v>
      </c>
      <c r="BF21" s="164">
        <v>39.124699999999997</v>
      </c>
      <c r="BG21" s="164">
        <v>37.988999999999997</v>
      </c>
      <c r="BH21" s="164">
        <v>-2.5373999999999999</v>
      </c>
      <c r="BI21" s="165"/>
      <c r="BJ21" s="164">
        <v>-74.329599999999999</v>
      </c>
      <c r="BK21" s="164">
        <v>-1.9129</v>
      </c>
      <c r="BL21" s="165"/>
      <c r="BM21" s="164">
        <v>0.61270000000000002</v>
      </c>
      <c r="BN21" s="164">
        <v>485.70190000000002</v>
      </c>
      <c r="BO21" s="164">
        <v>85.421300000000002</v>
      </c>
      <c r="BP21" s="164">
        <v>85.238200000000006</v>
      </c>
      <c r="BQ21" s="164">
        <v>-544.48090000000002</v>
      </c>
      <c r="BR21" s="164">
        <v>328.14879999999999</v>
      </c>
      <c r="BS21" s="165"/>
      <c r="BT21" s="164">
        <v>-31.6952</v>
      </c>
      <c r="BU21" s="164">
        <v>34.125399999999999</v>
      </c>
      <c r="BV21" s="164">
        <v>55.685899999999997</v>
      </c>
      <c r="BW21" s="164">
        <v>21.26</v>
      </c>
      <c r="BX21" s="164">
        <v>15.66</v>
      </c>
      <c r="BY21" s="164">
        <v>36.340000000000003</v>
      </c>
      <c r="BZ21" s="164">
        <v>55.93</v>
      </c>
      <c r="CA21" s="164">
        <v>25.054200000000002</v>
      </c>
      <c r="CB21" s="164">
        <v>25.188099999999999</v>
      </c>
      <c r="CC21" s="164">
        <v>30.2224</v>
      </c>
      <c r="CD21" s="164">
        <v>30.5105</v>
      </c>
      <c r="CE21" s="164">
        <v>37.035600000000002</v>
      </c>
      <c r="CF21" s="165"/>
      <c r="CG21" s="164">
        <v>-52.202800000000003</v>
      </c>
      <c r="CH21" s="164">
        <v>5.3247999999999998</v>
      </c>
      <c r="CI21" s="165"/>
      <c r="CJ21" s="165"/>
      <c r="CK21" s="165"/>
      <c r="CL21" s="164">
        <v>73.8</v>
      </c>
      <c r="CM21" s="164">
        <v>66.3</v>
      </c>
      <c r="CN21" s="164">
        <v>-8.39</v>
      </c>
      <c r="CO21" s="164">
        <v>64.656300000000002</v>
      </c>
      <c r="CP21" s="164">
        <v>62.715499999999999</v>
      </c>
      <c r="CQ21" s="164">
        <v>62.284500000000001</v>
      </c>
      <c r="CR21" s="164">
        <v>-45.367100000000001</v>
      </c>
      <c r="CS21" s="164">
        <v>-44.146700000000003</v>
      </c>
      <c r="CT21" s="164">
        <v>61.860100000000003</v>
      </c>
      <c r="CU21" s="164">
        <v>-47.102200000000003</v>
      </c>
      <c r="CV21" s="164">
        <v>64.051400000000001</v>
      </c>
      <c r="CW21" s="164">
        <v>10.6144</v>
      </c>
      <c r="CX21" s="164">
        <v>43.94</v>
      </c>
      <c r="CY21" s="164">
        <v>23.04</v>
      </c>
      <c r="CZ21" s="164">
        <v>35.866700000000002</v>
      </c>
      <c r="DA21" s="164">
        <v>33.842500000000001</v>
      </c>
      <c r="DB21" s="164">
        <v>-22.21</v>
      </c>
      <c r="DC21" s="164">
        <v>-3.8935</v>
      </c>
      <c r="DD21" s="165"/>
      <c r="DE21" s="165"/>
      <c r="DF21" s="164">
        <v>-99.013499999999993</v>
      </c>
      <c r="DG21" s="164">
        <v>-12.4368</v>
      </c>
      <c r="DH21" s="164">
        <v>-13.541499999999999</v>
      </c>
      <c r="DI21" s="164">
        <v>-50.1</v>
      </c>
      <c r="DJ21" s="164">
        <v>-48.7</v>
      </c>
      <c r="DK21" s="164">
        <v>17.515000000000001</v>
      </c>
      <c r="DL21" s="164">
        <v>31.3568</v>
      </c>
      <c r="DM21" s="164">
        <v>35.707799999999999</v>
      </c>
      <c r="DN21" s="164">
        <v>45.1355</v>
      </c>
      <c r="DO21" s="164">
        <v>31.27</v>
      </c>
      <c r="DP21" s="164">
        <v>-4.26</v>
      </c>
      <c r="DQ21" s="164">
        <v>47.631500000000003</v>
      </c>
      <c r="DR21" s="164">
        <v>97.295500000000004</v>
      </c>
      <c r="DS21" s="164">
        <v>-14.59</v>
      </c>
      <c r="DT21" s="164">
        <v>-14.77</v>
      </c>
      <c r="DU21" s="164">
        <v>64.88</v>
      </c>
      <c r="DV21" s="164">
        <v>41.23</v>
      </c>
      <c r="DW21" s="164">
        <v>98.181799999999996</v>
      </c>
      <c r="DX21" s="164">
        <v>97.054500000000004</v>
      </c>
      <c r="DY21" s="164">
        <v>43.788499999999999</v>
      </c>
      <c r="DZ21" s="164">
        <v>41.8</v>
      </c>
      <c r="EA21" s="164">
        <v>181.56729999999999</v>
      </c>
      <c r="EB21" s="164">
        <v>150.16739999999999</v>
      </c>
      <c r="EC21" s="164">
        <v>142.71289999999999</v>
      </c>
      <c r="ED21" s="164">
        <v>144.9205</v>
      </c>
      <c r="EE21" s="164">
        <v>82.729399999999998</v>
      </c>
      <c r="EF21" s="164">
        <v>70.621099999999998</v>
      </c>
      <c r="EG21" s="164">
        <v>-20.401</v>
      </c>
      <c r="EH21" s="164">
        <v>554.11350000000004</v>
      </c>
      <c r="EI21" s="164">
        <v>368.77859999999998</v>
      </c>
      <c r="EJ21" s="165"/>
      <c r="EK21" s="164">
        <v>-25.474499999999999</v>
      </c>
      <c r="EL21" s="164">
        <v>-23.5061</v>
      </c>
      <c r="EM21" s="164">
        <v>-16.948699999999999</v>
      </c>
      <c r="EN21" s="164">
        <v>20.366900000000001</v>
      </c>
      <c r="EO21" s="164">
        <v>20.100300000000001</v>
      </c>
      <c r="EP21" s="164">
        <v>47.664000000000001</v>
      </c>
      <c r="EQ21" s="164">
        <v>-15.0001</v>
      </c>
      <c r="ER21" s="164">
        <v>-15.989699999999999</v>
      </c>
      <c r="ES21" s="164">
        <v>-39.825299999999999</v>
      </c>
      <c r="ET21" s="164">
        <v>0</v>
      </c>
      <c r="EU21" s="164">
        <v>-14.57</v>
      </c>
      <c r="EV21" s="164">
        <v>1</v>
      </c>
      <c r="EW21" s="164">
        <v>8.1463999999999999</v>
      </c>
      <c r="EX21" s="164">
        <v>3.7397999999999998</v>
      </c>
      <c r="EY21" s="164">
        <v>-36.760800000000003</v>
      </c>
      <c r="EZ21" s="164">
        <v>-36.204999999999998</v>
      </c>
      <c r="FA21" s="164">
        <v>8.58</v>
      </c>
      <c r="FB21" s="164">
        <v>-67.691199999999995</v>
      </c>
      <c r="FC21" s="164">
        <v>33.793100000000003</v>
      </c>
      <c r="FD21" s="164">
        <v>24.442499999999999</v>
      </c>
      <c r="FE21" s="165"/>
      <c r="FF21" s="164">
        <v>24.226500000000001</v>
      </c>
      <c r="FG21" s="164">
        <v>30.375599999999999</v>
      </c>
      <c r="FH21" s="164">
        <v>30.338000000000001</v>
      </c>
      <c r="FI21" s="164">
        <v>29.4057</v>
      </c>
      <c r="FJ21" s="164">
        <v>-23.7788</v>
      </c>
      <c r="FK21" s="164">
        <v>-24.448599999999999</v>
      </c>
      <c r="FL21" s="164">
        <v>70.164199999999994</v>
      </c>
      <c r="FM21" s="164">
        <v>-41.119199999999999</v>
      </c>
      <c r="FN21" s="164">
        <v>-40.482700000000001</v>
      </c>
      <c r="FO21" s="164">
        <v>42.310899999999997</v>
      </c>
      <c r="FP21" s="164">
        <v>50.481299999999997</v>
      </c>
      <c r="FQ21" s="164">
        <v>16.972300000000001</v>
      </c>
      <c r="FR21" s="164">
        <v>-0.68</v>
      </c>
      <c r="FS21" s="164">
        <v>5.6599000000000004</v>
      </c>
      <c r="FT21" s="164">
        <v>0.62290000000000001</v>
      </c>
      <c r="FU21" s="164">
        <v>-2.84</v>
      </c>
      <c r="FV21" s="164">
        <v>9.82</v>
      </c>
      <c r="FW21" s="164">
        <v>16.5792</v>
      </c>
      <c r="FX21" s="165"/>
      <c r="FY21" s="164">
        <v>-5.7439999999999998</v>
      </c>
      <c r="FZ21" s="164">
        <v>4.3520000000000003</v>
      </c>
      <c r="GA21" s="165"/>
      <c r="GB21" s="164">
        <v>30.35</v>
      </c>
      <c r="GC21" s="164">
        <v>-51.264299999999999</v>
      </c>
      <c r="GD21" s="164">
        <v>-43.290199999999999</v>
      </c>
      <c r="GE21" s="164">
        <v>12.51</v>
      </c>
      <c r="GF21" s="164">
        <v>55.351999999999997</v>
      </c>
      <c r="GG21" s="164">
        <v>17.8</v>
      </c>
      <c r="GH21" s="164">
        <v>0</v>
      </c>
      <c r="GI21" s="164">
        <v>-5.3769</v>
      </c>
      <c r="GJ21" s="164">
        <v>-6.0461999999999998</v>
      </c>
      <c r="GK21" s="164">
        <v>1.3916999999999999</v>
      </c>
      <c r="GL21" s="164">
        <v>5.8500000000000003E-2</v>
      </c>
      <c r="GM21" s="165"/>
      <c r="GN21" s="164">
        <v>-13.169</v>
      </c>
      <c r="GO21" s="164">
        <v>-8.0794999999999995</v>
      </c>
      <c r="GP21" s="164">
        <v>16.109100000000002</v>
      </c>
      <c r="GQ21" s="164">
        <v>7.9930000000000003</v>
      </c>
      <c r="GR21" s="164">
        <v>54.649099999999997</v>
      </c>
      <c r="GS21" s="164">
        <v>55.727800000000002</v>
      </c>
      <c r="GT21" s="164">
        <v>-99.869399999999999</v>
      </c>
      <c r="GU21" s="164">
        <v>-16.9908</v>
      </c>
      <c r="GV21" s="164">
        <v>20.2301</v>
      </c>
      <c r="GW21" s="164">
        <v>-47.881500000000003</v>
      </c>
      <c r="GX21" s="164">
        <v>10.065200000000001</v>
      </c>
      <c r="GY21" s="164">
        <v>7.9019000000000004</v>
      </c>
      <c r="GZ21" s="164">
        <v>7.6797000000000004</v>
      </c>
      <c r="HA21" s="164">
        <v>11.2463</v>
      </c>
      <c r="HB21" s="164">
        <v>153.5438</v>
      </c>
      <c r="HC21" s="164">
        <v>153.93719999999999</v>
      </c>
      <c r="HD21" s="164">
        <v>65.8</v>
      </c>
      <c r="HE21" s="164">
        <v>-67.074200000000005</v>
      </c>
      <c r="HF21" s="164">
        <v>-184.53559999999999</v>
      </c>
      <c r="HG21" s="164">
        <v>186.71879999999999</v>
      </c>
      <c r="HH21" s="164">
        <v>321.95359999999999</v>
      </c>
      <c r="HI21" s="164">
        <v>-148.17259999999999</v>
      </c>
      <c r="HJ21" s="164">
        <v>-147.9872</v>
      </c>
      <c r="HK21" s="164">
        <v>-41.1798</v>
      </c>
      <c r="HL21" s="164">
        <v>-32.862699999999997</v>
      </c>
      <c r="HM21" s="164">
        <v>70.140799999999999</v>
      </c>
      <c r="HN21" s="164">
        <v>70.508799999999994</v>
      </c>
      <c r="HO21" s="164">
        <v>-108.0989</v>
      </c>
      <c r="HP21" s="164">
        <v>-111.23439999999999</v>
      </c>
      <c r="HQ21" s="164">
        <v>30.3035</v>
      </c>
      <c r="HR21" s="164">
        <v>30.215599999999998</v>
      </c>
      <c r="HS21" s="164">
        <v>-14.511699999999999</v>
      </c>
      <c r="HT21" s="164">
        <v>-15.3591</v>
      </c>
      <c r="HU21" s="164">
        <v>94.72</v>
      </c>
      <c r="HV21" s="164">
        <v>94.44</v>
      </c>
      <c r="HW21" s="164">
        <v>35</v>
      </c>
      <c r="HX21" s="164">
        <v>35</v>
      </c>
      <c r="HY21" s="164">
        <v>21.227</v>
      </c>
      <c r="HZ21" s="164">
        <v>-15.04</v>
      </c>
      <c r="IA21" s="164">
        <v>-368.41640000000001</v>
      </c>
      <c r="IB21" s="164">
        <v>96.550399999999996</v>
      </c>
      <c r="IC21" s="164">
        <v>96.031899999999993</v>
      </c>
      <c r="ID21" s="164">
        <v>11.6</v>
      </c>
      <c r="IE21" s="164">
        <v>20</v>
      </c>
      <c r="IF21" s="164">
        <v>-29.3</v>
      </c>
      <c r="IG21" s="164">
        <v>-29.3</v>
      </c>
      <c r="IH21" s="164">
        <v>1.1584000000000001</v>
      </c>
      <c r="II21" s="164">
        <v>1.1442000000000001</v>
      </c>
      <c r="IJ21" s="164">
        <v>-317.0138</v>
      </c>
      <c r="IK21" s="164">
        <v>-327.24489999999997</v>
      </c>
      <c r="IL21" s="164">
        <v>307.43419999999998</v>
      </c>
      <c r="IM21" s="164">
        <v>250.471</v>
      </c>
      <c r="IN21" s="164">
        <v>-30.416899999999998</v>
      </c>
      <c r="IO21" s="164">
        <v>-244.59119999999999</v>
      </c>
      <c r="IP21" s="164">
        <v>243.50129999999999</v>
      </c>
      <c r="IQ21" s="164">
        <v>-141.9085</v>
      </c>
      <c r="IR21" s="164">
        <v>-147.89959999999999</v>
      </c>
      <c r="IS21" s="164">
        <v>-241.92259999999999</v>
      </c>
      <c r="IT21" s="164">
        <v>124.7131</v>
      </c>
      <c r="IU21" s="164">
        <v>124.6674</v>
      </c>
      <c r="IV21" s="164">
        <v>150.00649999999999</v>
      </c>
      <c r="IW21" s="164">
        <v>-298.30680000000001</v>
      </c>
      <c r="IX21" s="164">
        <v>150.2294</v>
      </c>
      <c r="IY21" s="164">
        <v>-148.447</v>
      </c>
      <c r="IZ21" s="164">
        <v>150.2114</v>
      </c>
      <c r="JA21" s="164">
        <v>-7.8045</v>
      </c>
      <c r="JB21" s="165"/>
      <c r="JC21" s="164">
        <v>21.12</v>
      </c>
      <c r="JD21" s="164">
        <v>7.4720000000000004</v>
      </c>
      <c r="JE21" s="164">
        <v>7.4880000000000004</v>
      </c>
      <c r="JF21" s="164">
        <v>-21.44</v>
      </c>
      <c r="JG21" s="164">
        <v>3.84</v>
      </c>
      <c r="JH21" s="165"/>
      <c r="JI21" s="164">
        <v>-4.1581000000000001</v>
      </c>
      <c r="JJ21" s="164">
        <v>-31.407599999999999</v>
      </c>
      <c r="JK21" s="164">
        <v>-1.9608000000000001</v>
      </c>
      <c r="JL21" s="164">
        <v>9.6999999999999993</v>
      </c>
      <c r="JM21" s="164">
        <v>49.106000000000002</v>
      </c>
      <c r="JN21" s="164">
        <v>47.661000000000001</v>
      </c>
      <c r="JO21" s="164">
        <v>11.482699999999999</v>
      </c>
      <c r="JP21" s="164">
        <v>13.661799999999999</v>
      </c>
      <c r="JQ21" s="164">
        <v>45.308799999999998</v>
      </c>
      <c r="JR21" s="164">
        <v>43.4726</v>
      </c>
      <c r="JS21" s="164">
        <v>44.688299999999998</v>
      </c>
      <c r="JT21" s="165"/>
      <c r="JU21" s="164">
        <v>-18.600000000000001</v>
      </c>
      <c r="JV21" s="164">
        <v>19.400600000000001</v>
      </c>
      <c r="JW21" s="164">
        <v>5.01</v>
      </c>
      <c r="JX21" s="165"/>
      <c r="JY21" s="164">
        <v>-32.805500000000002</v>
      </c>
      <c r="JZ21" s="164">
        <v>60.0139</v>
      </c>
      <c r="KA21" s="164">
        <v>41.4636</v>
      </c>
      <c r="KB21" s="164">
        <v>-32.9602</v>
      </c>
      <c r="KC21" s="164">
        <v>-58.534100000000002</v>
      </c>
      <c r="KD21" s="164">
        <v>31.414300000000001</v>
      </c>
      <c r="KE21" s="164">
        <v>26.567900000000002</v>
      </c>
      <c r="KF21" s="164">
        <v>9.9</v>
      </c>
      <c r="KG21" s="164">
        <v>-9.3000000000000007</v>
      </c>
      <c r="KH21" s="164">
        <v>136.74430000000001</v>
      </c>
      <c r="KI21" s="164">
        <v>-109.4258</v>
      </c>
    </row>
    <row r="22" spans="1:295" ht="18" customHeight="1" x14ac:dyDescent="0.3">
      <c r="A22" s="161" t="s">
        <v>71</v>
      </c>
      <c r="B22" s="161" t="s">
        <v>788</v>
      </c>
      <c r="C22" s="164">
        <v>0</v>
      </c>
      <c r="D22" s="164">
        <v>16.984300000000001</v>
      </c>
      <c r="E22" s="164">
        <v>-21.2821</v>
      </c>
      <c r="F22" s="164">
        <v>7.1036000000000001</v>
      </c>
      <c r="G22" s="164">
        <v>9.8024000000000004</v>
      </c>
      <c r="H22" s="165"/>
      <c r="I22" s="164">
        <v>29.297599999999999</v>
      </c>
      <c r="J22" s="164">
        <v>-41.930100000000003</v>
      </c>
      <c r="K22" s="164">
        <v>37.813000000000002</v>
      </c>
      <c r="L22" s="164">
        <v>19.261399999999998</v>
      </c>
      <c r="M22" s="164">
        <v>18.876899999999999</v>
      </c>
      <c r="N22" s="164">
        <v>6.66</v>
      </c>
      <c r="O22" s="164">
        <v>-30.872</v>
      </c>
      <c r="P22" s="164">
        <v>28.6</v>
      </c>
      <c r="Q22" s="164">
        <v>10.763999999999999</v>
      </c>
      <c r="R22" s="164">
        <v>-28.6</v>
      </c>
      <c r="S22" s="164">
        <v>13.3367</v>
      </c>
      <c r="T22" s="164">
        <v>12.3192</v>
      </c>
      <c r="U22" s="164">
        <v>13.7659</v>
      </c>
      <c r="V22" s="164">
        <v>13.604699999999999</v>
      </c>
      <c r="W22" s="164">
        <v>23.101700000000001</v>
      </c>
      <c r="X22" s="164">
        <v>13.807700000000001</v>
      </c>
      <c r="Y22" s="164">
        <v>5.8696999999999999</v>
      </c>
      <c r="Z22" s="164">
        <v>7.83</v>
      </c>
      <c r="AA22" s="165"/>
      <c r="AB22" s="165"/>
      <c r="AC22" s="164">
        <v>-37.85</v>
      </c>
      <c r="AD22" s="164">
        <v>-38.04</v>
      </c>
      <c r="AE22" s="165"/>
      <c r="AF22" s="164">
        <v>-6.66</v>
      </c>
      <c r="AG22" s="164">
        <v>28.6</v>
      </c>
      <c r="AH22" s="165"/>
      <c r="AI22" s="165"/>
      <c r="AJ22" s="164">
        <v>-33.729999999999997</v>
      </c>
      <c r="AK22" s="164">
        <v>-34.19</v>
      </c>
      <c r="AL22" s="164">
        <v>-50.68</v>
      </c>
      <c r="AM22" s="164">
        <v>33.99</v>
      </c>
      <c r="AN22" s="164">
        <v>34.229999999999997</v>
      </c>
      <c r="AO22" s="164">
        <v>12.8423</v>
      </c>
      <c r="AP22" s="164">
        <v>-4.8841000000000001</v>
      </c>
      <c r="AQ22" s="164">
        <v>47.4328</v>
      </c>
      <c r="AR22" s="164">
        <v>49.103999999999999</v>
      </c>
      <c r="AS22" s="164">
        <v>43.099299999999999</v>
      </c>
      <c r="AT22" s="164">
        <v>-33.623699999999999</v>
      </c>
      <c r="AU22" s="164">
        <v>-33.941800000000001</v>
      </c>
      <c r="AV22" s="164">
        <v>9.0797000000000008</v>
      </c>
      <c r="AW22" s="164">
        <v>9.3889999999999993</v>
      </c>
      <c r="AX22" s="164">
        <v>58.540199999999999</v>
      </c>
      <c r="AY22" s="164">
        <v>59.477899999999998</v>
      </c>
      <c r="AZ22" s="165"/>
      <c r="BA22" s="164">
        <v>34.314100000000003</v>
      </c>
      <c r="BB22" s="164">
        <v>-428.02910000000003</v>
      </c>
      <c r="BC22" s="164">
        <v>1.2575000000000001</v>
      </c>
      <c r="BD22" s="164">
        <v>-11.3</v>
      </c>
      <c r="BE22" s="164">
        <v>-11.3</v>
      </c>
      <c r="BF22" s="164">
        <v>40.270099999999999</v>
      </c>
      <c r="BG22" s="164">
        <v>39.211100000000002</v>
      </c>
      <c r="BH22" s="164">
        <v>-2.5545</v>
      </c>
      <c r="BI22" s="165"/>
      <c r="BJ22" s="164">
        <v>-73.168300000000002</v>
      </c>
      <c r="BK22" s="164">
        <v>-1.7629999999999999</v>
      </c>
      <c r="BL22" s="165"/>
      <c r="BM22" s="164">
        <v>0.57879999999999998</v>
      </c>
      <c r="BN22" s="164">
        <v>483.62670000000003</v>
      </c>
      <c r="BO22" s="164">
        <v>75.716399999999993</v>
      </c>
      <c r="BP22" s="164">
        <v>75.624799999999993</v>
      </c>
      <c r="BQ22" s="164">
        <v>-524.25049999999999</v>
      </c>
      <c r="BR22" s="164">
        <v>319.77969999999999</v>
      </c>
      <c r="BS22" s="165"/>
      <c r="BT22" s="164">
        <v>-70.61</v>
      </c>
      <c r="BU22" s="164">
        <v>73.153400000000005</v>
      </c>
      <c r="BV22" s="165"/>
      <c r="BW22" s="164">
        <v>21.49</v>
      </c>
      <c r="BX22" s="164">
        <v>15.76</v>
      </c>
      <c r="BY22" s="164">
        <v>35.909999999999997</v>
      </c>
      <c r="BZ22" s="164">
        <v>55.86</v>
      </c>
      <c r="CA22" s="164">
        <v>26.259799999999998</v>
      </c>
      <c r="CB22" s="164">
        <v>26.527699999999999</v>
      </c>
      <c r="CC22" s="164">
        <v>29.084099999999999</v>
      </c>
      <c r="CD22" s="164">
        <v>29.3779</v>
      </c>
      <c r="CE22" s="164">
        <v>37.7209</v>
      </c>
      <c r="CF22" s="165"/>
      <c r="CG22" s="164">
        <v>-68.067999999999998</v>
      </c>
      <c r="CH22" s="164">
        <v>1.4917</v>
      </c>
      <c r="CI22" s="165"/>
      <c r="CJ22" s="165"/>
      <c r="CK22" s="165"/>
      <c r="CL22" s="164">
        <v>76.3</v>
      </c>
      <c r="CM22" s="164">
        <v>68.599999999999994</v>
      </c>
      <c r="CN22" s="164">
        <v>-8.2799999999999994</v>
      </c>
      <c r="CO22" s="164">
        <v>63.037100000000002</v>
      </c>
      <c r="CP22" s="164">
        <v>61.345700000000001</v>
      </c>
      <c r="CQ22" s="164">
        <v>61.254600000000003</v>
      </c>
      <c r="CR22" s="164">
        <v>-48.801299999999998</v>
      </c>
      <c r="CS22" s="164">
        <v>-48.515599999999999</v>
      </c>
      <c r="CT22" s="164">
        <v>59.166600000000003</v>
      </c>
      <c r="CU22" s="164">
        <v>-40.9499</v>
      </c>
      <c r="CV22" s="164">
        <v>61.135899999999999</v>
      </c>
      <c r="CW22" s="164">
        <v>10.410399999999999</v>
      </c>
      <c r="CX22" s="164">
        <v>40.01</v>
      </c>
      <c r="CY22" s="164">
        <v>21.22</v>
      </c>
      <c r="CZ22" s="164">
        <v>35.3979</v>
      </c>
      <c r="DA22" s="164">
        <v>33.256500000000003</v>
      </c>
      <c r="DB22" s="164">
        <v>-21.4</v>
      </c>
      <c r="DC22" s="164">
        <v>-3.8935</v>
      </c>
      <c r="DD22" s="165"/>
      <c r="DE22" s="165"/>
      <c r="DF22" s="164">
        <v>-81.769800000000004</v>
      </c>
      <c r="DG22" s="164">
        <v>-11.714600000000001</v>
      </c>
      <c r="DH22" s="164">
        <v>-13.0587</v>
      </c>
      <c r="DI22" s="164">
        <v>-47.4</v>
      </c>
      <c r="DJ22" s="164">
        <v>-46.6</v>
      </c>
      <c r="DK22" s="164">
        <v>17.795100000000001</v>
      </c>
      <c r="DL22" s="164">
        <v>32.528700000000001</v>
      </c>
      <c r="DM22" s="164">
        <v>34.2988</v>
      </c>
      <c r="DN22" s="164">
        <v>46.893300000000004</v>
      </c>
      <c r="DO22" s="164">
        <v>32.619999999999997</v>
      </c>
      <c r="DP22" s="164">
        <v>-3.3</v>
      </c>
      <c r="DQ22" s="164">
        <v>44.996499999999997</v>
      </c>
      <c r="DR22" s="164">
        <v>79.049499999999995</v>
      </c>
      <c r="DS22" s="164">
        <v>-14.81</v>
      </c>
      <c r="DT22" s="164">
        <v>-15.02</v>
      </c>
      <c r="DU22" s="164">
        <v>64.319999999999993</v>
      </c>
      <c r="DV22" s="164">
        <v>39.9</v>
      </c>
      <c r="DW22" s="164">
        <v>81.836399999999998</v>
      </c>
      <c r="DX22" s="164">
        <v>80.509100000000004</v>
      </c>
      <c r="DY22" s="164">
        <v>40.773699999999998</v>
      </c>
      <c r="DZ22" s="164">
        <v>38.390900000000002</v>
      </c>
      <c r="EA22" s="164">
        <v>168.75069999999999</v>
      </c>
      <c r="EB22" s="164">
        <v>140.29230000000001</v>
      </c>
      <c r="EC22" s="164">
        <v>132.93350000000001</v>
      </c>
      <c r="ED22" s="164">
        <v>135.7841</v>
      </c>
      <c r="EE22" s="164">
        <v>104.292</v>
      </c>
      <c r="EF22" s="164">
        <v>92.307400000000001</v>
      </c>
      <c r="EG22" s="164">
        <v>-17.943000000000001</v>
      </c>
      <c r="EH22" s="164">
        <v>535.34540000000004</v>
      </c>
      <c r="EI22" s="164">
        <v>312.73399999999998</v>
      </c>
      <c r="EJ22" s="165"/>
      <c r="EK22" s="164">
        <v>-26.894300000000001</v>
      </c>
      <c r="EL22" s="164">
        <v>-24.436699999999998</v>
      </c>
      <c r="EM22" s="164">
        <v>-39.191800000000001</v>
      </c>
      <c r="EN22" s="164">
        <v>9.5837000000000003</v>
      </c>
      <c r="EO22" s="164">
        <v>8.4984000000000002</v>
      </c>
      <c r="EP22" s="164">
        <v>167.48400000000001</v>
      </c>
      <c r="EQ22" s="164">
        <v>-30.0701</v>
      </c>
      <c r="ER22" s="164">
        <v>-30.303000000000001</v>
      </c>
      <c r="ES22" s="164">
        <v>-61.524999999999999</v>
      </c>
      <c r="ET22" s="164">
        <v>0</v>
      </c>
      <c r="EU22" s="164">
        <v>-15.06</v>
      </c>
      <c r="EV22" s="164">
        <v>115.1</v>
      </c>
      <c r="EW22" s="164">
        <v>8.7650000000000006</v>
      </c>
      <c r="EX22" s="164">
        <v>-19.474900000000002</v>
      </c>
      <c r="EY22" s="164">
        <v>-37.3902</v>
      </c>
      <c r="EZ22" s="164">
        <v>-36.4343</v>
      </c>
      <c r="FA22" s="164">
        <v>8.2386999999999997</v>
      </c>
      <c r="FB22" s="164">
        <v>-90.498000000000005</v>
      </c>
      <c r="FC22" s="164">
        <v>53.630499999999998</v>
      </c>
      <c r="FD22" s="164">
        <v>24.6159</v>
      </c>
      <c r="FE22" s="165"/>
      <c r="FF22" s="164">
        <v>24.2437</v>
      </c>
      <c r="FG22" s="164">
        <v>29.780899999999999</v>
      </c>
      <c r="FH22" s="164">
        <v>29.674800000000001</v>
      </c>
      <c r="FI22" s="164">
        <v>29.033999999999999</v>
      </c>
      <c r="FJ22" s="164">
        <v>-27.462800000000001</v>
      </c>
      <c r="FK22" s="164">
        <v>-27.630299999999998</v>
      </c>
      <c r="FL22" s="164">
        <v>47.725000000000001</v>
      </c>
      <c r="FM22" s="164">
        <v>-37.415799999999997</v>
      </c>
      <c r="FN22" s="164">
        <v>-37.502800000000001</v>
      </c>
      <c r="FO22" s="164">
        <v>38.8399</v>
      </c>
      <c r="FP22" s="164">
        <v>50.464799999999997</v>
      </c>
      <c r="FQ22" s="164">
        <v>-3.1916000000000002</v>
      </c>
      <c r="FR22" s="164">
        <v>3.58</v>
      </c>
      <c r="FS22" s="164">
        <v>13.3797</v>
      </c>
      <c r="FT22" s="164">
        <v>0.6925</v>
      </c>
      <c r="FU22" s="164">
        <v>-8.39</v>
      </c>
      <c r="FV22" s="164">
        <v>9.09</v>
      </c>
      <c r="FW22" s="164">
        <v>0</v>
      </c>
      <c r="FX22" s="165"/>
      <c r="FY22" s="164">
        <v>-5.2389999999999999</v>
      </c>
      <c r="FZ22" s="164">
        <v>4.2969999999999997</v>
      </c>
      <c r="GA22" s="165"/>
      <c r="GB22" s="164">
        <v>26.75</v>
      </c>
      <c r="GC22" s="164">
        <v>-52.096699999999998</v>
      </c>
      <c r="GD22" s="164">
        <v>-37.8185</v>
      </c>
      <c r="GE22" s="164">
        <v>11.91</v>
      </c>
      <c r="GF22" s="164">
        <v>52.3628</v>
      </c>
      <c r="GG22" s="164">
        <v>18.3</v>
      </c>
      <c r="GH22" s="165"/>
      <c r="GI22" s="164">
        <v>-5.5930999999999997</v>
      </c>
      <c r="GJ22" s="164">
        <v>-6.0426000000000002</v>
      </c>
      <c r="GK22" s="164">
        <v>1.4729000000000001</v>
      </c>
      <c r="GL22" s="165"/>
      <c r="GM22" s="165"/>
      <c r="GN22" s="164">
        <v>-13.0322</v>
      </c>
      <c r="GO22" s="164">
        <v>-8.9990000000000006</v>
      </c>
      <c r="GP22" s="164">
        <v>15.3</v>
      </c>
      <c r="GQ22" s="164">
        <v>8.9610000000000003</v>
      </c>
      <c r="GR22" s="164">
        <v>53.915999999999997</v>
      </c>
      <c r="GS22" s="164">
        <v>57.8827</v>
      </c>
      <c r="GT22" s="164">
        <v>-102.6331</v>
      </c>
      <c r="GU22" s="164">
        <v>-17.263200000000001</v>
      </c>
      <c r="GV22" s="164">
        <v>20.544799999999999</v>
      </c>
      <c r="GW22" s="164">
        <v>-48.946800000000003</v>
      </c>
      <c r="GX22" s="164">
        <v>9.8901000000000003</v>
      </c>
      <c r="GY22" s="164">
        <v>8.4097000000000008</v>
      </c>
      <c r="GZ22" s="164">
        <v>8.1227</v>
      </c>
      <c r="HA22" s="164">
        <v>11</v>
      </c>
      <c r="HB22" s="164">
        <v>126.0934</v>
      </c>
      <c r="HC22" s="164">
        <v>126.73520000000001</v>
      </c>
      <c r="HD22" s="164">
        <v>0.8</v>
      </c>
      <c r="HE22" s="164">
        <v>0</v>
      </c>
      <c r="HF22" s="164">
        <v>-104.18040000000001</v>
      </c>
      <c r="HG22" s="164">
        <v>106.0377</v>
      </c>
      <c r="HH22" s="164">
        <v>227.89869999999999</v>
      </c>
      <c r="HI22" s="164">
        <v>-122.99299999999999</v>
      </c>
      <c r="HJ22" s="164">
        <v>-119.8338</v>
      </c>
      <c r="HK22" s="164">
        <v>-42.3583</v>
      </c>
      <c r="HL22" s="164">
        <v>-34.461799999999997</v>
      </c>
      <c r="HM22" s="164">
        <v>71.342299999999994</v>
      </c>
      <c r="HN22" s="164">
        <v>70.2834</v>
      </c>
      <c r="HO22" s="164">
        <v>-83.305099999999996</v>
      </c>
      <c r="HP22" s="164">
        <v>-87.533000000000001</v>
      </c>
      <c r="HQ22" s="164">
        <v>17.669</v>
      </c>
      <c r="HR22" s="164">
        <v>17.493200000000002</v>
      </c>
      <c r="HS22" s="164">
        <v>-19.105</v>
      </c>
      <c r="HT22" s="164">
        <v>-19.046399999999998</v>
      </c>
      <c r="HU22" s="164">
        <v>69.599999999999994</v>
      </c>
      <c r="HV22" s="164">
        <v>69.55</v>
      </c>
      <c r="HW22" s="164">
        <v>34.299999999999997</v>
      </c>
      <c r="HX22" s="164">
        <v>34.200000000000003</v>
      </c>
      <c r="HY22" s="164">
        <v>21.167200000000001</v>
      </c>
      <c r="HZ22" s="164">
        <v>-43.44</v>
      </c>
      <c r="IA22" s="164">
        <v>-367.29469999999998</v>
      </c>
      <c r="IB22" s="164">
        <v>85.898200000000003</v>
      </c>
      <c r="IC22" s="164">
        <v>85.562100000000001</v>
      </c>
      <c r="ID22" s="164">
        <v>11.6</v>
      </c>
      <c r="IE22" s="164">
        <v>25.1</v>
      </c>
      <c r="IF22" s="164">
        <v>-16.600000000000001</v>
      </c>
      <c r="IG22" s="164">
        <v>-16.5</v>
      </c>
      <c r="IH22" s="164">
        <v>1.4545999999999999</v>
      </c>
      <c r="II22" s="164">
        <v>1.2382</v>
      </c>
      <c r="IJ22" s="164">
        <v>-222.8287</v>
      </c>
      <c r="IK22" s="164">
        <v>-277.30680000000001</v>
      </c>
      <c r="IL22" s="164">
        <v>214.6138</v>
      </c>
      <c r="IM22" s="164">
        <v>172.63079999999999</v>
      </c>
      <c r="IN22" s="164">
        <v>-44.218299999999999</v>
      </c>
      <c r="IO22" s="164">
        <v>-164.56620000000001</v>
      </c>
      <c r="IP22" s="164">
        <v>161.49080000000001</v>
      </c>
      <c r="IQ22" s="164">
        <v>-135.78989999999999</v>
      </c>
      <c r="IR22" s="164">
        <v>-74.474999999999994</v>
      </c>
      <c r="IS22" s="164">
        <v>-155.83519999999999</v>
      </c>
      <c r="IT22" s="164">
        <v>148.8614</v>
      </c>
      <c r="IU22" s="164">
        <v>150.5102</v>
      </c>
      <c r="IV22" s="164">
        <v>136.01689999999999</v>
      </c>
      <c r="IW22" s="164">
        <v>-207.49270000000001</v>
      </c>
      <c r="IX22" s="164">
        <v>77.111400000000003</v>
      </c>
      <c r="IY22" s="164">
        <v>-128.33240000000001</v>
      </c>
      <c r="IZ22" s="164">
        <v>129.1969</v>
      </c>
      <c r="JA22" s="164">
        <v>-8.1204000000000001</v>
      </c>
      <c r="JB22" s="165"/>
      <c r="JC22" s="164">
        <v>19.440000000000001</v>
      </c>
      <c r="JD22" s="164">
        <v>7.2320000000000002</v>
      </c>
      <c r="JE22" s="164">
        <v>7.2729999999999997</v>
      </c>
      <c r="JF22" s="164">
        <v>-19.600000000000001</v>
      </c>
      <c r="JG22" s="164">
        <v>0.96</v>
      </c>
      <c r="JH22" s="165"/>
      <c r="JI22" s="164">
        <v>-1.4328000000000001</v>
      </c>
      <c r="JJ22" s="164">
        <v>-27.5105</v>
      </c>
      <c r="JK22" s="164">
        <v>-4.7165999999999997</v>
      </c>
      <c r="JL22" s="164">
        <v>5.3</v>
      </c>
      <c r="JM22" s="164">
        <v>47.905999999999999</v>
      </c>
      <c r="JN22" s="164">
        <v>47.959000000000003</v>
      </c>
      <c r="JO22" s="164">
        <v>11.3917</v>
      </c>
      <c r="JP22" s="165"/>
      <c r="JQ22" s="164">
        <v>46.401800000000001</v>
      </c>
      <c r="JR22" s="164">
        <v>46.886400000000002</v>
      </c>
      <c r="JS22" s="164">
        <v>46.301699999999997</v>
      </c>
      <c r="JT22" s="165"/>
      <c r="JU22" s="164">
        <v>-21.9</v>
      </c>
      <c r="JV22" s="164">
        <v>20.019100000000002</v>
      </c>
      <c r="JW22" s="164">
        <v>5.3</v>
      </c>
      <c r="JX22" s="165"/>
      <c r="JY22" s="164">
        <v>-37.239800000000002</v>
      </c>
      <c r="JZ22" s="164">
        <v>61.927199999999999</v>
      </c>
      <c r="KA22" s="164">
        <v>42.870199999999997</v>
      </c>
      <c r="KB22" s="164">
        <v>-36.067</v>
      </c>
      <c r="KC22" s="164">
        <v>-61.010300000000001</v>
      </c>
      <c r="KD22" s="164">
        <v>33.708799999999997</v>
      </c>
      <c r="KE22" s="164">
        <v>26.340599999999998</v>
      </c>
      <c r="KF22" s="164">
        <v>12.5</v>
      </c>
      <c r="KG22" s="164">
        <v>-12.3</v>
      </c>
      <c r="KH22" s="164">
        <v>123.12820000000001</v>
      </c>
      <c r="KI22" s="164">
        <v>-126.18819999999999</v>
      </c>
    </row>
    <row r="23" spans="1:295" ht="18" customHeight="1" x14ac:dyDescent="0.3">
      <c r="A23" s="161" t="s">
        <v>71</v>
      </c>
      <c r="B23" s="161" t="s">
        <v>789</v>
      </c>
      <c r="C23" s="164">
        <v>0</v>
      </c>
      <c r="D23" s="164">
        <v>17.615400000000001</v>
      </c>
      <c r="E23" s="164">
        <v>-21.012699999999999</v>
      </c>
      <c r="F23" s="164">
        <v>7.4477000000000002</v>
      </c>
      <c r="G23" s="164">
        <v>10.017099999999999</v>
      </c>
      <c r="H23" s="165"/>
      <c r="I23" s="164">
        <v>30.007200000000001</v>
      </c>
      <c r="J23" s="164">
        <v>-66.740200000000002</v>
      </c>
      <c r="K23" s="164">
        <v>36.7087</v>
      </c>
      <c r="L23" s="164">
        <v>18.843399999999999</v>
      </c>
      <c r="M23" s="164">
        <v>18.493600000000001</v>
      </c>
      <c r="N23" s="164">
        <v>0</v>
      </c>
      <c r="O23" s="164">
        <v>-33.667999999999999</v>
      </c>
      <c r="P23" s="164">
        <v>30.8</v>
      </c>
      <c r="Q23" s="164">
        <v>10.763999999999999</v>
      </c>
      <c r="R23" s="164">
        <v>-30.8</v>
      </c>
      <c r="S23" s="164">
        <v>13.0517</v>
      </c>
      <c r="T23" s="164">
        <v>31.383199999999999</v>
      </c>
      <c r="U23" s="164">
        <v>14.2011</v>
      </c>
      <c r="V23" s="164">
        <v>14.4125</v>
      </c>
      <c r="W23" s="164">
        <v>23.9495</v>
      </c>
      <c r="X23" s="164">
        <v>14.222</v>
      </c>
      <c r="Y23" s="164">
        <v>5.9931000000000001</v>
      </c>
      <c r="Z23" s="164">
        <v>7.8204000000000002</v>
      </c>
      <c r="AA23" s="165"/>
      <c r="AB23" s="165"/>
      <c r="AC23" s="164">
        <v>-41</v>
      </c>
      <c r="AD23" s="164">
        <v>-41.44</v>
      </c>
      <c r="AE23" s="165"/>
      <c r="AF23" s="164">
        <v>0</v>
      </c>
      <c r="AG23" s="164">
        <v>33</v>
      </c>
      <c r="AH23" s="165"/>
      <c r="AI23" s="165"/>
      <c r="AJ23" s="164">
        <v>-36.29</v>
      </c>
      <c r="AK23" s="164">
        <v>-37.03</v>
      </c>
      <c r="AL23" s="164">
        <v>-48.34</v>
      </c>
      <c r="AM23" s="164">
        <v>37.159999999999997</v>
      </c>
      <c r="AN23" s="164">
        <v>37.159999999999997</v>
      </c>
      <c r="AO23" s="164">
        <v>13.6348</v>
      </c>
      <c r="AP23" s="164">
        <v>-5.6224999999999996</v>
      </c>
      <c r="AQ23" s="164">
        <v>49.153500000000001</v>
      </c>
      <c r="AR23" s="164">
        <v>50.986800000000002</v>
      </c>
      <c r="AS23" s="164">
        <v>45.761800000000001</v>
      </c>
      <c r="AT23" s="164">
        <v>-34.427500000000002</v>
      </c>
      <c r="AU23" s="164">
        <v>-35.127600000000001</v>
      </c>
      <c r="AV23" s="164">
        <v>10.480499999999999</v>
      </c>
      <c r="AW23" s="164">
        <v>10.456</v>
      </c>
      <c r="AX23" s="164">
        <v>62.023099999999999</v>
      </c>
      <c r="AY23" s="164">
        <v>63.2288</v>
      </c>
      <c r="AZ23" s="165"/>
      <c r="BA23" s="164">
        <v>33.595799999999997</v>
      </c>
      <c r="BB23" s="164">
        <v>-464.68889999999999</v>
      </c>
      <c r="BC23" s="164">
        <v>6.7914000000000003</v>
      </c>
      <c r="BD23" s="164">
        <v>-14.2</v>
      </c>
      <c r="BE23" s="164">
        <v>-14.2</v>
      </c>
      <c r="BF23" s="164">
        <v>41.494</v>
      </c>
      <c r="BG23" s="164">
        <v>40.228999999999999</v>
      </c>
      <c r="BH23" s="164">
        <v>-2.7814999999999999</v>
      </c>
      <c r="BI23" s="165"/>
      <c r="BJ23" s="164">
        <v>-76.211600000000004</v>
      </c>
      <c r="BK23" s="164">
        <v>-0.96630000000000005</v>
      </c>
      <c r="BL23" s="165"/>
      <c r="BM23" s="164">
        <v>1.4256</v>
      </c>
      <c r="BN23" s="164">
        <v>522.26310000000001</v>
      </c>
      <c r="BO23" s="164">
        <v>115.5736</v>
      </c>
      <c r="BP23" s="164">
        <v>114.59699999999999</v>
      </c>
      <c r="BQ23" s="164">
        <v>-543.94489999999996</v>
      </c>
      <c r="BR23" s="164">
        <v>412.16550000000001</v>
      </c>
      <c r="BS23" s="165"/>
      <c r="BT23" s="164">
        <v>-81.097999999999999</v>
      </c>
      <c r="BU23" s="164">
        <v>83.426000000000002</v>
      </c>
      <c r="BV23" s="164">
        <v>59.777500000000003</v>
      </c>
      <c r="BW23" s="164">
        <v>21.74</v>
      </c>
      <c r="BX23" s="164">
        <v>15.99</v>
      </c>
      <c r="BY23" s="164">
        <v>36.729999999999997</v>
      </c>
      <c r="BZ23" s="164">
        <v>55.86</v>
      </c>
      <c r="CA23" s="164">
        <v>20.767499999999998</v>
      </c>
      <c r="CB23" s="164">
        <v>21.035499999999999</v>
      </c>
      <c r="CC23" s="164">
        <v>37.678800000000003</v>
      </c>
      <c r="CD23" s="164">
        <v>37.6235</v>
      </c>
      <c r="CE23" s="164">
        <v>37.848399999999998</v>
      </c>
      <c r="CF23" s="165"/>
      <c r="CG23" s="164">
        <v>-125.0363</v>
      </c>
      <c r="CH23" s="164">
        <v>3.7286000000000001</v>
      </c>
      <c r="CI23" s="165"/>
      <c r="CJ23" s="165"/>
      <c r="CK23" s="165"/>
      <c r="CL23" s="164">
        <v>72.3</v>
      </c>
      <c r="CM23" s="164">
        <v>65.5</v>
      </c>
      <c r="CN23" s="164">
        <v>-8.34</v>
      </c>
      <c r="CO23" s="164">
        <v>47.399700000000003</v>
      </c>
      <c r="CP23" s="164">
        <v>46.831099999999999</v>
      </c>
      <c r="CQ23" s="164">
        <v>46.071300000000001</v>
      </c>
      <c r="CR23" s="164">
        <v>-18.87</v>
      </c>
      <c r="CS23" s="164">
        <v>-18.615400000000001</v>
      </c>
      <c r="CT23" s="164">
        <v>61.584499999999998</v>
      </c>
      <c r="CU23" s="164">
        <v>-75.3001</v>
      </c>
      <c r="CV23" s="164">
        <v>64.288200000000003</v>
      </c>
      <c r="CW23" s="164">
        <v>10.6038</v>
      </c>
      <c r="CX23" s="164">
        <v>41.59</v>
      </c>
      <c r="CY23" s="164">
        <v>22.02</v>
      </c>
      <c r="CZ23" s="164">
        <v>36.804200000000002</v>
      </c>
      <c r="DA23" s="164">
        <v>34.867899999999999</v>
      </c>
      <c r="DB23" s="164">
        <v>-21.98</v>
      </c>
      <c r="DC23" s="164">
        <v>-3.8935</v>
      </c>
      <c r="DD23" s="165"/>
      <c r="DE23" s="165"/>
      <c r="DF23" s="164">
        <v>-93.5077</v>
      </c>
      <c r="DG23" s="164">
        <v>-12.1767</v>
      </c>
      <c r="DH23" s="164">
        <v>-13.4217</v>
      </c>
      <c r="DI23" s="164">
        <v>-57.6</v>
      </c>
      <c r="DJ23" s="164">
        <v>-59.6</v>
      </c>
      <c r="DK23" s="164">
        <v>18.223600000000001</v>
      </c>
      <c r="DL23" s="164">
        <v>34.872399999999999</v>
      </c>
      <c r="DM23" s="164">
        <v>38.9953</v>
      </c>
      <c r="DN23" s="164">
        <v>49.823</v>
      </c>
      <c r="DO23" s="164">
        <v>34.83</v>
      </c>
      <c r="DP23" s="164">
        <v>-3.99</v>
      </c>
      <c r="DQ23" s="164">
        <v>45.554499999999997</v>
      </c>
      <c r="DR23" s="164">
        <v>92.0852</v>
      </c>
      <c r="DS23" s="164">
        <v>-14.6</v>
      </c>
      <c r="DT23" s="164">
        <v>-14.8</v>
      </c>
      <c r="DU23" s="164">
        <v>68.09</v>
      </c>
      <c r="DV23" s="164">
        <v>41.36</v>
      </c>
      <c r="DW23" s="164">
        <v>92.490899999999996</v>
      </c>
      <c r="DX23" s="164">
        <v>92.2727</v>
      </c>
      <c r="DY23" s="164">
        <v>39.557600000000001</v>
      </c>
      <c r="DZ23" s="164">
        <v>37.327300000000001</v>
      </c>
      <c r="EA23" s="164">
        <v>178.01249999999999</v>
      </c>
      <c r="EB23" s="164">
        <v>148.63339999999999</v>
      </c>
      <c r="EC23" s="164">
        <v>142.04810000000001</v>
      </c>
      <c r="ED23" s="164">
        <v>144.47290000000001</v>
      </c>
      <c r="EE23" s="164">
        <v>95.861199999999997</v>
      </c>
      <c r="EF23" s="164">
        <v>84.554000000000002</v>
      </c>
      <c r="EG23" s="164">
        <v>-18.742999999999999</v>
      </c>
      <c r="EH23" s="164">
        <v>556.28330000000005</v>
      </c>
      <c r="EI23" s="164">
        <v>237.4237</v>
      </c>
      <c r="EJ23" s="165"/>
      <c r="EK23" s="164">
        <v>-27.858000000000001</v>
      </c>
      <c r="EL23" s="164">
        <v>-25.300999999999998</v>
      </c>
      <c r="EM23" s="164">
        <v>-32.0608</v>
      </c>
      <c r="EN23" s="164">
        <v>5.4934000000000003</v>
      </c>
      <c r="EO23" s="164">
        <v>5.5782999999999996</v>
      </c>
      <c r="EP23" s="164">
        <v>132.15600000000001</v>
      </c>
      <c r="EQ23" s="164">
        <v>-29.758700000000001</v>
      </c>
      <c r="ER23" s="164">
        <v>-29.947900000000001</v>
      </c>
      <c r="ES23" s="164">
        <v>-51.669400000000003</v>
      </c>
      <c r="ET23" s="164">
        <v>0</v>
      </c>
      <c r="EU23" s="164">
        <v>-12.78</v>
      </c>
      <c r="EV23" s="164">
        <v>92</v>
      </c>
      <c r="EW23" s="164">
        <v>9.3138000000000005</v>
      </c>
      <c r="EX23" s="164">
        <v>-31.080500000000001</v>
      </c>
      <c r="EY23" s="164">
        <v>-36.5916</v>
      </c>
      <c r="EZ23" s="164">
        <v>-35.8613</v>
      </c>
      <c r="FA23" s="164">
        <v>8.4402000000000008</v>
      </c>
      <c r="FB23" s="164">
        <v>-82.475399999999993</v>
      </c>
      <c r="FC23" s="164">
        <v>48.291400000000003</v>
      </c>
      <c r="FD23" s="164">
        <v>23.252800000000001</v>
      </c>
      <c r="FE23" s="165"/>
      <c r="FF23" s="164">
        <v>23.128</v>
      </c>
      <c r="FG23" s="164">
        <v>30.079899999999999</v>
      </c>
      <c r="FH23" s="164">
        <v>30.708100000000002</v>
      </c>
      <c r="FI23" s="164">
        <v>29.087599999999998</v>
      </c>
      <c r="FJ23" s="164">
        <v>-22.6066</v>
      </c>
      <c r="FK23" s="164">
        <v>-20.764600000000002</v>
      </c>
      <c r="FL23" s="164">
        <v>57.604999999999997</v>
      </c>
      <c r="FM23" s="164">
        <v>-36.179499999999997</v>
      </c>
      <c r="FN23" s="164">
        <v>-36.111800000000002</v>
      </c>
      <c r="FO23" s="164">
        <v>46.363</v>
      </c>
      <c r="FP23" s="164">
        <v>59.633400000000002</v>
      </c>
      <c r="FQ23" s="164">
        <v>-5.2862999999999998</v>
      </c>
      <c r="FR23" s="164">
        <v>6.93</v>
      </c>
      <c r="FS23" s="164">
        <v>15.2621</v>
      </c>
      <c r="FT23" s="164">
        <v>0.71560000000000001</v>
      </c>
      <c r="FU23" s="164">
        <v>-9.6</v>
      </c>
      <c r="FV23" s="164">
        <v>10.19</v>
      </c>
      <c r="FW23" s="165"/>
      <c r="FX23" s="165"/>
      <c r="FY23" s="164">
        <v>-5.0960000000000001</v>
      </c>
      <c r="FZ23" s="164">
        <v>4.4050000000000002</v>
      </c>
      <c r="GA23" s="165"/>
      <c r="GB23" s="164">
        <v>26.44</v>
      </c>
      <c r="GC23" s="164">
        <v>-60.215299999999999</v>
      </c>
      <c r="GD23" s="164">
        <v>-45.4893</v>
      </c>
      <c r="GE23" s="164">
        <v>12.5</v>
      </c>
      <c r="GF23" s="164">
        <v>51.485500000000002</v>
      </c>
      <c r="GG23" s="164">
        <v>17.899999999999999</v>
      </c>
      <c r="GH23" s="164">
        <v>0</v>
      </c>
      <c r="GI23" s="164">
        <v>-6.4132999999999996</v>
      </c>
      <c r="GJ23" s="164">
        <v>-6.9820000000000002</v>
      </c>
      <c r="GK23" s="164">
        <v>1.5899000000000001</v>
      </c>
      <c r="GL23" s="165"/>
      <c r="GM23" s="165"/>
      <c r="GN23" s="164">
        <v>-11.6652</v>
      </c>
      <c r="GO23" s="164">
        <v>-9.0850000000000009</v>
      </c>
      <c r="GP23" s="164">
        <v>15.194900000000001</v>
      </c>
      <c r="GQ23" s="164">
        <v>9.202</v>
      </c>
      <c r="GR23" s="164">
        <v>57.111499999999999</v>
      </c>
      <c r="GS23" s="164">
        <v>58.191099999999999</v>
      </c>
      <c r="GT23" s="164">
        <v>-112.50369999999999</v>
      </c>
      <c r="GU23" s="164">
        <v>-18.537299999999998</v>
      </c>
      <c r="GV23" s="164">
        <v>21.511199999999999</v>
      </c>
      <c r="GW23" s="164">
        <v>-53.318399999999997</v>
      </c>
      <c r="GX23" s="164">
        <v>9.1275999999999993</v>
      </c>
      <c r="GY23" s="164">
        <v>9.23</v>
      </c>
      <c r="GZ23" s="164">
        <v>8.9137000000000004</v>
      </c>
      <c r="HA23" s="164">
        <v>10.4924</v>
      </c>
      <c r="HB23" s="164">
        <v>105.37560000000001</v>
      </c>
      <c r="HC23" s="164">
        <v>103.8819</v>
      </c>
      <c r="HD23" s="164">
        <v>1.3</v>
      </c>
      <c r="HE23" s="165"/>
      <c r="HF23" s="164">
        <v>-104.3296</v>
      </c>
      <c r="HG23" s="164">
        <v>103.69070000000001</v>
      </c>
      <c r="HH23" s="164">
        <v>162.0924</v>
      </c>
      <c r="HI23" s="164">
        <v>-102.6691</v>
      </c>
      <c r="HJ23" s="164">
        <v>-101.56570000000001</v>
      </c>
      <c r="HK23" s="164">
        <v>-41.074100000000001</v>
      </c>
      <c r="HL23" s="164">
        <v>-33.487900000000003</v>
      </c>
      <c r="HM23" s="164">
        <v>74.382900000000006</v>
      </c>
      <c r="HN23" s="164">
        <v>76.239599999999996</v>
      </c>
      <c r="HO23" s="164">
        <v>-55.886600000000001</v>
      </c>
      <c r="HP23" s="164">
        <v>-58.838999999999999</v>
      </c>
      <c r="HQ23" s="164">
        <v>16.746200000000002</v>
      </c>
      <c r="HR23" s="164">
        <v>15.779400000000001</v>
      </c>
      <c r="HS23" s="164">
        <v>-7.3517000000000001</v>
      </c>
      <c r="HT23" s="164">
        <v>-7.585</v>
      </c>
      <c r="HU23" s="164">
        <v>42.7</v>
      </c>
      <c r="HV23" s="164">
        <v>42.59</v>
      </c>
      <c r="HW23" s="164">
        <v>34</v>
      </c>
      <c r="HX23" s="164">
        <v>32.9</v>
      </c>
      <c r="HY23" s="164">
        <v>21.0838</v>
      </c>
      <c r="HZ23" s="164">
        <v>-63.12</v>
      </c>
      <c r="IA23" s="164">
        <v>-376.86959999999999</v>
      </c>
      <c r="IB23" s="164">
        <v>85.221699999999998</v>
      </c>
      <c r="IC23" s="164">
        <v>84.875799999999998</v>
      </c>
      <c r="ID23" s="164">
        <v>12.2</v>
      </c>
      <c r="IE23" s="164">
        <v>24</v>
      </c>
      <c r="IF23" s="164">
        <v>-14.6</v>
      </c>
      <c r="IG23" s="164">
        <v>-13.9</v>
      </c>
      <c r="IH23" s="164">
        <v>1.3642000000000001</v>
      </c>
      <c r="II23" s="165"/>
      <c r="IJ23" s="164">
        <v>-154.69030000000001</v>
      </c>
      <c r="IK23" s="164">
        <v>-198.4383</v>
      </c>
      <c r="IL23" s="164">
        <v>132.8124</v>
      </c>
      <c r="IM23" s="164">
        <v>93.280199999999994</v>
      </c>
      <c r="IN23" s="164">
        <v>-50.253900000000002</v>
      </c>
      <c r="IO23" s="164">
        <v>-90.566999999999993</v>
      </c>
      <c r="IP23" s="164">
        <v>80.498800000000003</v>
      </c>
      <c r="IQ23" s="164">
        <v>-154.25450000000001</v>
      </c>
      <c r="IR23" s="164">
        <v>-23.882300000000001</v>
      </c>
      <c r="IS23" s="164">
        <v>-82.664400000000001</v>
      </c>
      <c r="IT23" s="164">
        <v>169.8073</v>
      </c>
      <c r="IU23" s="164">
        <v>170.5059</v>
      </c>
      <c r="IV23" s="164">
        <v>154.28</v>
      </c>
      <c r="IW23" s="164">
        <v>-122.0728</v>
      </c>
      <c r="IX23" s="164">
        <v>22.073899999999998</v>
      </c>
      <c r="IY23" s="164">
        <v>-97.032799999999995</v>
      </c>
      <c r="IZ23" s="164">
        <v>97.076300000000003</v>
      </c>
      <c r="JA23" s="164">
        <v>-7.5408999999999997</v>
      </c>
      <c r="JB23" s="165"/>
      <c r="JC23" s="164">
        <v>22.08</v>
      </c>
      <c r="JD23" s="164">
        <v>6.7640000000000002</v>
      </c>
      <c r="JE23" s="164">
        <v>6.7690000000000001</v>
      </c>
      <c r="JF23" s="164">
        <v>-21.68</v>
      </c>
      <c r="JG23" s="164">
        <v>2.4</v>
      </c>
      <c r="JH23" s="165"/>
      <c r="JI23" s="164">
        <v>-3.4561999999999999</v>
      </c>
      <c r="JJ23" s="164">
        <v>-22.090499999999999</v>
      </c>
      <c r="JK23" s="164">
        <v>-7.2068000000000003</v>
      </c>
      <c r="JL23" s="164">
        <v>3.2</v>
      </c>
      <c r="JM23" s="164">
        <v>48.643999999999998</v>
      </c>
      <c r="JN23" s="164">
        <v>48.322000000000003</v>
      </c>
      <c r="JO23" s="165"/>
      <c r="JP23" s="165"/>
      <c r="JQ23" s="164">
        <v>48.475200000000001</v>
      </c>
      <c r="JR23" s="164">
        <v>48.263800000000003</v>
      </c>
      <c r="JS23" s="164">
        <v>49.164700000000003</v>
      </c>
      <c r="JT23" s="165"/>
      <c r="JU23" s="164">
        <v>-21.6</v>
      </c>
      <c r="JV23" s="164">
        <v>26.3186</v>
      </c>
      <c r="JW23" s="164">
        <v>5.64</v>
      </c>
      <c r="JX23" s="165"/>
      <c r="JY23" s="164">
        <v>-34.414299999999997</v>
      </c>
      <c r="JZ23" s="164">
        <v>61.014499999999998</v>
      </c>
      <c r="KA23" s="164">
        <v>42.081600000000002</v>
      </c>
      <c r="KB23" s="164">
        <v>-33.992699999999999</v>
      </c>
      <c r="KC23" s="164">
        <v>-59.822400000000002</v>
      </c>
      <c r="KD23" s="164">
        <v>32.111800000000002</v>
      </c>
      <c r="KE23" s="164">
        <v>26.892099999999999</v>
      </c>
      <c r="KF23" s="164">
        <v>11.8</v>
      </c>
      <c r="KG23" s="164">
        <v>-10.3</v>
      </c>
      <c r="KH23" s="164">
        <v>59.248399999999997</v>
      </c>
      <c r="KI23" s="164">
        <v>-58.328299999999999</v>
      </c>
    </row>
    <row r="24" spans="1:295" ht="18" customHeight="1" x14ac:dyDescent="0.3">
      <c r="A24" s="161" t="s">
        <v>71</v>
      </c>
      <c r="B24" s="161" t="s">
        <v>790</v>
      </c>
      <c r="C24" s="166">
        <v>0</v>
      </c>
      <c r="D24" s="166">
        <v>18.2544</v>
      </c>
      <c r="E24" s="166">
        <v>-21.936299999999999</v>
      </c>
      <c r="F24" s="166">
        <v>7.9744999999999999</v>
      </c>
      <c r="G24" s="166">
        <v>10.1592</v>
      </c>
      <c r="H24" s="167"/>
      <c r="I24" s="166">
        <v>30.619900000000001</v>
      </c>
      <c r="J24" s="166">
        <v>-68.656400000000005</v>
      </c>
      <c r="K24" s="166">
        <v>39.179299999999998</v>
      </c>
      <c r="L24" s="166">
        <v>19.927399999999999</v>
      </c>
      <c r="M24" s="166">
        <v>19.488499999999998</v>
      </c>
      <c r="N24" s="166">
        <v>8.8800000000000008</v>
      </c>
      <c r="O24" s="166">
        <v>-60.415999999999997</v>
      </c>
      <c r="P24" s="166">
        <v>57.2</v>
      </c>
      <c r="Q24" s="166">
        <v>11.592000000000001</v>
      </c>
      <c r="R24" s="166">
        <v>-57.2</v>
      </c>
      <c r="S24" s="166">
        <v>13.058199999999999</v>
      </c>
      <c r="T24" s="166">
        <v>31.712800000000001</v>
      </c>
      <c r="U24" s="166">
        <v>13.929399999999999</v>
      </c>
      <c r="V24" s="166">
        <v>14.043100000000001</v>
      </c>
      <c r="W24" s="166">
        <v>23.805800000000001</v>
      </c>
      <c r="X24" s="166">
        <v>15.8055</v>
      </c>
      <c r="Y24" s="166">
        <v>1.8285</v>
      </c>
      <c r="Z24" s="166">
        <v>8.2233999999999998</v>
      </c>
      <c r="AA24" s="167"/>
      <c r="AB24" s="167"/>
      <c r="AC24" s="166">
        <v>-46.55</v>
      </c>
      <c r="AD24" s="166">
        <v>-46.33</v>
      </c>
      <c r="AE24" s="167"/>
      <c r="AF24" s="166">
        <v>-8.8800000000000008</v>
      </c>
      <c r="AG24" s="166">
        <v>59.4</v>
      </c>
      <c r="AH24" s="167"/>
      <c r="AI24" s="167"/>
      <c r="AJ24" s="166">
        <v>-42.98</v>
      </c>
      <c r="AK24" s="166">
        <v>-43.14</v>
      </c>
      <c r="AL24" s="166">
        <v>-47.07</v>
      </c>
      <c r="AM24" s="166">
        <v>43.24</v>
      </c>
      <c r="AN24" s="166">
        <v>43.28</v>
      </c>
      <c r="AO24" s="166">
        <v>14.788600000000001</v>
      </c>
      <c r="AP24" s="166">
        <v>-5.9063999999999997</v>
      </c>
      <c r="AQ24" s="166">
        <v>51.400700000000001</v>
      </c>
      <c r="AR24" s="166">
        <v>53.277900000000002</v>
      </c>
      <c r="AS24" s="166">
        <v>46.7134</v>
      </c>
      <c r="AT24" s="166">
        <v>-40.053800000000003</v>
      </c>
      <c r="AU24" s="166">
        <v>-40.482300000000002</v>
      </c>
      <c r="AV24" s="166">
        <v>10.1379</v>
      </c>
      <c r="AW24" s="166">
        <v>9.9875000000000007</v>
      </c>
      <c r="AX24" s="166">
        <v>65.64</v>
      </c>
      <c r="AY24" s="166">
        <v>66.979600000000005</v>
      </c>
      <c r="AZ24" s="167"/>
      <c r="BA24" s="166">
        <v>40.308999999999997</v>
      </c>
      <c r="BB24" s="166">
        <v>-480.17930000000001</v>
      </c>
      <c r="BC24" s="166">
        <v>4.2573999999999996</v>
      </c>
      <c r="BD24" s="166">
        <v>-12.8</v>
      </c>
      <c r="BE24" s="166">
        <v>-12.7</v>
      </c>
      <c r="BF24" s="166">
        <v>46.282800000000002</v>
      </c>
      <c r="BG24" s="166">
        <v>44.878799999999998</v>
      </c>
      <c r="BH24" s="166">
        <v>-2.7801</v>
      </c>
      <c r="BI24" s="167"/>
      <c r="BJ24" s="166">
        <v>-82.518600000000006</v>
      </c>
      <c r="BK24" s="166">
        <v>-0.51880000000000004</v>
      </c>
      <c r="BL24" s="167"/>
      <c r="BM24" s="166">
        <v>2.4786000000000001</v>
      </c>
      <c r="BN24" s="166">
        <v>538.43790000000001</v>
      </c>
      <c r="BO24" s="166">
        <v>100.1617</v>
      </c>
      <c r="BP24" s="166">
        <v>99.917599999999993</v>
      </c>
      <c r="BQ24" s="166">
        <v>-541.47059999999999</v>
      </c>
      <c r="BR24" s="166">
        <v>399.92910000000001</v>
      </c>
      <c r="BS24" s="167"/>
      <c r="BT24" s="166">
        <v>-72.477000000000004</v>
      </c>
      <c r="BU24" s="166">
        <v>74.234300000000005</v>
      </c>
      <c r="BV24" s="166">
        <v>62.841200000000001</v>
      </c>
      <c r="BW24" s="166">
        <v>22.99</v>
      </c>
      <c r="BX24" s="166">
        <v>18.170000000000002</v>
      </c>
      <c r="BY24" s="166">
        <v>39.58</v>
      </c>
      <c r="BZ24" s="166">
        <v>59.09</v>
      </c>
      <c r="CA24" s="166">
        <v>24.786300000000001</v>
      </c>
      <c r="CB24" s="166">
        <v>23.982500000000002</v>
      </c>
      <c r="CC24" s="166">
        <v>32.940899999999999</v>
      </c>
      <c r="CD24" s="166">
        <v>34.051499999999997</v>
      </c>
      <c r="CE24" s="166">
        <v>36.600200000000001</v>
      </c>
      <c r="CF24" s="167"/>
      <c r="CG24" s="166">
        <v>-92.131200000000007</v>
      </c>
      <c r="CH24" s="166">
        <v>4.6935000000000002</v>
      </c>
      <c r="CI24" s="167"/>
      <c r="CJ24" s="167"/>
      <c r="CK24" s="167"/>
      <c r="CL24" s="166">
        <v>80.099999999999994</v>
      </c>
      <c r="CM24" s="166">
        <v>73.099999999999994</v>
      </c>
      <c r="CN24" s="166">
        <v>-8.67</v>
      </c>
      <c r="CO24" s="166">
        <v>60.874899999999997</v>
      </c>
      <c r="CP24" s="166">
        <v>60.415599999999998</v>
      </c>
      <c r="CQ24" s="166">
        <v>59.512599999999999</v>
      </c>
      <c r="CR24" s="166">
        <v>-35.314399999999999</v>
      </c>
      <c r="CS24" s="166">
        <v>-35.225299999999997</v>
      </c>
      <c r="CT24" s="166">
        <v>59.0379</v>
      </c>
      <c r="CU24" s="166">
        <v>-58.336500000000001</v>
      </c>
      <c r="CV24" s="166">
        <v>61.514299999999999</v>
      </c>
      <c r="CW24" s="166">
        <v>10.9146</v>
      </c>
      <c r="CX24" s="166">
        <v>45.1</v>
      </c>
      <c r="CY24" s="166">
        <v>23.82</v>
      </c>
      <c r="CZ24" s="166">
        <v>37.507300000000001</v>
      </c>
      <c r="DA24" s="166">
        <v>35.453800000000001</v>
      </c>
      <c r="DB24" s="166">
        <v>-21.67</v>
      </c>
      <c r="DC24" s="166">
        <v>-3.8935</v>
      </c>
      <c r="DD24" s="167"/>
      <c r="DE24" s="167"/>
      <c r="DF24" s="166">
        <v>-88.187399999999997</v>
      </c>
      <c r="DG24" s="166">
        <v>-13.029299999999999</v>
      </c>
      <c r="DH24" s="166">
        <v>-13.328200000000001</v>
      </c>
      <c r="DI24" s="166">
        <v>-58.3</v>
      </c>
      <c r="DJ24" s="166">
        <v>-57.4</v>
      </c>
      <c r="DK24" s="166">
        <v>18.256499999999999</v>
      </c>
      <c r="DL24" s="166">
        <v>37.216200000000001</v>
      </c>
      <c r="DM24" s="166">
        <v>42.282800000000002</v>
      </c>
      <c r="DN24" s="166">
        <v>53.3386</v>
      </c>
      <c r="DO24" s="166">
        <v>37.07</v>
      </c>
      <c r="DP24" s="166">
        <v>-4.4400000000000004</v>
      </c>
      <c r="DQ24" s="166">
        <v>45.802500000000002</v>
      </c>
      <c r="DR24" s="166">
        <v>87.292500000000004</v>
      </c>
      <c r="DS24" s="166">
        <v>-14.28</v>
      </c>
      <c r="DT24" s="166">
        <v>-14.43</v>
      </c>
      <c r="DU24" s="166">
        <v>68.98</v>
      </c>
      <c r="DV24" s="166">
        <v>42.33</v>
      </c>
      <c r="DW24" s="166">
        <v>90.527299999999997</v>
      </c>
      <c r="DX24" s="166">
        <v>88.072699999999998</v>
      </c>
      <c r="DY24" s="166">
        <v>39.1586</v>
      </c>
      <c r="DZ24" s="166">
        <v>37.609099999999998</v>
      </c>
      <c r="EA24" s="166">
        <v>178.3391</v>
      </c>
      <c r="EB24" s="166">
        <v>149.3081</v>
      </c>
      <c r="EC24" s="166">
        <v>143.63390000000001</v>
      </c>
      <c r="ED24" s="166">
        <v>146.24010000000001</v>
      </c>
      <c r="EE24" s="166">
        <v>100.5967</v>
      </c>
      <c r="EF24" s="166">
        <v>88.737499999999997</v>
      </c>
      <c r="EG24" s="166">
        <v>-18.611999999999998</v>
      </c>
      <c r="EH24" s="166">
        <v>556.00699999999995</v>
      </c>
      <c r="EI24" s="166">
        <v>223.69489999999999</v>
      </c>
      <c r="EJ24" s="167"/>
      <c r="EK24" s="166">
        <v>-27.524100000000001</v>
      </c>
      <c r="EL24" s="166">
        <v>-25.330200000000001</v>
      </c>
      <c r="EM24" s="166">
        <v>-33.7498</v>
      </c>
      <c r="EN24" s="166">
        <v>15.7805</v>
      </c>
      <c r="EO24" s="166">
        <v>14.1028</v>
      </c>
      <c r="EP24" s="166">
        <v>155.196</v>
      </c>
      <c r="EQ24" s="166">
        <v>-33.403599999999997</v>
      </c>
      <c r="ER24" s="166">
        <v>-34.2104</v>
      </c>
      <c r="ES24" s="166">
        <v>-58.537399999999998</v>
      </c>
      <c r="ET24" s="166">
        <v>0</v>
      </c>
      <c r="EU24" s="166">
        <v>-14.26</v>
      </c>
      <c r="EV24" s="166">
        <v>69.599999999999994</v>
      </c>
      <c r="EW24" s="166">
        <v>10.0906</v>
      </c>
      <c r="EX24" s="166">
        <v>-13.251799999999999</v>
      </c>
      <c r="EY24" s="166">
        <v>-38.487200000000001</v>
      </c>
      <c r="EZ24" s="166">
        <v>-37.312399999999997</v>
      </c>
      <c r="FA24" s="166">
        <v>11.3658</v>
      </c>
      <c r="FB24" s="166">
        <v>-86.117699999999999</v>
      </c>
      <c r="FC24" s="166">
        <v>53.576099999999997</v>
      </c>
      <c r="FD24" s="166">
        <v>23.6661</v>
      </c>
      <c r="FE24" s="167"/>
      <c r="FF24" s="166">
        <v>22.908799999999999</v>
      </c>
      <c r="FG24" s="166">
        <v>29.754899999999999</v>
      </c>
      <c r="FH24" s="166">
        <v>30.499199999999998</v>
      </c>
      <c r="FI24" s="166">
        <v>29.370699999999999</v>
      </c>
      <c r="FJ24" s="166">
        <v>-26.625599999999999</v>
      </c>
      <c r="FK24" s="166">
        <v>-26.123200000000001</v>
      </c>
      <c r="FL24" s="166">
        <v>69.996700000000004</v>
      </c>
      <c r="FM24" s="166">
        <v>-37.773600000000002</v>
      </c>
      <c r="FN24" s="166">
        <v>-37.375599999999999</v>
      </c>
      <c r="FO24" s="166">
        <v>47.831800000000001</v>
      </c>
      <c r="FP24" s="166">
        <v>55.909100000000002</v>
      </c>
      <c r="FQ24" s="166">
        <v>13.0025</v>
      </c>
      <c r="FR24" s="166">
        <v>1.61</v>
      </c>
      <c r="FS24" s="166">
        <v>8.4578000000000007</v>
      </c>
      <c r="FT24" s="166">
        <v>0.751</v>
      </c>
      <c r="FU24" s="166">
        <v>-4.9000000000000004</v>
      </c>
      <c r="FV24" s="166">
        <v>10.07</v>
      </c>
      <c r="FW24" s="166">
        <v>13.4924</v>
      </c>
      <c r="FX24" s="167"/>
      <c r="FY24" s="166">
        <v>-4.8620000000000001</v>
      </c>
      <c r="FZ24" s="166">
        <v>4.1970000000000001</v>
      </c>
      <c r="GA24" s="167"/>
      <c r="GB24" s="166">
        <v>30.61</v>
      </c>
      <c r="GC24" s="166">
        <v>-57.832599999999999</v>
      </c>
      <c r="GD24" s="166">
        <v>-46.335000000000001</v>
      </c>
      <c r="GE24" s="166">
        <v>13.06</v>
      </c>
      <c r="GF24" s="166">
        <v>54.976100000000002</v>
      </c>
      <c r="GG24" s="166">
        <v>15.8</v>
      </c>
      <c r="GH24" s="167"/>
      <c r="GI24" s="166">
        <v>3.8212000000000002</v>
      </c>
      <c r="GJ24" s="167"/>
      <c r="GK24" s="167"/>
      <c r="GL24" s="167"/>
      <c r="GM24" s="167"/>
      <c r="GN24" s="166">
        <v>-13.9529</v>
      </c>
      <c r="GO24" s="166">
        <v>-9.8794000000000004</v>
      </c>
      <c r="GP24" s="166">
        <v>14.7746</v>
      </c>
      <c r="GQ24" s="166">
        <v>9.8583999999999996</v>
      </c>
      <c r="GR24" s="166">
        <v>60.717799999999997</v>
      </c>
      <c r="GS24" s="166">
        <v>62.851199999999999</v>
      </c>
      <c r="GT24" s="166">
        <v>-106.1169</v>
      </c>
      <c r="GU24" s="166">
        <v>-19.801600000000001</v>
      </c>
      <c r="GV24" s="167"/>
      <c r="GW24" s="166">
        <v>-35.224699999999999</v>
      </c>
      <c r="GX24" s="166">
        <v>9.6628000000000007</v>
      </c>
      <c r="GY24" s="166">
        <v>9.7866999999999997</v>
      </c>
      <c r="GZ24" s="166">
        <v>9.5886999999999993</v>
      </c>
      <c r="HA24" s="166">
        <v>11</v>
      </c>
      <c r="HB24" s="166">
        <v>99.994</v>
      </c>
      <c r="HC24" s="166">
        <v>100.45869999999999</v>
      </c>
      <c r="HD24" s="166">
        <v>1.3</v>
      </c>
      <c r="HE24" s="167"/>
      <c r="HF24" s="166">
        <v>-92.547799999999995</v>
      </c>
      <c r="HG24" s="166">
        <v>94.577299999999994</v>
      </c>
      <c r="HH24" s="166">
        <v>148.7261</v>
      </c>
      <c r="HI24" s="166">
        <v>-96.948499999999996</v>
      </c>
      <c r="HJ24" s="166">
        <v>-95.212599999999995</v>
      </c>
      <c r="HK24" s="166">
        <v>-40.070700000000002</v>
      </c>
      <c r="HL24" s="166">
        <v>-32.0685</v>
      </c>
      <c r="HM24" s="166">
        <v>76.965100000000007</v>
      </c>
      <c r="HN24" s="166">
        <v>76.283799999999999</v>
      </c>
      <c r="HO24" s="166">
        <v>-41.921799999999998</v>
      </c>
      <c r="HP24" s="166">
        <v>-43.634999999999998</v>
      </c>
      <c r="HQ24" s="166">
        <v>14.131399999999999</v>
      </c>
      <c r="HR24" s="166">
        <v>13.2415</v>
      </c>
      <c r="HS24" s="166">
        <v>3.1972999999999998</v>
      </c>
      <c r="HT24" s="166">
        <v>3.2153</v>
      </c>
      <c r="HU24" s="166">
        <v>39.880000000000003</v>
      </c>
      <c r="HV24" s="166">
        <v>39.89</v>
      </c>
      <c r="HW24" s="166">
        <v>34.6</v>
      </c>
      <c r="HX24" s="166">
        <v>34.700000000000003</v>
      </c>
      <c r="HY24" s="166">
        <v>21.0838</v>
      </c>
      <c r="HZ24" s="166">
        <v>-70.72</v>
      </c>
      <c r="IA24" s="166">
        <v>-360.72719999999998</v>
      </c>
      <c r="IB24" s="166">
        <v>77.724400000000003</v>
      </c>
      <c r="IC24" s="166">
        <v>77.984200000000001</v>
      </c>
      <c r="ID24" s="166">
        <v>12.2</v>
      </c>
      <c r="IE24" s="166">
        <v>23.4</v>
      </c>
      <c r="IF24" s="166">
        <v>-12.2</v>
      </c>
      <c r="IG24" s="166">
        <v>-12.2</v>
      </c>
      <c r="IH24" s="167"/>
      <c r="II24" s="166">
        <v>1.1267</v>
      </c>
      <c r="IJ24" s="166">
        <v>-142.85769999999999</v>
      </c>
      <c r="IK24" s="166">
        <v>-187.57589999999999</v>
      </c>
      <c r="IL24" s="166">
        <v>106.6771</v>
      </c>
      <c r="IM24" s="166">
        <v>71.308099999999996</v>
      </c>
      <c r="IN24" s="166">
        <v>-59.207799999999999</v>
      </c>
      <c r="IO24" s="166">
        <v>-71.118300000000005</v>
      </c>
      <c r="IP24" s="166">
        <v>59.077500000000001</v>
      </c>
      <c r="IQ24" s="166">
        <v>-151.1284</v>
      </c>
      <c r="IR24" s="166">
        <v>0</v>
      </c>
      <c r="IS24" s="166">
        <v>-60.981299999999997</v>
      </c>
      <c r="IT24" s="166">
        <v>172.8937</v>
      </c>
      <c r="IU24" s="166">
        <v>176.50229999999999</v>
      </c>
      <c r="IV24" s="166">
        <v>151.52619999999999</v>
      </c>
      <c r="IW24" s="166">
        <v>-94.671700000000001</v>
      </c>
      <c r="IX24" s="166">
        <v>7.5204000000000004</v>
      </c>
      <c r="IY24" s="166">
        <v>-87.229399999999998</v>
      </c>
      <c r="IZ24" s="166">
        <v>88.8249</v>
      </c>
      <c r="JA24" s="166">
        <v>-7.4611999999999998</v>
      </c>
      <c r="JB24" s="167"/>
      <c r="JC24" s="166">
        <v>23.6</v>
      </c>
      <c r="JD24" s="166">
        <v>6.5570000000000004</v>
      </c>
      <c r="JE24" s="166">
        <v>6.5549999999999997</v>
      </c>
      <c r="JF24" s="166">
        <v>-23.12</v>
      </c>
      <c r="JG24" s="166">
        <v>4.24</v>
      </c>
      <c r="JH24" s="167"/>
      <c r="JI24" s="166">
        <v>-4.5396000000000001</v>
      </c>
      <c r="JJ24" s="166">
        <v>-19.716200000000001</v>
      </c>
      <c r="JK24" s="166">
        <v>-8.5251999999999999</v>
      </c>
      <c r="JL24" s="166">
        <v>3.8</v>
      </c>
      <c r="JM24" s="166">
        <v>49.305</v>
      </c>
      <c r="JN24" s="166">
        <v>50.255000000000003</v>
      </c>
      <c r="JO24" s="166">
        <v>11.3408</v>
      </c>
      <c r="JP24" s="166">
        <v>13.78</v>
      </c>
      <c r="JQ24" s="166">
        <v>51.720399999999998</v>
      </c>
      <c r="JR24" s="166">
        <v>50.829099999999997</v>
      </c>
      <c r="JS24" s="166">
        <v>49.738599999999998</v>
      </c>
      <c r="JT24" s="167"/>
      <c r="JU24" s="166">
        <v>-22.1</v>
      </c>
      <c r="JV24" s="166">
        <v>27.460599999999999</v>
      </c>
      <c r="JW24" s="166">
        <v>5.7</v>
      </c>
      <c r="JX24" s="167"/>
      <c r="JY24" s="166">
        <v>-32.346600000000002</v>
      </c>
      <c r="JZ24" s="166">
        <v>60.570900000000002</v>
      </c>
      <c r="KA24" s="166">
        <v>41.136499999999998</v>
      </c>
      <c r="KB24" s="166">
        <v>-32.501600000000003</v>
      </c>
      <c r="KC24" s="166">
        <v>-59.046900000000001</v>
      </c>
      <c r="KD24" s="166">
        <v>30.7807</v>
      </c>
      <c r="KE24" s="166">
        <v>27.7499</v>
      </c>
      <c r="KF24" s="166">
        <v>14.6</v>
      </c>
      <c r="KG24" s="166">
        <v>-13.4</v>
      </c>
      <c r="KH24" s="166">
        <v>56.464399999999998</v>
      </c>
      <c r="KI24" s="166">
        <v>-54.454500000000003</v>
      </c>
    </row>
    <row r="25" spans="1:295" ht="18" customHeight="1" x14ac:dyDescent="0.3">
      <c r="A25" s="161" t="s">
        <v>71</v>
      </c>
      <c r="B25" s="161" t="s">
        <v>791</v>
      </c>
      <c r="C25" s="162">
        <v>0</v>
      </c>
      <c r="D25" s="162">
        <v>18.0807</v>
      </c>
      <c r="E25" s="162">
        <v>-21.5916</v>
      </c>
      <c r="F25" s="162">
        <v>8.8512000000000004</v>
      </c>
      <c r="G25" s="162">
        <v>10.615600000000001</v>
      </c>
      <c r="H25" s="163"/>
      <c r="I25" s="162">
        <v>32.584200000000003</v>
      </c>
      <c r="J25" s="162">
        <v>-73.639899999999997</v>
      </c>
      <c r="K25" s="162">
        <v>39.740900000000003</v>
      </c>
      <c r="L25" s="162">
        <v>20.189399999999999</v>
      </c>
      <c r="M25" s="162">
        <v>19.8291</v>
      </c>
      <c r="N25" s="162">
        <v>8.8800000000000008</v>
      </c>
      <c r="O25" s="162">
        <v>-63.749000000000002</v>
      </c>
      <c r="P25" s="162">
        <v>59.4</v>
      </c>
      <c r="Q25" s="162">
        <v>13.247999999999999</v>
      </c>
      <c r="R25" s="162">
        <v>-59.4</v>
      </c>
      <c r="S25" s="162">
        <v>12.984500000000001</v>
      </c>
      <c r="T25" s="162">
        <v>34.482599999999998</v>
      </c>
      <c r="U25" s="162">
        <v>13.9781</v>
      </c>
      <c r="V25" s="162">
        <v>14.100199999999999</v>
      </c>
      <c r="W25" s="162">
        <v>23.9786</v>
      </c>
      <c r="X25" s="162">
        <v>15.3604</v>
      </c>
      <c r="Y25" s="162">
        <v>1.7494000000000001</v>
      </c>
      <c r="Z25" s="162">
        <v>7.0054999999999996</v>
      </c>
      <c r="AA25" s="163"/>
      <c r="AB25" s="163"/>
      <c r="AC25" s="162">
        <v>-47.1</v>
      </c>
      <c r="AD25" s="162">
        <v>-47.12</v>
      </c>
      <c r="AE25" s="163"/>
      <c r="AF25" s="162">
        <v>-8.8800000000000008</v>
      </c>
      <c r="AG25" s="162">
        <v>61.6</v>
      </c>
      <c r="AH25" s="163"/>
      <c r="AI25" s="163"/>
      <c r="AJ25" s="162">
        <v>-42.72</v>
      </c>
      <c r="AK25" s="162">
        <v>-42.26</v>
      </c>
      <c r="AL25" s="162">
        <v>-49.12</v>
      </c>
      <c r="AM25" s="162">
        <v>42.68</v>
      </c>
      <c r="AN25" s="162">
        <v>43.36</v>
      </c>
      <c r="AO25" s="162">
        <v>16.857199999999999</v>
      </c>
      <c r="AP25" s="162">
        <v>-6.4579000000000004</v>
      </c>
      <c r="AQ25" s="162">
        <v>52.8917</v>
      </c>
      <c r="AR25" s="162">
        <v>54.7395</v>
      </c>
      <c r="AS25" s="162">
        <v>48.1267</v>
      </c>
      <c r="AT25" s="162">
        <v>-35.231299999999997</v>
      </c>
      <c r="AU25" s="162">
        <v>-35.316699999999997</v>
      </c>
      <c r="AV25" s="162">
        <v>9.3381000000000007</v>
      </c>
      <c r="AW25" s="162">
        <v>8.8858999999999995</v>
      </c>
      <c r="AX25" s="162">
        <v>66.175899999999999</v>
      </c>
      <c r="AY25" s="162">
        <v>67.6494</v>
      </c>
      <c r="AZ25" s="163"/>
      <c r="BA25" s="162">
        <v>43.796700000000001</v>
      </c>
      <c r="BB25" s="162">
        <v>-509.80119999999999</v>
      </c>
      <c r="BC25" s="162">
        <v>4.0906000000000002</v>
      </c>
      <c r="BD25" s="162">
        <v>-12.6</v>
      </c>
      <c r="BE25" s="162">
        <v>-12.6</v>
      </c>
      <c r="BF25" s="162">
        <v>40.158299999999997</v>
      </c>
      <c r="BG25" s="162">
        <v>39.805599999999998</v>
      </c>
      <c r="BH25" s="162">
        <v>-2.8723999999999998</v>
      </c>
      <c r="BI25" s="163"/>
      <c r="BJ25" s="162">
        <v>-75.147400000000005</v>
      </c>
      <c r="BK25" s="162">
        <v>-0.46750000000000003</v>
      </c>
      <c r="BL25" s="162">
        <v>0</v>
      </c>
      <c r="BM25" s="162">
        <v>3.6202999999999999</v>
      </c>
      <c r="BN25" s="162">
        <v>557.14580000000001</v>
      </c>
      <c r="BO25" s="162">
        <v>112.79640000000001</v>
      </c>
      <c r="BP25" s="162">
        <v>112.39960000000001</v>
      </c>
      <c r="BQ25" s="162">
        <v>-654.39350000000002</v>
      </c>
      <c r="BR25" s="162">
        <v>391.46800000000002</v>
      </c>
      <c r="BS25" s="163"/>
      <c r="BT25" s="162">
        <v>-76.540400000000005</v>
      </c>
      <c r="BU25" s="162">
        <v>78.070899999999995</v>
      </c>
      <c r="BV25" s="162">
        <v>68.200299999999999</v>
      </c>
      <c r="BW25" s="162">
        <v>24.35</v>
      </c>
      <c r="BX25" s="162">
        <v>19.7</v>
      </c>
      <c r="BY25" s="162">
        <v>43.05</v>
      </c>
      <c r="BZ25" s="162">
        <v>62.31</v>
      </c>
      <c r="CA25" s="162">
        <v>30.412500000000001</v>
      </c>
      <c r="CB25" s="162">
        <v>30.814299999999999</v>
      </c>
      <c r="CC25" s="162">
        <v>27.996500000000001</v>
      </c>
      <c r="CD25" s="162">
        <v>28.013300000000001</v>
      </c>
      <c r="CE25" s="162">
        <v>36.1858</v>
      </c>
      <c r="CF25" s="163"/>
      <c r="CG25" s="162">
        <v>-91.982100000000003</v>
      </c>
      <c r="CH25" s="162">
        <v>6.7743000000000002</v>
      </c>
      <c r="CI25" s="163"/>
      <c r="CJ25" s="163"/>
      <c r="CK25" s="163"/>
      <c r="CL25" s="162">
        <v>84</v>
      </c>
      <c r="CM25" s="162">
        <v>75.900000000000006</v>
      </c>
      <c r="CN25" s="162">
        <v>-9.49</v>
      </c>
      <c r="CO25" s="162">
        <v>66.498999999999995</v>
      </c>
      <c r="CP25" s="162">
        <v>65.691699999999997</v>
      </c>
      <c r="CQ25" s="162">
        <v>65.290599999999998</v>
      </c>
      <c r="CR25" s="162">
        <v>-34.349400000000003</v>
      </c>
      <c r="CS25" s="162">
        <v>-34.317100000000003</v>
      </c>
      <c r="CT25" s="162">
        <v>62.339300000000001</v>
      </c>
      <c r="CU25" s="162">
        <v>-65.317599999999999</v>
      </c>
      <c r="CV25" s="162">
        <v>65.182900000000004</v>
      </c>
      <c r="CW25" s="162">
        <v>12.065099999999999</v>
      </c>
      <c r="CX25" s="162">
        <v>47.2</v>
      </c>
      <c r="CY25" s="162">
        <v>25.14</v>
      </c>
      <c r="CZ25" s="162">
        <v>38.444800000000001</v>
      </c>
      <c r="DA25" s="162">
        <v>36.332700000000003</v>
      </c>
      <c r="DB25" s="162">
        <v>-23</v>
      </c>
      <c r="DC25" s="162">
        <v>-3.8935</v>
      </c>
      <c r="DD25" s="163"/>
      <c r="DE25" s="163"/>
      <c r="DF25" s="162">
        <v>-78.018900000000002</v>
      </c>
      <c r="DG25" s="162">
        <v>-10.485799999999999</v>
      </c>
      <c r="DH25" s="162">
        <v>-14.0076</v>
      </c>
      <c r="DI25" s="162">
        <v>-63.4</v>
      </c>
      <c r="DJ25" s="162">
        <v>-62.7</v>
      </c>
      <c r="DK25" s="162">
        <v>17.965399999999999</v>
      </c>
      <c r="DL25" s="162">
        <v>41.317700000000002</v>
      </c>
      <c r="DM25" s="162">
        <v>45.570300000000003</v>
      </c>
      <c r="DN25" s="162">
        <v>58.612099999999998</v>
      </c>
      <c r="DO25" s="162">
        <v>40.6</v>
      </c>
      <c r="DP25" s="162">
        <v>-4.63</v>
      </c>
      <c r="DQ25" s="162">
        <v>48.298000000000002</v>
      </c>
      <c r="DR25" s="162">
        <v>77.636899999999997</v>
      </c>
      <c r="DS25" s="162">
        <v>-14.5</v>
      </c>
      <c r="DT25" s="162">
        <v>-14.54</v>
      </c>
      <c r="DU25" s="162">
        <v>69.959999999999994</v>
      </c>
      <c r="DV25" s="162">
        <v>46.19</v>
      </c>
      <c r="DW25" s="162">
        <v>78.054500000000004</v>
      </c>
      <c r="DX25" s="162">
        <v>77.345500000000001</v>
      </c>
      <c r="DY25" s="162">
        <v>42.222999999999999</v>
      </c>
      <c r="DZ25" s="162">
        <v>40.636400000000002</v>
      </c>
      <c r="EA25" s="162">
        <v>184.8751</v>
      </c>
      <c r="EB25" s="162">
        <v>153.36539999999999</v>
      </c>
      <c r="EC25" s="162">
        <v>145.1139</v>
      </c>
      <c r="ED25" s="162">
        <v>146.89150000000001</v>
      </c>
      <c r="EE25" s="162">
        <v>106.90900000000001</v>
      </c>
      <c r="EF25" s="162">
        <v>90.011399999999995</v>
      </c>
      <c r="EG25" s="162">
        <v>-19.745999999999999</v>
      </c>
      <c r="EH25" s="162">
        <v>665.83169999999996</v>
      </c>
      <c r="EI25" s="162">
        <v>0</v>
      </c>
      <c r="EJ25" s="163"/>
      <c r="EK25" s="162">
        <v>-28.457599999999999</v>
      </c>
      <c r="EL25" s="162">
        <v>-25.370200000000001</v>
      </c>
      <c r="EM25" s="162">
        <v>-32.343299999999999</v>
      </c>
      <c r="EN25" s="162">
        <v>26.515899999999998</v>
      </c>
      <c r="EO25" s="162">
        <v>24.264199999999999</v>
      </c>
      <c r="EP25" s="162">
        <v>121.392</v>
      </c>
      <c r="EQ25" s="162">
        <v>-32.790100000000002</v>
      </c>
      <c r="ER25" s="162">
        <v>-33.748899999999999</v>
      </c>
      <c r="ES25" s="162">
        <v>-61.531100000000002</v>
      </c>
      <c r="ET25" s="162">
        <v>0</v>
      </c>
      <c r="EU25" s="162">
        <v>-13.91</v>
      </c>
      <c r="EV25" s="162">
        <v>82.8</v>
      </c>
      <c r="EW25" s="162">
        <v>10.1693</v>
      </c>
      <c r="EX25" s="162">
        <v>11.5572</v>
      </c>
      <c r="EY25" s="162">
        <v>-35.615400000000001</v>
      </c>
      <c r="EZ25" s="162">
        <v>-34.644399999999997</v>
      </c>
      <c r="FA25" s="162">
        <v>6.3418000000000001</v>
      </c>
      <c r="FB25" s="162">
        <v>-93.178399999999996</v>
      </c>
      <c r="FC25" s="162">
        <v>57.852899999999998</v>
      </c>
      <c r="FD25" s="162">
        <v>23.262899999999998</v>
      </c>
      <c r="FE25" s="163"/>
      <c r="FF25" s="162">
        <v>22.5686</v>
      </c>
      <c r="FG25" s="162">
        <v>30.057700000000001</v>
      </c>
      <c r="FH25" s="162">
        <v>31.273800000000001</v>
      </c>
      <c r="FI25" s="162">
        <v>29.863299999999999</v>
      </c>
      <c r="FJ25" s="162">
        <v>-31.314299999999999</v>
      </c>
      <c r="FK25" s="162">
        <v>-32.821399999999997</v>
      </c>
      <c r="FL25" s="162">
        <v>65.308000000000007</v>
      </c>
      <c r="FM25" s="162">
        <v>-39.335999999999999</v>
      </c>
      <c r="FN25" s="162">
        <v>-40.157400000000003</v>
      </c>
      <c r="FO25" s="162">
        <v>50.703400000000002</v>
      </c>
      <c r="FP25" s="162">
        <v>61.698300000000003</v>
      </c>
      <c r="FQ25" s="162">
        <v>-0.19589999999999999</v>
      </c>
      <c r="FR25" s="162">
        <v>6.73</v>
      </c>
      <c r="FS25" s="162">
        <v>14.776199999999999</v>
      </c>
      <c r="FT25" s="162">
        <v>0.7742</v>
      </c>
      <c r="FU25" s="162">
        <v>-8.86</v>
      </c>
      <c r="FV25" s="162">
        <v>11.57</v>
      </c>
      <c r="FW25" s="162">
        <v>0</v>
      </c>
      <c r="FX25" s="163"/>
      <c r="FY25" s="162">
        <v>-4.3140000000000001</v>
      </c>
      <c r="FZ25" s="162">
        <v>4.0860000000000003</v>
      </c>
      <c r="GA25" s="163"/>
      <c r="GB25" s="162">
        <v>28.7</v>
      </c>
      <c r="GC25" s="162">
        <v>-63.121600000000001</v>
      </c>
      <c r="GD25" s="162">
        <v>-48.975700000000003</v>
      </c>
      <c r="GE25" s="162">
        <v>13.28</v>
      </c>
      <c r="GF25" s="162">
        <v>54.369500000000002</v>
      </c>
      <c r="GG25" s="162">
        <v>16.5</v>
      </c>
      <c r="GH25" s="163"/>
      <c r="GI25" s="162">
        <v>3.7038000000000002</v>
      </c>
      <c r="GJ25" s="163"/>
      <c r="GK25" s="163"/>
      <c r="GL25" s="163"/>
      <c r="GM25" s="163"/>
      <c r="GN25" s="162">
        <v>-13.3101</v>
      </c>
      <c r="GO25" s="162">
        <v>-10.595499999999999</v>
      </c>
      <c r="GP25" s="162">
        <v>15.031499999999999</v>
      </c>
      <c r="GQ25" s="162">
        <v>10.6449</v>
      </c>
      <c r="GR25" s="162">
        <v>57.582299999999996</v>
      </c>
      <c r="GS25" s="162">
        <v>58.191699999999997</v>
      </c>
      <c r="GT25" s="162">
        <v>-109.7677</v>
      </c>
      <c r="GU25" s="162">
        <v>-21.527000000000001</v>
      </c>
      <c r="GV25" s="163"/>
      <c r="GW25" s="162">
        <v>-38.927999999999997</v>
      </c>
      <c r="GX25" s="162">
        <v>8.6378000000000004</v>
      </c>
      <c r="GY25" s="162">
        <v>10.422700000000001</v>
      </c>
      <c r="GZ25" s="162">
        <v>10.168799999999999</v>
      </c>
      <c r="HA25" s="162">
        <v>10</v>
      </c>
      <c r="HB25" s="162">
        <v>109.6529</v>
      </c>
      <c r="HC25" s="162">
        <v>109.3635</v>
      </c>
      <c r="HD25" s="162">
        <v>1.3</v>
      </c>
      <c r="HE25" s="163"/>
      <c r="HF25" s="162">
        <v>-106.55159999999999</v>
      </c>
      <c r="HG25" s="162">
        <v>107.4432</v>
      </c>
      <c r="HH25" s="162">
        <v>255.78880000000001</v>
      </c>
      <c r="HI25" s="162">
        <v>-106.3086</v>
      </c>
      <c r="HJ25" s="162">
        <v>-106.5596</v>
      </c>
      <c r="HK25" s="162">
        <v>-40.2684</v>
      </c>
      <c r="HL25" s="162">
        <v>-31.4297</v>
      </c>
      <c r="HM25" s="162">
        <v>76.071200000000005</v>
      </c>
      <c r="HN25" s="162">
        <v>74.215800000000002</v>
      </c>
      <c r="HO25" s="163"/>
      <c r="HP25" s="163"/>
      <c r="HQ25" s="162">
        <v>14.1424</v>
      </c>
      <c r="HR25" s="162">
        <v>14.0764</v>
      </c>
      <c r="HS25" s="162">
        <v>4.9119000000000002</v>
      </c>
      <c r="HT25" s="162">
        <v>4.532</v>
      </c>
      <c r="HU25" s="162">
        <v>44.52</v>
      </c>
      <c r="HV25" s="162">
        <v>44.44</v>
      </c>
      <c r="HW25" s="162">
        <v>33.1</v>
      </c>
      <c r="HX25" s="162">
        <v>32.700000000000003</v>
      </c>
      <c r="HY25" s="162">
        <v>21.124400000000001</v>
      </c>
      <c r="HZ25" s="162">
        <v>-74.400000000000006</v>
      </c>
      <c r="IA25" s="162">
        <v>-354.41059999999999</v>
      </c>
      <c r="IB25" s="162">
        <v>78.917400000000001</v>
      </c>
      <c r="IC25" s="162">
        <v>78.599900000000005</v>
      </c>
      <c r="ID25" s="162">
        <v>12</v>
      </c>
      <c r="IE25" s="162">
        <v>20</v>
      </c>
      <c r="IF25" s="162">
        <v>-12.3</v>
      </c>
      <c r="IG25" s="162">
        <v>-12.2</v>
      </c>
      <c r="IH25" s="162">
        <v>1.4597</v>
      </c>
      <c r="II25" s="162">
        <v>1.236</v>
      </c>
      <c r="IJ25" s="162">
        <v>-248.3741</v>
      </c>
      <c r="IK25" s="162">
        <v>0</v>
      </c>
      <c r="IL25" s="162">
        <v>75.909899999999993</v>
      </c>
      <c r="IM25" s="162">
        <v>49.997300000000003</v>
      </c>
      <c r="IN25" s="162">
        <v>-46.504300000000001</v>
      </c>
      <c r="IO25" s="162">
        <v>-49.900100000000002</v>
      </c>
      <c r="IP25" s="162">
        <v>36.954599999999999</v>
      </c>
      <c r="IQ25" s="162">
        <v>-143.13079999999999</v>
      </c>
      <c r="IR25" s="163"/>
      <c r="IS25" s="162">
        <v>-40.248100000000001</v>
      </c>
      <c r="IT25" s="162">
        <v>171.34960000000001</v>
      </c>
      <c r="IU25" s="162">
        <v>171.4144</v>
      </c>
      <c r="IV25" s="162">
        <v>143.38339999999999</v>
      </c>
      <c r="IW25" s="162">
        <v>-69.179500000000004</v>
      </c>
      <c r="IX25" s="162">
        <v>-3.0739999999999998</v>
      </c>
      <c r="IY25" s="162">
        <v>-68.919300000000007</v>
      </c>
      <c r="IZ25" s="162">
        <v>69.333299999999994</v>
      </c>
      <c r="JA25" s="162">
        <v>-8.0929000000000002</v>
      </c>
      <c r="JB25" s="163"/>
      <c r="JC25" s="162">
        <v>23.04</v>
      </c>
      <c r="JD25" s="162">
        <v>6.4160000000000004</v>
      </c>
      <c r="JE25" s="162">
        <v>6.4619999999999997</v>
      </c>
      <c r="JF25" s="162">
        <v>-22.24</v>
      </c>
      <c r="JG25" s="162">
        <v>3.44</v>
      </c>
      <c r="JH25" s="163"/>
      <c r="JI25" s="162">
        <v>-4.1581000000000001</v>
      </c>
      <c r="JJ25" s="162">
        <v>-20.0397</v>
      </c>
      <c r="JK25" s="162">
        <v>-9.5505999999999993</v>
      </c>
      <c r="JL25" s="162">
        <v>4.5</v>
      </c>
      <c r="JM25" s="162">
        <v>50.49</v>
      </c>
      <c r="JN25" s="162">
        <v>51.027000000000001</v>
      </c>
      <c r="JO25" s="162">
        <v>11.3432</v>
      </c>
      <c r="JP25" s="162">
        <v>13.752700000000001</v>
      </c>
      <c r="JQ25" s="162">
        <v>49.432899999999997</v>
      </c>
      <c r="JR25" s="162">
        <v>49.384</v>
      </c>
      <c r="JS25" s="162">
        <v>49.349299999999999</v>
      </c>
      <c r="JT25" s="163"/>
      <c r="JU25" s="162">
        <v>-19.5</v>
      </c>
      <c r="JV25" s="162">
        <v>30.605799999999999</v>
      </c>
      <c r="JW25" s="163"/>
      <c r="JX25" s="163"/>
      <c r="JY25" s="162">
        <v>-33.802199999999999</v>
      </c>
      <c r="JZ25" s="162">
        <v>60.534500000000001</v>
      </c>
      <c r="KA25" s="162">
        <v>40.196599999999997</v>
      </c>
      <c r="KB25" s="162">
        <v>-33.838200000000001</v>
      </c>
      <c r="KC25" s="162">
        <v>-60.007800000000003</v>
      </c>
      <c r="KD25" s="162">
        <v>30.421199999999999</v>
      </c>
      <c r="KE25" s="162">
        <v>28.732900000000001</v>
      </c>
      <c r="KF25" s="162">
        <v>10.5</v>
      </c>
      <c r="KG25" s="162">
        <v>-9.1999999999999993</v>
      </c>
      <c r="KH25" s="162">
        <v>152.5461</v>
      </c>
      <c r="KI25" s="162">
        <v>-147.75700000000001</v>
      </c>
    </row>
    <row r="26" spans="1:295" ht="18" customHeight="1" x14ac:dyDescent="0.3">
      <c r="A26" s="161" t="s">
        <v>71</v>
      </c>
      <c r="B26" s="161" t="s">
        <v>792</v>
      </c>
      <c r="C26" s="164">
        <v>0</v>
      </c>
      <c r="D26" s="164">
        <v>18.286799999999999</v>
      </c>
      <c r="E26" s="164">
        <v>-21.815300000000001</v>
      </c>
      <c r="F26" s="164">
        <v>9.1638999999999999</v>
      </c>
      <c r="G26" s="164">
        <v>11.949</v>
      </c>
      <c r="H26" s="165"/>
      <c r="I26" s="164">
        <v>33.541600000000003</v>
      </c>
      <c r="J26" s="164">
        <v>-148.16210000000001</v>
      </c>
      <c r="K26" s="164">
        <v>41.439399999999999</v>
      </c>
      <c r="L26" s="164">
        <v>21.0014</v>
      </c>
      <c r="M26" s="164">
        <v>20.657800000000002</v>
      </c>
      <c r="N26" s="164">
        <v>11.1</v>
      </c>
      <c r="O26" s="164">
        <v>-65.177000000000007</v>
      </c>
      <c r="P26" s="164">
        <v>61.6</v>
      </c>
      <c r="Q26" s="164">
        <v>13.247999999999999</v>
      </c>
      <c r="R26" s="165"/>
      <c r="S26" s="164">
        <v>10.5283</v>
      </c>
      <c r="T26" s="164">
        <v>37.093400000000003</v>
      </c>
      <c r="U26" s="164">
        <v>15.3543</v>
      </c>
      <c r="V26" s="164">
        <v>15.48</v>
      </c>
      <c r="W26" s="164">
        <v>25.903300000000002</v>
      </c>
      <c r="X26" s="164">
        <v>15.2796</v>
      </c>
      <c r="Y26" s="164">
        <v>5.7770999999999999</v>
      </c>
      <c r="Z26" s="164">
        <v>6.8998999999999997</v>
      </c>
      <c r="AA26" s="165"/>
      <c r="AB26" s="165"/>
      <c r="AC26" s="164">
        <v>-44.45</v>
      </c>
      <c r="AD26" s="164">
        <v>-44.42</v>
      </c>
      <c r="AE26" s="165"/>
      <c r="AF26" s="164">
        <v>-11.1</v>
      </c>
      <c r="AG26" s="164">
        <v>63.8</v>
      </c>
      <c r="AH26" s="165"/>
      <c r="AI26" s="165"/>
      <c r="AJ26" s="164">
        <v>-41.18</v>
      </c>
      <c r="AK26" s="164">
        <v>-41.23</v>
      </c>
      <c r="AL26" s="164">
        <v>-47.1</v>
      </c>
      <c r="AM26" s="164">
        <v>41.49</v>
      </c>
      <c r="AN26" s="164">
        <v>41.37</v>
      </c>
      <c r="AO26" s="164">
        <v>16.7136</v>
      </c>
      <c r="AP26" s="164">
        <v>-6.5579999999999998</v>
      </c>
      <c r="AQ26" s="164">
        <v>81.061700000000002</v>
      </c>
      <c r="AR26" s="164">
        <v>0</v>
      </c>
      <c r="AS26" s="164">
        <v>47.352800000000002</v>
      </c>
      <c r="AT26" s="164">
        <v>-38.848199999999999</v>
      </c>
      <c r="AU26" s="164">
        <v>-38.275300000000001</v>
      </c>
      <c r="AV26" s="164">
        <v>10.5778</v>
      </c>
      <c r="AW26" s="164">
        <v>10.781700000000001</v>
      </c>
      <c r="AX26" s="164">
        <v>65.506100000000004</v>
      </c>
      <c r="AY26" s="164">
        <v>67.247500000000002</v>
      </c>
      <c r="AZ26" s="165"/>
      <c r="BA26" s="164">
        <v>46.31</v>
      </c>
      <c r="BB26" s="164">
        <v>-498.04849999999999</v>
      </c>
      <c r="BC26" s="164">
        <v>3.0699000000000001</v>
      </c>
      <c r="BD26" s="164">
        <v>-11.7</v>
      </c>
      <c r="BE26" s="164">
        <v>-11.7</v>
      </c>
      <c r="BF26" s="164">
        <v>43.759099999999997</v>
      </c>
      <c r="BG26" s="164">
        <v>43.42</v>
      </c>
      <c r="BH26" s="164">
        <v>-2.5169999999999999</v>
      </c>
      <c r="BI26" s="165"/>
      <c r="BJ26" s="164">
        <v>-82.173400000000001</v>
      </c>
      <c r="BK26" s="164">
        <v>0.92220000000000002</v>
      </c>
      <c r="BL26" s="164">
        <v>6.1802000000000001</v>
      </c>
      <c r="BM26" s="164">
        <v>4.2329999999999997</v>
      </c>
      <c r="BN26" s="164">
        <v>546.76949999999999</v>
      </c>
      <c r="BO26" s="164">
        <v>106.81480000000001</v>
      </c>
      <c r="BP26" s="164">
        <v>107.05889999999999</v>
      </c>
      <c r="BQ26" s="164">
        <v>-632.10069999999996</v>
      </c>
      <c r="BR26" s="164">
        <v>383.9522</v>
      </c>
      <c r="BS26" s="165"/>
      <c r="BT26" s="164">
        <v>-96.816999999999993</v>
      </c>
      <c r="BU26" s="164">
        <v>100.1357</v>
      </c>
      <c r="BV26" s="164">
        <v>72.541399999999996</v>
      </c>
      <c r="BW26" s="164">
        <v>24.64</v>
      </c>
      <c r="BX26" s="164">
        <v>20.420000000000002</v>
      </c>
      <c r="BY26" s="164">
        <v>44.99</v>
      </c>
      <c r="BZ26" s="164">
        <v>64.42</v>
      </c>
      <c r="CA26" s="164">
        <v>36.172600000000003</v>
      </c>
      <c r="CB26" s="164">
        <v>34.1633</v>
      </c>
      <c r="CC26" s="164">
        <v>20.9664</v>
      </c>
      <c r="CD26" s="164">
        <v>21.487400000000001</v>
      </c>
      <c r="CE26" s="164">
        <v>33.727400000000003</v>
      </c>
      <c r="CF26" s="165"/>
      <c r="CG26" s="164">
        <v>-86.8245</v>
      </c>
      <c r="CH26" s="164">
        <v>6.0133000000000001</v>
      </c>
      <c r="CI26" s="165"/>
      <c r="CJ26" s="165"/>
      <c r="CK26" s="165"/>
      <c r="CL26" s="164">
        <v>85.6</v>
      </c>
      <c r="CM26" s="164">
        <v>76.400000000000006</v>
      </c>
      <c r="CN26" s="164">
        <v>-9.8000000000000007</v>
      </c>
      <c r="CO26" s="164">
        <v>70.391599999999997</v>
      </c>
      <c r="CP26" s="164">
        <v>69.638900000000007</v>
      </c>
      <c r="CQ26" s="164">
        <v>69.070999999999998</v>
      </c>
      <c r="CR26" s="164">
        <v>-23.122399999999999</v>
      </c>
      <c r="CS26" s="164">
        <v>-22.609100000000002</v>
      </c>
      <c r="CT26" s="164">
        <v>50.141199999999998</v>
      </c>
      <c r="CU26" s="164">
        <v>-65.850200000000001</v>
      </c>
      <c r="CV26" s="164">
        <v>53.266199999999998</v>
      </c>
      <c r="CW26" s="164">
        <v>12.5022</v>
      </c>
      <c r="CX26" s="164">
        <v>51.73</v>
      </c>
      <c r="CY26" s="164">
        <v>26.71</v>
      </c>
      <c r="CZ26" s="164">
        <v>40.788600000000002</v>
      </c>
      <c r="DA26" s="164">
        <v>38.237000000000002</v>
      </c>
      <c r="DB26" s="164">
        <v>-25.09</v>
      </c>
      <c r="DC26" s="164">
        <v>-3.8935</v>
      </c>
      <c r="DD26" s="165"/>
      <c r="DE26" s="165"/>
      <c r="DF26" s="164">
        <v>-71.099299999999999</v>
      </c>
      <c r="DG26" s="164">
        <v>-10.1678</v>
      </c>
      <c r="DH26" s="164">
        <v>-15.196199999999999</v>
      </c>
      <c r="DI26" s="164">
        <v>-69.5</v>
      </c>
      <c r="DJ26" s="164">
        <v>-69.8</v>
      </c>
      <c r="DK26" s="164">
        <v>17.811599999999999</v>
      </c>
      <c r="DL26" s="164">
        <v>43.661499999999997</v>
      </c>
      <c r="DM26" s="164">
        <v>48.857900000000001</v>
      </c>
      <c r="DN26" s="164">
        <v>60.955800000000004</v>
      </c>
      <c r="DO26" s="164">
        <v>43.24</v>
      </c>
      <c r="DP26" s="164">
        <v>-5.0199999999999996</v>
      </c>
      <c r="DQ26" s="164">
        <v>49.351999999999997</v>
      </c>
      <c r="DR26" s="164">
        <v>69.819000000000003</v>
      </c>
      <c r="DS26" s="164">
        <v>-14.27</v>
      </c>
      <c r="DT26" s="164">
        <v>-14.56</v>
      </c>
      <c r="DU26" s="164">
        <v>73.040000000000006</v>
      </c>
      <c r="DV26" s="164">
        <v>48.26</v>
      </c>
      <c r="DW26" s="164">
        <v>68.836399999999998</v>
      </c>
      <c r="DX26" s="164">
        <v>67.909099999999995</v>
      </c>
      <c r="DY26" s="164">
        <v>41.703800000000001</v>
      </c>
      <c r="DZ26" s="164">
        <v>40.527299999999997</v>
      </c>
      <c r="EA26" s="164">
        <v>184.09270000000001</v>
      </c>
      <c r="EB26" s="164">
        <v>151.9504</v>
      </c>
      <c r="EC26" s="164">
        <v>145.95359999999999</v>
      </c>
      <c r="ED26" s="164">
        <v>148.7679</v>
      </c>
      <c r="EE26" s="164">
        <v>114.58199999999999</v>
      </c>
      <c r="EF26" s="164">
        <v>99.559700000000007</v>
      </c>
      <c r="EG26" s="164">
        <v>-20.6</v>
      </c>
      <c r="EH26" s="164">
        <v>646.02290000000005</v>
      </c>
      <c r="EI26" s="165"/>
      <c r="EJ26" s="165"/>
      <c r="EK26" s="164">
        <v>-29.008800000000001</v>
      </c>
      <c r="EL26" s="164">
        <v>-26.058499999999999</v>
      </c>
      <c r="EM26" s="164">
        <v>-40.218299999999999</v>
      </c>
      <c r="EN26" s="164">
        <v>26.316800000000001</v>
      </c>
      <c r="EO26" s="164">
        <v>25.279199999999999</v>
      </c>
      <c r="EP26" s="164">
        <v>152.124</v>
      </c>
      <c r="EQ26" s="164">
        <v>-37.563699999999997</v>
      </c>
      <c r="ER26" s="164">
        <v>-37.419699999999999</v>
      </c>
      <c r="ES26" s="164">
        <v>-66.7029</v>
      </c>
      <c r="ET26" s="164">
        <v>0</v>
      </c>
      <c r="EU26" s="164">
        <v>-14.16</v>
      </c>
      <c r="EV26" s="164">
        <v>110.6</v>
      </c>
      <c r="EW26" s="164">
        <v>10.6214</v>
      </c>
      <c r="EX26" s="164">
        <v>5.3487</v>
      </c>
      <c r="EY26" s="164">
        <v>-36.061799999999998</v>
      </c>
      <c r="EZ26" s="164">
        <v>-35.5869</v>
      </c>
      <c r="FA26" s="164">
        <v>4.6119000000000003</v>
      </c>
      <c r="FB26" s="164">
        <v>-100.37050000000001</v>
      </c>
      <c r="FC26" s="164">
        <v>63.755099999999999</v>
      </c>
      <c r="FD26" s="164">
        <v>23.9282</v>
      </c>
      <c r="FE26" s="165"/>
      <c r="FF26" s="164">
        <v>23.231999999999999</v>
      </c>
      <c r="FG26" s="164">
        <v>31.8843</v>
      </c>
      <c r="FH26" s="164">
        <v>32.229799999999997</v>
      </c>
      <c r="FI26" s="164">
        <v>30.427399999999999</v>
      </c>
      <c r="FJ26" s="164">
        <v>-37.677700000000002</v>
      </c>
      <c r="FK26" s="164">
        <v>-37.510199999999998</v>
      </c>
      <c r="FL26" s="164">
        <v>64.805599999999998</v>
      </c>
      <c r="FM26" s="164">
        <v>-39.186999999999998</v>
      </c>
      <c r="FN26" s="164">
        <v>-38.948900000000002</v>
      </c>
      <c r="FO26" s="164">
        <v>52.893099999999997</v>
      </c>
      <c r="FP26" s="164">
        <v>68.305400000000006</v>
      </c>
      <c r="FQ26" s="164">
        <v>-2.0417000000000001</v>
      </c>
      <c r="FR26" s="164">
        <v>9.43</v>
      </c>
      <c r="FS26" s="164">
        <v>14.861700000000001</v>
      </c>
      <c r="FT26" s="164">
        <v>0.8206</v>
      </c>
      <c r="FU26" s="164">
        <v>-9.59</v>
      </c>
      <c r="FV26" s="164">
        <v>9.2799999999999994</v>
      </c>
      <c r="FW26" s="165"/>
      <c r="FX26" s="165"/>
      <c r="FY26" s="164">
        <v>-4.1539999999999999</v>
      </c>
      <c r="FZ26" s="164">
        <v>4.05</v>
      </c>
      <c r="GA26" s="165"/>
      <c r="GB26" s="164">
        <v>29.25</v>
      </c>
      <c r="GC26" s="164">
        <v>-68.424800000000005</v>
      </c>
      <c r="GD26" s="164">
        <v>-51.538800000000002</v>
      </c>
      <c r="GE26" s="164">
        <v>14.12</v>
      </c>
      <c r="GF26" s="164">
        <v>58.696800000000003</v>
      </c>
      <c r="GG26" s="164">
        <v>17.3</v>
      </c>
      <c r="GH26" s="165"/>
      <c r="GI26" s="164">
        <v>3.6193</v>
      </c>
      <c r="GJ26" s="165"/>
      <c r="GK26" s="165"/>
      <c r="GL26" s="165"/>
      <c r="GM26" s="165"/>
      <c r="GN26" s="164">
        <v>-13.190300000000001</v>
      </c>
      <c r="GO26" s="164">
        <v>-11.647399999999999</v>
      </c>
      <c r="GP26" s="164">
        <v>16.081299999999999</v>
      </c>
      <c r="GQ26" s="164">
        <v>11.692</v>
      </c>
      <c r="GR26" s="165"/>
      <c r="GS26" s="165"/>
      <c r="GT26" s="164">
        <v>-103.7225</v>
      </c>
      <c r="GU26" s="164">
        <v>-22.511500000000002</v>
      </c>
      <c r="GV26" s="165"/>
      <c r="GW26" s="164">
        <v>-41.838500000000003</v>
      </c>
      <c r="GX26" s="164">
        <v>8.7604000000000006</v>
      </c>
      <c r="GY26" s="164">
        <v>10.5692</v>
      </c>
      <c r="GZ26" s="164">
        <v>10.2637</v>
      </c>
      <c r="HA26" s="164">
        <v>10</v>
      </c>
      <c r="HB26" s="164">
        <v>112.84690000000001</v>
      </c>
      <c r="HC26" s="164">
        <v>111.9456</v>
      </c>
      <c r="HD26" s="164">
        <v>23.9</v>
      </c>
      <c r="HE26" s="164">
        <v>-26.1709</v>
      </c>
      <c r="HF26" s="164">
        <v>-132.1953</v>
      </c>
      <c r="HG26" s="164">
        <v>131.84379999999999</v>
      </c>
      <c r="HH26" s="164">
        <v>264.46319999999997</v>
      </c>
      <c r="HI26" s="164">
        <v>-108.4472</v>
      </c>
      <c r="HJ26" s="164">
        <v>-108.1613</v>
      </c>
      <c r="HK26" s="164">
        <v>-37.359099999999998</v>
      </c>
      <c r="HL26" s="164">
        <v>-27.209399999999999</v>
      </c>
      <c r="HM26" s="164">
        <v>74.952399999999997</v>
      </c>
      <c r="HN26" s="164">
        <v>74.837699999999998</v>
      </c>
      <c r="HO26" s="164">
        <v>-51.386299999999999</v>
      </c>
      <c r="HP26" s="164">
        <v>-49.521599999999999</v>
      </c>
      <c r="HQ26" s="164">
        <v>13.131600000000001</v>
      </c>
      <c r="HR26" s="164">
        <v>13.098599999999999</v>
      </c>
      <c r="HS26" s="164">
        <v>3.4784999999999999</v>
      </c>
      <c r="HT26" s="164">
        <v>2.8793000000000002</v>
      </c>
      <c r="HU26" s="164">
        <v>43.92</v>
      </c>
      <c r="HV26" s="164">
        <v>43.85</v>
      </c>
      <c r="HW26" s="164">
        <v>36.9</v>
      </c>
      <c r="HX26" s="164">
        <v>37.4</v>
      </c>
      <c r="HY26" s="164">
        <v>21.207799999999999</v>
      </c>
      <c r="HZ26" s="164">
        <v>-75.36</v>
      </c>
      <c r="IA26" s="164">
        <v>-362.44009999999997</v>
      </c>
      <c r="IB26" s="164">
        <v>82.092299999999994</v>
      </c>
      <c r="IC26" s="164">
        <v>81.741100000000003</v>
      </c>
      <c r="ID26" s="164">
        <v>11.1</v>
      </c>
      <c r="IE26" s="164">
        <v>24.5</v>
      </c>
      <c r="IF26" s="164">
        <v>-12</v>
      </c>
      <c r="IG26" s="164">
        <v>-11.3</v>
      </c>
      <c r="IH26" s="164">
        <v>1.365</v>
      </c>
      <c r="II26" s="164">
        <v>1.1397999999999999</v>
      </c>
      <c r="IJ26" s="164">
        <v>-265.48180000000002</v>
      </c>
      <c r="IK26" s="165"/>
      <c r="IL26" s="164">
        <v>80.983099999999993</v>
      </c>
      <c r="IM26" s="164">
        <v>54.4116</v>
      </c>
      <c r="IN26" s="164">
        <v>-47.397399999999998</v>
      </c>
      <c r="IO26" s="164">
        <v>-51.237499999999997</v>
      </c>
      <c r="IP26" s="164">
        <v>49.015500000000003</v>
      </c>
      <c r="IQ26" s="164">
        <v>-146.32239999999999</v>
      </c>
      <c r="IR26" s="165"/>
      <c r="IS26" s="164">
        <v>-47.71</v>
      </c>
      <c r="IT26" s="164">
        <v>177.95400000000001</v>
      </c>
      <c r="IU26" s="164">
        <v>173.67840000000001</v>
      </c>
      <c r="IV26" s="164">
        <v>143.57810000000001</v>
      </c>
      <c r="IW26" s="164">
        <v>-75.900800000000004</v>
      </c>
      <c r="IX26" s="164">
        <v>-0.21240000000000001</v>
      </c>
      <c r="IY26" s="164">
        <v>-77.036000000000001</v>
      </c>
      <c r="IZ26" s="164">
        <v>79.548699999999997</v>
      </c>
      <c r="JA26" s="164">
        <v>-7.8841999999999999</v>
      </c>
      <c r="JB26" s="165"/>
      <c r="JC26" s="164">
        <v>23.36</v>
      </c>
      <c r="JD26" s="164">
        <v>6.2370000000000001</v>
      </c>
      <c r="JE26" s="164">
        <v>6.2389999999999999</v>
      </c>
      <c r="JF26" s="164">
        <v>-22.56</v>
      </c>
      <c r="JG26" s="164">
        <v>4.32</v>
      </c>
      <c r="JH26" s="165"/>
      <c r="JI26" s="164">
        <v>-5.2720000000000002</v>
      </c>
      <c r="JJ26" s="164">
        <v>-18.3673</v>
      </c>
      <c r="JK26" s="164">
        <v>-8.2322000000000006</v>
      </c>
      <c r="JL26" s="164">
        <v>3.7</v>
      </c>
      <c r="JM26" s="164">
        <v>50.741999999999997</v>
      </c>
      <c r="JN26" s="164">
        <v>52.156999999999996</v>
      </c>
      <c r="JO26" s="164">
        <v>11.3468</v>
      </c>
      <c r="JP26" s="164">
        <v>13.587999999999999</v>
      </c>
      <c r="JQ26" s="164">
        <v>48.608600000000003</v>
      </c>
      <c r="JR26" s="164">
        <v>48.8369</v>
      </c>
      <c r="JS26" s="164">
        <v>49.171100000000003</v>
      </c>
      <c r="JT26" s="165"/>
      <c r="JU26" s="164">
        <v>-24</v>
      </c>
      <c r="JV26" s="164">
        <v>29.164400000000001</v>
      </c>
      <c r="JW26" s="165"/>
      <c r="JX26" s="165"/>
      <c r="JY26" s="164">
        <v>-28.050599999999999</v>
      </c>
      <c r="JZ26" s="164">
        <v>59.5518</v>
      </c>
      <c r="KA26" s="164">
        <v>37.278199999999998</v>
      </c>
      <c r="KB26" s="164">
        <v>-27.820699999999999</v>
      </c>
      <c r="KC26" s="164">
        <v>-58.916200000000003</v>
      </c>
      <c r="KD26" s="164">
        <v>26.141400000000001</v>
      </c>
      <c r="KE26" s="164">
        <v>31.4924</v>
      </c>
      <c r="KF26" s="164">
        <v>14.8</v>
      </c>
      <c r="KG26" s="164">
        <v>-15</v>
      </c>
      <c r="KH26" s="164">
        <v>137.5641</v>
      </c>
      <c r="KI26" s="164">
        <v>-135.77950000000001</v>
      </c>
    </row>
    <row r="27" spans="1:295" ht="18" customHeight="1" x14ac:dyDescent="0.3">
      <c r="A27" s="161" t="s">
        <v>71</v>
      </c>
      <c r="B27" s="161" t="s">
        <v>793</v>
      </c>
      <c r="C27" s="164">
        <v>0</v>
      </c>
      <c r="D27" s="164">
        <v>18.042000000000002</v>
      </c>
      <c r="E27" s="164">
        <v>-21.282900000000001</v>
      </c>
      <c r="F27" s="164">
        <v>9.8871000000000002</v>
      </c>
      <c r="G27" s="164">
        <v>11.913600000000001</v>
      </c>
      <c r="H27" s="165"/>
      <c r="I27" s="164">
        <v>34.198</v>
      </c>
      <c r="J27" s="164">
        <v>-147.93729999999999</v>
      </c>
      <c r="K27" s="164">
        <v>45.584800000000001</v>
      </c>
      <c r="L27" s="164">
        <v>23.1813</v>
      </c>
      <c r="M27" s="164">
        <v>22.391100000000002</v>
      </c>
      <c r="N27" s="164">
        <v>17.760000000000002</v>
      </c>
      <c r="O27" s="164">
        <v>-69.406999999999996</v>
      </c>
      <c r="P27" s="164">
        <v>66</v>
      </c>
      <c r="Q27" s="164">
        <v>14.076000000000001</v>
      </c>
      <c r="R27" s="164">
        <v>-63.8</v>
      </c>
      <c r="S27" s="164">
        <v>12.846299999999999</v>
      </c>
      <c r="T27" s="164">
        <v>36.027799999999999</v>
      </c>
      <c r="U27" s="164">
        <v>15.9992</v>
      </c>
      <c r="V27" s="164">
        <v>16.537600000000001</v>
      </c>
      <c r="W27" s="164">
        <v>27.332000000000001</v>
      </c>
      <c r="X27" s="164">
        <v>16.077999999999999</v>
      </c>
      <c r="Y27" s="164">
        <v>5.9077999999999999</v>
      </c>
      <c r="Z27" s="164">
        <v>7.7992999999999997</v>
      </c>
      <c r="AA27" s="165"/>
      <c r="AB27" s="165"/>
      <c r="AC27" s="164">
        <v>-42.22</v>
      </c>
      <c r="AD27" s="164">
        <v>-42.68</v>
      </c>
      <c r="AE27" s="165"/>
      <c r="AF27" s="164">
        <v>-17.760000000000002</v>
      </c>
      <c r="AG27" s="164">
        <v>68.2</v>
      </c>
      <c r="AH27" s="165"/>
      <c r="AI27" s="165"/>
      <c r="AJ27" s="164">
        <v>-43.5</v>
      </c>
      <c r="AK27" s="164">
        <v>-43.52</v>
      </c>
      <c r="AL27" s="164">
        <v>-38.229999999999997</v>
      </c>
      <c r="AM27" s="164">
        <v>43.89</v>
      </c>
      <c r="AN27" s="164">
        <v>43.87</v>
      </c>
      <c r="AO27" s="164">
        <v>17.964099999999998</v>
      </c>
      <c r="AP27" s="164">
        <v>-6.6398999999999999</v>
      </c>
      <c r="AQ27" s="164">
        <v>81.847099999999998</v>
      </c>
      <c r="AR27" s="165"/>
      <c r="AS27" s="164">
        <v>45.7194</v>
      </c>
      <c r="AT27" s="164">
        <v>-30.944600000000001</v>
      </c>
      <c r="AU27" s="164">
        <v>-31.65</v>
      </c>
      <c r="AV27" s="164">
        <v>28.195699999999999</v>
      </c>
      <c r="AW27" s="164">
        <v>28.887</v>
      </c>
      <c r="AX27" s="164">
        <v>62.424999999999997</v>
      </c>
      <c r="AY27" s="164">
        <v>64.166499999999999</v>
      </c>
      <c r="AZ27" s="165"/>
      <c r="BA27" s="164">
        <v>72.648700000000005</v>
      </c>
      <c r="BB27" s="164">
        <v>-546.9144</v>
      </c>
      <c r="BC27" s="164">
        <v>1.2428999999999999</v>
      </c>
      <c r="BD27" s="164">
        <v>-11.2</v>
      </c>
      <c r="BE27" s="164">
        <v>-11</v>
      </c>
      <c r="BF27" s="164">
        <v>36.386400000000002</v>
      </c>
      <c r="BG27" s="164">
        <v>35.423400000000001</v>
      </c>
      <c r="BH27" s="164">
        <v>-3.1396000000000002</v>
      </c>
      <c r="BI27" s="165"/>
      <c r="BJ27" s="164">
        <v>-68.691199999999995</v>
      </c>
      <c r="BK27" s="164">
        <v>-1.1823999999999999</v>
      </c>
      <c r="BL27" s="164">
        <v>0</v>
      </c>
      <c r="BM27" s="164">
        <v>3.8877999999999999</v>
      </c>
      <c r="BN27" s="164">
        <v>593.61540000000002</v>
      </c>
      <c r="BO27" s="164">
        <v>124.75960000000001</v>
      </c>
      <c r="BP27" s="164">
        <v>125.7362</v>
      </c>
      <c r="BQ27" s="164">
        <v>-690.71720000000005</v>
      </c>
      <c r="BR27" s="164">
        <v>433.7022</v>
      </c>
      <c r="BS27" s="165"/>
      <c r="BT27" s="164">
        <v>-69.382300000000001</v>
      </c>
      <c r="BU27" s="164">
        <v>70.726600000000005</v>
      </c>
      <c r="BV27" s="164">
        <v>77.132000000000005</v>
      </c>
      <c r="BW27" s="164">
        <v>26.26</v>
      </c>
      <c r="BX27" s="164">
        <v>21.98</v>
      </c>
      <c r="BY27" s="164">
        <v>46.68</v>
      </c>
      <c r="BZ27" s="164">
        <v>66.58</v>
      </c>
      <c r="CA27" s="164">
        <v>32.2879</v>
      </c>
      <c r="CB27" s="164">
        <v>30.9483</v>
      </c>
      <c r="CC27" s="164">
        <v>24.670100000000001</v>
      </c>
      <c r="CD27" s="164">
        <v>25.392199999999999</v>
      </c>
      <c r="CE27" s="164">
        <v>45.3979</v>
      </c>
      <c r="CF27" s="165"/>
      <c r="CG27" s="164">
        <v>-78.967799999999997</v>
      </c>
      <c r="CH27" s="164">
        <v>5.6569000000000003</v>
      </c>
      <c r="CI27" s="165"/>
      <c r="CJ27" s="165"/>
      <c r="CK27" s="165"/>
      <c r="CL27" s="164">
        <v>84.1</v>
      </c>
      <c r="CM27" s="164">
        <v>75.8</v>
      </c>
      <c r="CN27" s="164">
        <v>-10.18</v>
      </c>
      <c r="CO27" s="164">
        <v>74.4572</v>
      </c>
      <c r="CP27" s="164">
        <v>72.175200000000004</v>
      </c>
      <c r="CQ27" s="164">
        <v>72.163799999999995</v>
      </c>
      <c r="CR27" s="164">
        <v>-14.9278</v>
      </c>
      <c r="CS27" s="164">
        <v>-16.438400000000001</v>
      </c>
      <c r="CT27" s="164">
        <v>1</v>
      </c>
      <c r="CU27" s="164">
        <v>-79.189300000000003</v>
      </c>
      <c r="CV27" s="164">
        <v>107.62090000000001</v>
      </c>
      <c r="CW27" s="164">
        <v>12.9834</v>
      </c>
      <c r="CX27" s="164">
        <v>57.11</v>
      </c>
      <c r="CY27" s="164">
        <v>29.29</v>
      </c>
      <c r="CZ27" s="164">
        <v>40.554200000000002</v>
      </c>
      <c r="DA27" s="164">
        <v>38.53</v>
      </c>
      <c r="DB27" s="164">
        <v>-24.47</v>
      </c>
      <c r="DC27" s="164">
        <v>-0.86519999999999997</v>
      </c>
      <c r="DD27" s="165"/>
      <c r="DE27" s="165"/>
      <c r="DF27" s="164">
        <v>-70.835099999999997</v>
      </c>
      <c r="DG27" s="164">
        <v>-9.6135000000000002</v>
      </c>
      <c r="DH27" s="164">
        <v>-14.9133</v>
      </c>
      <c r="DI27" s="164">
        <v>-79</v>
      </c>
      <c r="DJ27" s="164">
        <v>-78.8</v>
      </c>
      <c r="DK27" s="164">
        <v>20.206600000000002</v>
      </c>
      <c r="DL27" s="164">
        <v>46.005200000000002</v>
      </c>
      <c r="DM27" s="164">
        <v>51.206099999999999</v>
      </c>
      <c r="DN27" s="164">
        <v>64.471400000000003</v>
      </c>
      <c r="DO27" s="164">
        <v>45.17</v>
      </c>
      <c r="DP27" s="164">
        <v>-5.08</v>
      </c>
      <c r="DQ27" s="164">
        <v>50.591999999999999</v>
      </c>
      <c r="DR27" s="164">
        <v>69.891499999999994</v>
      </c>
      <c r="DS27" s="164">
        <v>-14.35</v>
      </c>
      <c r="DT27" s="164">
        <v>-14.66</v>
      </c>
      <c r="DU27" s="164">
        <v>85.1</v>
      </c>
      <c r="DV27" s="164">
        <v>51.46</v>
      </c>
      <c r="DW27" s="164">
        <v>70.145499999999998</v>
      </c>
      <c r="DX27" s="164">
        <v>68.781800000000004</v>
      </c>
      <c r="DY27" s="164">
        <v>39.617899999999999</v>
      </c>
      <c r="DZ27" s="164">
        <v>37.418199999999999</v>
      </c>
      <c r="EA27" s="164">
        <v>187.8939</v>
      </c>
      <c r="EB27" s="164">
        <v>154.773</v>
      </c>
      <c r="EC27" s="164">
        <v>150.11949999999999</v>
      </c>
      <c r="ED27" s="164">
        <v>150.4452</v>
      </c>
      <c r="EE27" s="164">
        <v>115.1052</v>
      </c>
      <c r="EF27" s="164">
        <v>99.002200000000002</v>
      </c>
      <c r="EG27" s="164">
        <v>-21.649000000000001</v>
      </c>
      <c r="EH27" s="164">
        <v>706.82920000000001</v>
      </c>
      <c r="EI27" s="165"/>
      <c r="EJ27" s="165"/>
      <c r="EK27" s="164">
        <v>-29.236499999999999</v>
      </c>
      <c r="EL27" s="164">
        <v>-26.3354</v>
      </c>
      <c r="EM27" s="164">
        <v>-40.164900000000003</v>
      </c>
      <c r="EN27" s="164">
        <v>20.393599999999999</v>
      </c>
      <c r="EO27" s="164">
        <v>19.707000000000001</v>
      </c>
      <c r="EP27" s="164">
        <v>179.77199999999999</v>
      </c>
      <c r="EQ27" s="164">
        <v>-42.545200000000001</v>
      </c>
      <c r="ER27" s="164">
        <v>-43.043999999999997</v>
      </c>
      <c r="ES27" s="164">
        <v>-65.983599999999996</v>
      </c>
      <c r="ET27" s="164">
        <v>15.07</v>
      </c>
      <c r="EU27" s="164">
        <v>-15</v>
      </c>
      <c r="EV27" s="164">
        <v>110.5</v>
      </c>
      <c r="EW27" s="164">
        <v>10.986700000000001</v>
      </c>
      <c r="EX27" s="164">
        <v>-5.8593999999999999</v>
      </c>
      <c r="EY27" s="164">
        <v>-38.746400000000001</v>
      </c>
      <c r="EZ27" s="164">
        <v>-37.667200000000001</v>
      </c>
      <c r="FA27" s="164">
        <v>9.4174000000000007</v>
      </c>
      <c r="FB27" s="164">
        <v>-97.155299999999997</v>
      </c>
      <c r="FC27" s="164">
        <v>60.919899999999998</v>
      </c>
      <c r="FD27" s="164">
        <v>24.368300000000001</v>
      </c>
      <c r="FE27" s="165"/>
      <c r="FF27" s="164">
        <v>23.908300000000001</v>
      </c>
      <c r="FG27" s="164">
        <v>30.3979</v>
      </c>
      <c r="FH27" s="164">
        <v>31.255500000000001</v>
      </c>
      <c r="FI27" s="164">
        <v>30.301200000000001</v>
      </c>
      <c r="FJ27" s="164">
        <v>-32.319099999999999</v>
      </c>
      <c r="FK27" s="164">
        <v>-32.151600000000002</v>
      </c>
      <c r="FL27" s="164">
        <v>80.0441</v>
      </c>
      <c r="FM27" s="164">
        <v>-36.354900000000001</v>
      </c>
      <c r="FN27" s="164">
        <v>-36.669600000000003</v>
      </c>
      <c r="FO27" s="164">
        <v>59.588000000000001</v>
      </c>
      <c r="FP27" s="164">
        <v>72.644199999999998</v>
      </c>
      <c r="FQ27" s="164">
        <v>5.6123000000000003</v>
      </c>
      <c r="FR27" s="164">
        <v>9.02</v>
      </c>
      <c r="FS27" s="164">
        <v>13.780099999999999</v>
      </c>
      <c r="FT27" s="164">
        <v>0.85729999999999995</v>
      </c>
      <c r="FU27" s="164">
        <v>-8.44</v>
      </c>
      <c r="FV27" s="164">
        <v>11.46</v>
      </c>
      <c r="FW27" s="164">
        <v>0</v>
      </c>
      <c r="FX27" s="165"/>
      <c r="FY27" s="164">
        <v>-4.2489999999999997</v>
      </c>
      <c r="FZ27" s="164">
        <v>4.0650000000000004</v>
      </c>
      <c r="GA27" s="165"/>
      <c r="GB27" s="164">
        <v>30.81</v>
      </c>
      <c r="GC27" s="164">
        <v>-73.905500000000004</v>
      </c>
      <c r="GD27" s="164">
        <v>-59.863</v>
      </c>
      <c r="GE27" s="164">
        <v>14.4</v>
      </c>
      <c r="GF27" s="164">
        <v>58.282699999999998</v>
      </c>
      <c r="GG27" s="164">
        <v>19.8</v>
      </c>
      <c r="GH27" s="164">
        <v>0</v>
      </c>
      <c r="GI27" s="164">
        <v>3.1366000000000001</v>
      </c>
      <c r="GJ27" s="164">
        <v>3.2166000000000001</v>
      </c>
      <c r="GK27" s="164">
        <v>1.8674999999999999</v>
      </c>
      <c r="GL27" s="165"/>
      <c r="GM27" s="165"/>
      <c r="GN27" s="164">
        <v>-14.066000000000001</v>
      </c>
      <c r="GO27" s="164">
        <v>-12.396800000000001</v>
      </c>
      <c r="GP27" s="164">
        <v>15.483000000000001</v>
      </c>
      <c r="GQ27" s="164">
        <v>12.351699999999999</v>
      </c>
      <c r="GR27" s="164">
        <v>59.936700000000002</v>
      </c>
      <c r="GS27" s="164">
        <v>59.655000000000001</v>
      </c>
      <c r="GT27" s="164">
        <v>-115.40770000000001</v>
      </c>
      <c r="GU27" s="164">
        <v>-23.3781</v>
      </c>
      <c r="GV27" s="164">
        <v>0</v>
      </c>
      <c r="GW27" s="164">
        <v>-44.124600000000001</v>
      </c>
      <c r="GX27" s="164">
        <v>8.6310000000000002</v>
      </c>
      <c r="GY27" s="164">
        <v>11.164899999999999</v>
      </c>
      <c r="GZ27" s="164">
        <v>10.748900000000001</v>
      </c>
      <c r="HA27" s="164">
        <v>10.1311</v>
      </c>
      <c r="HB27" s="164">
        <v>112.80800000000001</v>
      </c>
      <c r="HC27" s="164">
        <v>112.2039</v>
      </c>
      <c r="HD27" s="164">
        <v>50.7</v>
      </c>
      <c r="HE27" s="164">
        <v>-50.9726</v>
      </c>
      <c r="HF27" s="164">
        <v>-149.4451</v>
      </c>
      <c r="HG27" s="164">
        <v>148.589</v>
      </c>
      <c r="HH27" s="164">
        <v>258.67309999999998</v>
      </c>
      <c r="HI27" s="164">
        <v>-105.129</v>
      </c>
      <c r="HJ27" s="164">
        <v>-106.1056</v>
      </c>
      <c r="HK27" s="164">
        <v>-36.9131</v>
      </c>
      <c r="HL27" s="164">
        <v>-26.6922</v>
      </c>
      <c r="HM27" s="164">
        <v>77.816999999999993</v>
      </c>
      <c r="HN27" s="164">
        <v>74.741</v>
      </c>
      <c r="HO27" s="165"/>
      <c r="HP27" s="165"/>
      <c r="HQ27" s="164">
        <v>12.4175</v>
      </c>
      <c r="HR27" s="164">
        <v>11.670400000000001</v>
      </c>
      <c r="HS27" s="164">
        <v>5.0148000000000001</v>
      </c>
      <c r="HT27" s="164">
        <v>5.5747</v>
      </c>
      <c r="HU27" s="164">
        <v>44.87</v>
      </c>
      <c r="HV27" s="164">
        <v>43.84</v>
      </c>
      <c r="HW27" s="164">
        <v>35.5</v>
      </c>
      <c r="HX27" s="164">
        <v>35.6</v>
      </c>
      <c r="HY27" s="164">
        <v>21.474799999999998</v>
      </c>
      <c r="HZ27" s="164">
        <v>-77.2</v>
      </c>
      <c r="IA27" s="164">
        <v>-364.363</v>
      </c>
      <c r="IB27" s="164">
        <v>80.605000000000004</v>
      </c>
      <c r="IC27" s="164">
        <v>81.251499999999993</v>
      </c>
      <c r="ID27" s="164">
        <v>8.8000000000000007</v>
      </c>
      <c r="IE27" s="164">
        <v>24.5</v>
      </c>
      <c r="IF27" s="164">
        <v>-10.5</v>
      </c>
      <c r="IG27" s="164">
        <v>-9.8000000000000007</v>
      </c>
      <c r="IH27" s="164">
        <v>1.5047999999999999</v>
      </c>
      <c r="II27" s="164">
        <v>1.2806999999999999</v>
      </c>
      <c r="IJ27" s="164">
        <v>-258.01459999999997</v>
      </c>
      <c r="IK27" s="165"/>
      <c r="IL27" s="164">
        <v>76.221299999999999</v>
      </c>
      <c r="IM27" s="164">
        <v>47.813299999999998</v>
      </c>
      <c r="IN27" s="164">
        <v>-48.849899999999998</v>
      </c>
      <c r="IO27" s="164">
        <v>-47.920900000000003</v>
      </c>
      <c r="IP27" s="164">
        <v>39.929900000000004</v>
      </c>
      <c r="IQ27" s="164">
        <v>-141.47030000000001</v>
      </c>
      <c r="IR27" s="165"/>
      <c r="IS27" s="164">
        <v>-39.451599999999999</v>
      </c>
      <c r="IT27" s="164">
        <v>173.3186</v>
      </c>
      <c r="IU27" s="164">
        <v>175.4907</v>
      </c>
      <c r="IV27" s="164">
        <v>141.47999999999999</v>
      </c>
      <c r="IW27" s="164">
        <v>-71.480400000000003</v>
      </c>
      <c r="IX27" s="164">
        <v>-9.3287999999999993</v>
      </c>
      <c r="IY27" s="164">
        <v>-74.983999999999995</v>
      </c>
      <c r="IZ27" s="164">
        <v>75.783699999999996</v>
      </c>
      <c r="JA27" s="164">
        <v>-9.3069000000000006</v>
      </c>
      <c r="JB27" s="165"/>
      <c r="JC27" s="164">
        <v>24.08</v>
      </c>
      <c r="JD27" s="164">
        <v>6.1669999999999998</v>
      </c>
      <c r="JE27" s="164">
        <v>6.1680000000000001</v>
      </c>
      <c r="JF27" s="164">
        <v>-24.08</v>
      </c>
      <c r="JG27" s="164">
        <v>4</v>
      </c>
      <c r="JH27" s="165"/>
      <c r="JI27" s="164">
        <v>-5.0369999999999999</v>
      </c>
      <c r="JJ27" s="164">
        <v>-15.938000000000001</v>
      </c>
      <c r="JK27" s="164">
        <v>-9.4620999999999995</v>
      </c>
      <c r="JL27" s="164">
        <v>1.7</v>
      </c>
      <c r="JM27" s="164">
        <v>51.902999999999999</v>
      </c>
      <c r="JN27" s="164">
        <v>47.048000000000002</v>
      </c>
      <c r="JO27" s="164">
        <v>11.373900000000001</v>
      </c>
      <c r="JP27" s="164">
        <v>13.5922</v>
      </c>
      <c r="JQ27" s="164">
        <v>48.219200000000001</v>
      </c>
      <c r="JR27" s="164">
        <v>50.059100000000001</v>
      </c>
      <c r="JS27" s="164">
        <v>48.5199</v>
      </c>
      <c r="JT27" s="165"/>
      <c r="JU27" s="164">
        <v>-22.2</v>
      </c>
      <c r="JV27" s="164">
        <v>29.1601</v>
      </c>
      <c r="JW27" s="165"/>
      <c r="JX27" s="165"/>
      <c r="JY27" s="164">
        <v>-27.733499999999999</v>
      </c>
      <c r="JZ27" s="164">
        <v>59.420699999999997</v>
      </c>
      <c r="KA27" s="164">
        <v>37.273299999999999</v>
      </c>
      <c r="KB27" s="164">
        <v>-27.9604</v>
      </c>
      <c r="KC27" s="164">
        <v>-59.4178</v>
      </c>
      <c r="KD27" s="164">
        <v>25.430099999999999</v>
      </c>
      <c r="KE27" s="164">
        <v>32.506</v>
      </c>
      <c r="KF27" s="164">
        <v>12.8</v>
      </c>
      <c r="KG27" s="164">
        <v>-12.8</v>
      </c>
      <c r="KH27" s="164">
        <v>111.9278</v>
      </c>
      <c r="KI27" s="164">
        <v>-111.6391</v>
      </c>
    </row>
    <row r="28" spans="1:295" ht="18" customHeight="1" x14ac:dyDescent="0.3">
      <c r="A28" s="161" t="s">
        <v>71</v>
      </c>
      <c r="B28" s="161" t="s">
        <v>794</v>
      </c>
      <c r="C28" s="164">
        <v>0</v>
      </c>
      <c r="D28" s="164">
        <v>18.226099999999999</v>
      </c>
      <c r="E28" s="164">
        <v>-21.5748</v>
      </c>
      <c r="F28" s="164">
        <v>10.2727</v>
      </c>
      <c r="G28" s="164">
        <v>12.3988</v>
      </c>
      <c r="H28" s="165"/>
      <c r="I28" s="164">
        <v>34.2361</v>
      </c>
      <c r="J28" s="164">
        <v>-152.75370000000001</v>
      </c>
      <c r="K28" s="164">
        <v>47.446599999999997</v>
      </c>
      <c r="L28" s="164">
        <v>24.211300000000001</v>
      </c>
      <c r="M28" s="164">
        <v>23.571400000000001</v>
      </c>
      <c r="N28" s="164">
        <v>19.98</v>
      </c>
      <c r="O28" s="164">
        <v>-69.929000000000002</v>
      </c>
      <c r="P28" s="164">
        <v>66</v>
      </c>
      <c r="Q28" s="164">
        <v>14.076000000000001</v>
      </c>
      <c r="R28" s="164">
        <v>-63.8</v>
      </c>
      <c r="S28" s="164">
        <v>13.351000000000001</v>
      </c>
      <c r="T28" s="164">
        <v>38.002000000000002</v>
      </c>
      <c r="U28" s="164">
        <v>16.086400000000001</v>
      </c>
      <c r="V28" s="164">
        <v>16.3277</v>
      </c>
      <c r="W28" s="164">
        <v>27.2851</v>
      </c>
      <c r="X28" s="164">
        <v>15.9221</v>
      </c>
      <c r="Y28" s="164">
        <v>5.6130000000000004</v>
      </c>
      <c r="Z28" s="164">
        <v>7.9543999999999997</v>
      </c>
      <c r="AA28" s="165"/>
      <c r="AB28" s="165"/>
      <c r="AC28" s="164">
        <v>-43.51</v>
      </c>
      <c r="AD28" s="164">
        <v>-43.54</v>
      </c>
      <c r="AE28" s="165"/>
      <c r="AF28" s="164">
        <v>-19.98</v>
      </c>
      <c r="AG28" s="165"/>
      <c r="AH28" s="165"/>
      <c r="AI28" s="165"/>
      <c r="AJ28" s="164">
        <v>-40.36</v>
      </c>
      <c r="AK28" s="164">
        <v>-41.27</v>
      </c>
      <c r="AL28" s="164">
        <v>-47.51</v>
      </c>
      <c r="AM28" s="164">
        <v>41.35</v>
      </c>
      <c r="AN28" s="164">
        <v>41.34</v>
      </c>
      <c r="AO28" s="164">
        <v>18.253399999999999</v>
      </c>
      <c r="AP28" s="164">
        <v>-6.7550999999999997</v>
      </c>
      <c r="AQ28" s="164">
        <v>83.511200000000002</v>
      </c>
      <c r="AR28" s="165"/>
      <c r="AS28" s="164">
        <v>42.622900000000001</v>
      </c>
      <c r="AT28" s="164">
        <v>-29.471</v>
      </c>
      <c r="AU28" s="164">
        <v>-29.8276</v>
      </c>
      <c r="AV28" s="164">
        <v>11.978</v>
      </c>
      <c r="AW28" s="164">
        <v>11.9474</v>
      </c>
      <c r="AX28" s="164">
        <v>63.898499999999999</v>
      </c>
      <c r="AY28" s="164">
        <v>65.372100000000003</v>
      </c>
      <c r="AZ28" s="165"/>
      <c r="BA28" s="164">
        <v>58.116300000000003</v>
      </c>
      <c r="BB28" s="164">
        <v>-533.88760000000002</v>
      </c>
      <c r="BC28" s="164">
        <v>8.3799999999999999E-2</v>
      </c>
      <c r="BD28" s="164">
        <v>-10.5</v>
      </c>
      <c r="BE28" s="164">
        <v>-10.3</v>
      </c>
      <c r="BF28" s="164">
        <v>34.078600000000002</v>
      </c>
      <c r="BG28" s="164">
        <v>33.401899999999998</v>
      </c>
      <c r="BH28" s="164">
        <v>-3.1059000000000001</v>
      </c>
      <c r="BI28" s="165"/>
      <c r="BJ28" s="164">
        <v>-67.061099999999996</v>
      </c>
      <c r="BK28" s="164">
        <v>-0.50109999999999999</v>
      </c>
      <c r="BL28" s="164">
        <v>5.8537999999999997</v>
      </c>
      <c r="BM28" s="164">
        <v>3.9839000000000002</v>
      </c>
      <c r="BN28" s="164">
        <v>578.75279999999998</v>
      </c>
      <c r="BO28" s="164">
        <v>128.727</v>
      </c>
      <c r="BP28" s="164">
        <v>128.727</v>
      </c>
      <c r="BQ28" s="164">
        <v>-692.53719999999998</v>
      </c>
      <c r="BR28" s="164">
        <v>425.35199999999998</v>
      </c>
      <c r="BS28" s="165"/>
      <c r="BT28" s="164">
        <v>-65.932400000000001</v>
      </c>
      <c r="BU28" s="164">
        <v>68.588099999999997</v>
      </c>
      <c r="BV28" s="164">
        <v>79.257599999999996</v>
      </c>
      <c r="BW28" s="164">
        <v>25.73</v>
      </c>
      <c r="BX28" s="164">
        <v>22.44</v>
      </c>
      <c r="BY28" s="164">
        <v>49.13</v>
      </c>
      <c r="BZ28" s="164">
        <v>67.33</v>
      </c>
      <c r="CA28" s="164">
        <v>37.110300000000002</v>
      </c>
      <c r="CB28" s="164">
        <v>37.244300000000003</v>
      </c>
      <c r="CC28" s="164">
        <v>26.2715</v>
      </c>
      <c r="CD28" s="164">
        <v>26.9191</v>
      </c>
      <c r="CE28" s="164">
        <v>44.592700000000001</v>
      </c>
      <c r="CF28" s="165"/>
      <c r="CG28" s="164">
        <v>-77.991100000000003</v>
      </c>
      <c r="CH28" s="164">
        <v>5.9222000000000001</v>
      </c>
      <c r="CI28" s="165"/>
      <c r="CJ28" s="165"/>
      <c r="CK28" s="165"/>
      <c r="CL28" s="164">
        <v>85.9</v>
      </c>
      <c r="CM28" s="164">
        <v>77.900000000000006</v>
      </c>
      <c r="CN28" s="164">
        <v>-10.57</v>
      </c>
      <c r="CO28" s="164">
        <v>74.951899999999995</v>
      </c>
      <c r="CP28" s="164">
        <v>73.935000000000002</v>
      </c>
      <c r="CQ28" s="164">
        <v>73.652000000000001</v>
      </c>
      <c r="CR28" s="164">
        <v>-11.0024</v>
      </c>
      <c r="CS28" s="164">
        <v>-9.9731000000000005</v>
      </c>
      <c r="CT28" s="165"/>
      <c r="CU28" s="164">
        <v>-82.853999999999999</v>
      </c>
      <c r="CV28" s="164">
        <v>101.53</v>
      </c>
      <c r="CW28" s="164">
        <v>13.0593</v>
      </c>
      <c r="CX28" s="164">
        <v>59.43</v>
      </c>
      <c r="CY28" s="164">
        <v>30.25</v>
      </c>
      <c r="CZ28" s="164">
        <v>41.9604</v>
      </c>
      <c r="DA28" s="164">
        <v>39.701799999999999</v>
      </c>
      <c r="DB28" s="164">
        <v>-25.13</v>
      </c>
      <c r="DC28" s="164">
        <v>-3.7679</v>
      </c>
      <c r="DD28" s="165"/>
      <c r="DE28" s="165"/>
      <c r="DF28" s="164">
        <v>-69.718299999999999</v>
      </c>
      <c r="DG28" s="164">
        <v>-9.7454999999999998</v>
      </c>
      <c r="DH28" s="164">
        <v>-15.374499999999999</v>
      </c>
      <c r="DI28" s="164">
        <v>-79.8</v>
      </c>
      <c r="DJ28" s="164">
        <v>-78.7</v>
      </c>
      <c r="DK28" s="164">
        <v>20.431799999999999</v>
      </c>
      <c r="DL28" s="164">
        <v>48.348999999999997</v>
      </c>
      <c r="DM28" s="164">
        <v>53.554299999999998</v>
      </c>
      <c r="DN28" s="164">
        <v>67.987099999999998</v>
      </c>
      <c r="DO28" s="164">
        <v>47.61</v>
      </c>
      <c r="DP28" s="164">
        <v>-5.34</v>
      </c>
      <c r="DQ28" s="164">
        <v>51.677</v>
      </c>
      <c r="DR28" s="164">
        <v>69.763999999999996</v>
      </c>
      <c r="DS28" s="164">
        <v>-14.52</v>
      </c>
      <c r="DT28" s="164">
        <v>-14.63</v>
      </c>
      <c r="DU28" s="164">
        <v>84.97</v>
      </c>
      <c r="DV28" s="164">
        <v>52.66</v>
      </c>
      <c r="DW28" s="164">
        <v>69.327299999999994</v>
      </c>
      <c r="DX28" s="164">
        <v>69.945499999999996</v>
      </c>
      <c r="DY28" s="164">
        <v>40.582700000000003</v>
      </c>
      <c r="DZ28" s="164">
        <v>38.1</v>
      </c>
      <c r="EA28" s="164">
        <v>196.691</v>
      </c>
      <c r="EB28" s="164">
        <v>160.12389999999999</v>
      </c>
      <c r="EC28" s="164">
        <v>155.50210000000001</v>
      </c>
      <c r="ED28" s="164">
        <v>158.15520000000001</v>
      </c>
      <c r="EE28" s="164">
        <v>106.0934</v>
      </c>
      <c r="EF28" s="164">
        <v>93.093100000000007</v>
      </c>
      <c r="EG28" s="164">
        <v>-22.585000000000001</v>
      </c>
      <c r="EH28" s="164">
        <v>706.34310000000005</v>
      </c>
      <c r="EI28" s="165"/>
      <c r="EJ28" s="165"/>
      <c r="EK28" s="164">
        <v>-30.013400000000001</v>
      </c>
      <c r="EL28" s="164">
        <v>-26.02</v>
      </c>
      <c r="EM28" s="164">
        <v>-22.530799999999999</v>
      </c>
      <c r="EN28" s="164">
        <v>12.316700000000001</v>
      </c>
      <c r="EO28" s="164">
        <v>12.4498</v>
      </c>
      <c r="EP28" s="164">
        <v>167.48400000000001</v>
      </c>
      <c r="EQ28" s="164">
        <v>-34.918100000000003</v>
      </c>
      <c r="ER28" s="164">
        <v>-35.616999999999997</v>
      </c>
      <c r="ES28" s="164">
        <v>-55.975999999999999</v>
      </c>
      <c r="ET28" s="164">
        <v>0</v>
      </c>
      <c r="EU28" s="164">
        <v>-14.2</v>
      </c>
      <c r="EV28" s="164">
        <v>102.8</v>
      </c>
      <c r="EW28" s="164">
        <v>11.0314</v>
      </c>
      <c r="EX28" s="164">
        <v>-23.1004</v>
      </c>
      <c r="EY28" s="164">
        <v>-35.571899999999999</v>
      </c>
      <c r="EZ28" s="164">
        <v>-35.338700000000003</v>
      </c>
      <c r="FA28" s="164">
        <v>4.5030000000000001</v>
      </c>
      <c r="FB28" s="164">
        <v>-82.953999999999994</v>
      </c>
      <c r="FC28" s="164">
        <v>51.878700000000002</v>
      </c>
      <c r="FD28" s="164">
        <v>24.9833</v>
      </c>
      <c r="FE28" s="165"/>
      <c r="FF28" s="164">
        <v>24.489799999999999</v>
      </c>
      <c r="FG28" s="164">
        <v>32.624000000000002</v>
      </c>
      <c r="FH28" s="164">
        <v>32.034999999999997</v>
      </c>
      <c r="FI28" s="164">
        <v>31.008199999999999</v>
      </c>
      <c r="FJ28" s="164">
        <v>-36.840400000000002</v>
      </c>
      <c r="FK28" s="164">
        <v>-36.505499999999998</v>
      </c>
      <c r="FL28" s="164">
        <v>92.770799999999994</v>
      </c>
      <c r="FM28" s="164">
        <v>-38.636800000000001</v>
      </c>
      <c r="FN28" s="164">
        <v>-38.159199999999998</v>
      </c>
      <c r="FO28" s="164">
        <v>60.718000000000004</v>
      </c>
      <c r="FP28" s="164">
        <v>71.856200000000001</v>
      </c>
      <c r="FQ28" s="164">
        <v>19.499199999999998</v>
      </c>
      <c r="FR28" s="164">
        <v>4.9800000000000004</v>
      </c>
      <c r="FS28" s="164">
        <v>8.4578000000000007</v>
      </c>
      <c r="FT28" s="164">
        <v>0.86819999999999997</v>
      </c>
      <c r="FU28" s="164">
        <v>-4.79</v>
      </c>
      <c r="FV28" s="164">
        <v>11.56</v>
      </c>
      <c r="FW28" s="164">
        <v>18.3003</v>
      </c>
      <c r="FX28" s="165"/>
      <c r="FY28" s="164">
        <v>-4.2889999999999997</v>
      </c>
      <c r="FZ28" s="164">
        <v>4.0270000000000001</v>
      </c>
      <c r="GA28" s="165"/>
      <c r="GB28" s="164">
        <v>33.35</v>
      </c>
      <c r="GC28" s="164">
        <v>-71.528300000000002</v>
      </c>
      <c r="GD28" s="164">
        <v>-59.872</v>
      </c>
      <c r="GE28" s="164">
        <v>13.95</v>
      </c>
      <c r="GF28" s="164">
        <v>60.841900000000003</v>
      </c>
      <c r="GG28" s="164">
        <v>20</v>
      </c>
      <c r="GH28" s="164">
        <v>0</v>
      </c>
      <c r="GI28" s="164">
        <v>3.0305</v>
      </c>
      <c r="GJ28" s="164">
        <v>3.1543000000000001</v>
      </c>
      <c r="GK28" s="164">
        <v>1.8755999999999999</v>
      </c>
      <c r="GL28" s="165"/>
      <c r="GM28" s="165"/>
      <c r="GN28" s="164">
        <v>-14.199199999999999</v>
      </c>
      <c r="GO28" s="164">
        <v>-13.2126</v>
      </c>
      <c r="GP28" s="164">
        <v>17.024799999999999</v>
      </c>
      <c r="GQ28" s="164">
        <v>13.372999999999999</v>
      </c>
      <c r="GR28" s="164">
        <v>57.691899999999997</v>
      </c>
      <c r="GS28" s="164">
        <v>58.692100000000003</v>
      </c>
      <c r="GT28" s="164">
        <v>-110.98269999999999</v>
      </c>
      <c r="GU28" s="164">
        <v>-24.422599999999999</v>
      </c>
      <c r="GV28" s="164">
        <v>0</v>
      </c>
      <c r="GW28" s="164">
        <v>-46.317500000000003</v>
      </c>
      <c r="GX28" s="164">
        <v>9.2297999999999991</v>
      </c>
      <c r="GY28" s="164">
        <v>11.418799999999999</v>
      </c>
      <c r="GZ28" s="164">
        <v>11.0983</v>
      </c>
      <c r="HA28" s="164">
        <v>10</v>
      </c>
      <c r="HB28" s="164">
        <v>112.4041</v>
      </c>
      <c r="HC28" s="164">
        <v>110.14149999999999</v>
      </c>
      <c r="HD28" s="164">
        <v>50.7</v>
      </c>
      <c r="HE28" s="164">
        <v>-50.185699999999997</v>
      </c>
      <c r="HF28" s="164">
        <v>-145.88800000000001</v>
      </c>
      <c r="HG28" s="164">
        <v>146.73779999999999</v>
      </c>
      <c r="HH28" s="164">
        <v>251.35300000000001</v>
      </c>
      <c r="HI28" s="164">
        <v>-106.2259</v>
      </c>
      <c r="HJ28" s="164">
        <v>-105.217</v>
      </c>
      <c r="HK28" s="164">
        <v>-36.628500000000003</v>
      </c>
      <c r="HL28" s="164">
        <v>-26.600899999999999</v>
      </c>
      <c r="HM28" s="164">
        <v>76.9298</v>
      </c>
      <c r="HN28" s="164">
        <v>74.670100000000005</v>
      </c>
      <c r="HO28" s="165"/>
      <c r="HP28" s="165"/>
      <c r="HQ28" s="164">
        <v>13.1426</v>
      </c>
      <c r="HR28" s="164">
        <v>11.7803</v>
      </c>
      <c r="HS28" s="164">
        <v>5.2953000000000001</v>
      </c>
      <c r="HT28" s="164">
        <v>5.0618999999999996</v>
      </c>
      <c r="HU28" s="164">
        <v>45.07</v>
      </c>
      <c r="HV28" s="164">
        <v>45.02</v>
      </c>
      <c r="HW28" s="164">
        <v>35.700000000000003</v>
      </c>
      <c r="HX28" s="164">
        <v>35.9</v>
      </c>
      <c r="HY28" s="164">
        <v>21.186399999999999</v>
      </c>
      <c r="HZ28" s="164">
        <v>-80.48</v>
      </c>
      <c r="IA28" s="164">
        <v>-368.87450000000001</v>
      </c>
      <c r="IB28" s="164">
        <v>79.942800000000005</v>
      </c>
      <c r="IC28" s="164">
        <v>80.113799999999998</v>
      </c>
      <c r="ID28" s="164">
        <v>9.3000000000000007</v>
      </c>
      <c r="IE28" s="164">
        <v>24.6</v>
      </c>
      <c r="IF28" s="164">
        <v>-11.2</v>
      </c>
      <c r="IG28" s="164">
        <v>-11.2</v>
      </c>
      <c r="IH28" s="164">
        <v>1.3587</v>
      </c>
      <c r="II28" s="165"/>
      <c r="IJ28" s="164">
        <v>-244.92930000000001</v>
      </c>
      <c r="IK28" s="165"/>
      <c r="IL28" s="164">
        <v>91.645799999999994</v>
      </c>
      <c r="IM28" s="164">
        <v>58.825600000000001</v>
      </c>
      <c r="IN28" s="164">
        <v>-37.7211</v>
      </c>
      <c r="IO28" s="164">
        <v>-51.293799999999997</v>
      </c>
      <c r="IP28" s="164">
        <v>47.313400000000001</v>
      </c>
      <c r="IQ28" s="164">
        <v>-145.5598</v>
      </c>
      <c r="IR28" s="165"/>
      <c r="IS28" s="164">
        <v>-49.971800000000002</v>
      </c>
      <c r="IT28" s="164">
        <v>175.8887</v>
      </c>
      <c r="IU28" s="164">
        <v>175.2929</v>
      </c>
      <c r="IV28" s="164">
        <v>147.9862</v>
      </c>
      <c r="IW28" s="164">
        <v>-78.001499999999993</v>
      </c>
      <c r="IX28" s="164">
        <v>-6.3387000000000002</v>
      </c>
      <c r="IY28" s="164">
        <v>-81.210700000000003</v>
      </c>
      <c r="IZ28" s="164">
        <v>82.354900000000001</v>
      </c>
      <c r="JA28" s="164">
        <v>-9.4909999999999997</v>
      </c>
      <c r="JB28" s="165"/>
      <c r="JC28" s="164">
        <v>23.76</v>
      </c>
      <c r="JD28" s="164">
        <v>6.18</v>
      </c>
      <c r="JE28" s="164">
        <v>6.1580000000000004</v>
      </c>
      <c r="JF28" s="164">
        <v>-23.28</v>
      </c>
      <c r="JG28" s="164">
        <v>4.72</v>
      </c>
      <c r="JH28" s="165"/>
      <c r="JI28" s="164">
        <v>-5.1254999999999997</v>
      </c>
      <c r="JJ28" s="164">
        <v>-15.9655</v>
      </c>
      <c r="JK28" s="164">
        <v>-7.6738</v>
      </c>
      <c r="JL28" s="164">
        <v>2.1</v>
      </c>
      <c r="JM28" s="164">
        <v>50.892000000000003</v>
      </c>
      <c r="JN28" s="164">
        <v>49.789000000000001</v>
      </c>
      <c r="JO28" s="164">
        <v>11.3606</v>
      </c>
      <c r="JP28" s="164">
        <v>13.597099999999999</v>
      </c>
      <c r="JQ28" s="164">
        <v>49.8566</v>
      </c>
      <c r="JR28" s="164">
        <v>48.987099999999998</v>
      </c>
      <c r="JS28" s="164">
        <v>50.478200000000001</v>
      </c>
      <c r="JT28" s="165"/>
      <c r="JU28" s="164">
        <v>-23.5</v>
      </c>
      <c r="JV28" s="164">
        <v>28.271999999999998</v>
      </c>
      <c r="JW28" s="165"/>
      <c r="JX28" s="165"/>
      <c r="JY28" s="164">
        <v>-28.6585</v>
      </c>
      <c r="JZ28" s="164">
        <v>60.299599999999998</v>
      </c>
      <c r="KA28" s="164">
        <v>37.450400000000002</v>
      </c>
      <c r="KB28" s="164">
        <v>-27.781099999999999</v>
      </c>
      <c r="KC28" s="164">
        <v>-60.1738</v>
      </c>
      <c r="KD28" s="164">
        <v>25.474499999999999</v>
      </c>
      <c r="KE28" s="164">
        <v>33.224800000000002</v>
      </c>
      <c r="KF28" s="164">
        <v>15</v>
      </c>
      <c r="KG28" s="164">
        <v>-15.8</v>
      </c>
      <c r="KH28" s="164">
        <v>100.4379</v>
      </c>
      <c r="KI28" s="164">
        <v>-101.1356</v>
      </c>
    </row>
    <row r="29" spans="1:295" ht="18" customHeight="1" x14ac:dyDescent="0.3">
      <c r="A29" s="161" t="s">
        <v>71</v>
      </c>
      <c r="B29" s="161" t="s">
        <v>795</v>
      </c>
      <c r="C29" s="164">
        <v>0</v>
      </c>
      <c r="D29" s="164">
        <v>18.3444</v>
      </c>
      <c r="E29" s="164">
        <v>-21.617599999999999</v>
      </c>
      <c r="F29" s="164">
        <v>9.7895000000000003</v>
      </c>
      <c r="G29" s="164">
        <v>11.435700000000001</v>
      </c>
      <c r="H29" s="165"/>
      <c r="I29" s="164">
        <v>35.557099999999998</v>
      </c>
      <c r="J29" s="164">
        <v>-155.92449999999999</v>
      </c>
      <c r="K29" s="164">
        <v>48.586100000000002</v>
      </c>
      <c r="L29" s="164">
        <v>24.895199999999999</v>
      </c>
      <c r="M29" s="164">
        <v>24.3827</v>
      </c>
      <c r="N29" s="164">
        <v>17.760000000000002</v>
      </c>
      <c r="O29" s="164">
        <v>-71.896000000000001</v>
      </c>
      <c r="P29" s="164">
        <v>68.2</v>
      </c>
      <c r="Q29" s="164">
        <v>14.904</v>
      </c>
      <c r="R29" s="164">
        <v>-66</v>
      </c>
      <c r="S29" s="164">
        <v>13.166</v>
      </c>
      <c r="T29" s="164">
        <v>38.315600000000003</v>
      </c>
      <c r="U29" s="164">
        <v>16.516400000000001</v>
      </c>
      <c r="V29" s="164">
        <v>16.5824</v>
      </c>
      <c r="W29" s="164">
        <v>27.7562</v>
      </c>
      <c r="X29" s="164">
        <v>16.527100000000001</v>
      </c>
      <c r="Y29" s="164">
        <v>5.7290000000000001</v>
      </c>
      <c r="Z29" s="164">
        <v>7.9168000000000003</v>
      </c>
      <c r="AA29" s="165"/>
      <c r="AB29" s="165"/>
      <c r="AC29" s="164">
        <v>-44.32</v>
      </c>
      <c r="AD29" s="164">
        <v>-44.22</v>
      </c>
      <c r="AE29" s="165"/>
      <c r="AF29" s="164">
        <v>-17.760000000000002</v>
      </c>
      <c r="AG29" s="164">
        <v>70.400000000000006</v>
      </c>
      <c r="AH29" s="165"/>
      <c r="AI29" s="165"/>
      <c r="AJ29" s="164">
        <v>-46.7</v>
      </c>
      <c r="AK29" s="164">
        <v>-47.18</v>
      </c>
      <c r="AL29" s="164">
        <v>-35.21</v>
      </c>
      <c r="AM29" s="164">
        <v>47.36</v>
      </c>
      <c r="AN29" s="164">
        <v>47.47</v>
      </c>
      <c r="AO29" s="164">
        <v>18.058</v>
      </c>
      <c r="AP29" s="164">
        <v>-6.8658000000000001</v>
      </c>
      <c r="AQ29" s="164">
        <v>85.146699999999996</v>
      </c>
      <c r="AR29" s="165"/>
      <c r="AS29" s="164">
        <v>43.067399999999999</v>
      </c>
      <c r="AT29" s="164">
        <v>-31.7483</v>
      </c>
      <c r="AU29" s="164">
        <v>-31.488</v>
      </c>
      <c r="AV29" s="164">
        <v>32.3504</v>
      </c>
      <c r="AW29" s="164">
        <v>33.709299999999999</v>
      </c>
      <c r="AX29" s="164">
        <v>62.692900000000002</v>
      </c>
      <c r="AY29" s="164">
        <v>64.702299999999994</v>
      </c>
      <c r="AZ29" s="165"/>
      <c r="BA29" s="164">
        <v>87.671400000000006</v>
      </c>
      <c r="BB29" s="164">
        <v>-568.6807</v>
      </c>
      <c r="BC29" s="164">
        <v>1.9529000000000001</v>
      </c>
      <c r="BD29" s="164">
        <v>-10.5</v>
      </c>
      <c r="BE29" s="164">
        <v>-11.6</v>
      </c>
      <c r="BF29" s="164">
        <v>35.954599999999999</v>
      </c>
      <c r="BG29" s="164">
        <v>35.601100000000002</v>
      </c>
      <c r="BH29" s="164">
        <v>-3.2869000000000002</v>
      </c>
      <c r="BI29" s="165"/>
      <c r="BJ29" s="164">
        <v>-68.422600000000003</v>
      </c>
      <c r="BK29" s="164">
        <v>-0.70489999999999997</v>
      </c>
      <c r="BL29" s="164">
        <v>6.0867000000000004</v>
      </c>
      <c r="BM29" s="164">
        <v>4.1349999999999998</v>
      </c>
      <c r="BN29" s="164">
        <v>612.29269999999997</v>
      </c>
      <c r="BO29" s="164">
        <v>131.26009999999999</v>
      </c>
      <c r="BP29" s="164">
        <v>131.5958</v>
      </c>
      <c r="BQ29" s="164">
        <v>-690.28639999999996</v>
      </c>
      <c r="BR29" s="164">
        <v>465.07749999999999</v>
      </c>
      <c r="BS29" s="165"/>
      <c r="BT29" s="164">
        <v>-89.235900000000001</v>
      </c>
      <c r="BU29" s="164">
        <v>90.257599999999996</v>
      </c>
      <c r="BV29" s="164">
        <v>77.181899999999999</v>
      </c>
      <c r="BW29" s="164">
        <v>24.88</v>
      </c>
      <c r="BX29" s="164">
        <v>23.42</v>
      </c>
      <c r="BY29" s="164">
        <v>53.31</v>
      </c>
      <c r="BZ29" s="164">
        <v>68.16</v>
      </c>
      <c r="CA29" s="164">
        <v>28.403099999999998</v>
      </c>
      <c r="CB29" s="164">
        <v>28.135200000000001</v>
      </c>
      <c r="CC29" s="164">
        <v>28.551600000000001</v>
      </c>
      <c r="CD29" s="164">
        <v>28.963100000000001</v>
      </c>
      <c r="CE29" s="164">
        <v>43.580599999999997</v>
      </c>
      <c r="CF29" s="165"/>
      <c r="CG29" s="164">
        <v>-105.39149999999999</v>
      </c>
      <c r="CH29" s="164">
        <v>8.6816999999999993</v>
      </c>
      <c r="CI29" s="165"/>
      <c r="CJ29" s="165"/>
      <c r="CK29" s="165"/>
      <c r="CL29" s="164">
        <v>90.6</v>
      </c>
      <c r="CM29" s="164">
        <v>81.900000000000006</v>
      </c>
      <c r="CN29" s="164">
        <v>-10.92</v>
      </c>
      <c r="CO29" s="164">
        <v>74.042900000000003</v>
      </c>
      <c r="CP29" s="164">
        <v>71.444900000000004</v>
      </c>
      <c r="CQ29" s="164">
        <v>72.045299999999997</v>
      </c>
      <c r="CR29" s="164">
        <v>-12.043699999999999</v>
      </c>
      <c r="CS29" s="164">
        <v>-12.038600000000001</v>
      </c>
      <c r="CT29" s="165"/>
      <c r="CU29" s="164">
        <v>-85.728899999999996</v>
      </c>
      <c r="CV29" s="164">
        <v>110.895</v>
      </c>
      <c r="CW29" s="164">
        <v>13.3325</v>
      </c>
      <c r="CX29" s="164">
        <v>59.6</v>
      </c>
      <c r="CY29" s="164">
        <v>30.86</v>
      </c>
      <c r="CZ29" s="164">
        <v>42.429200000000002</v>
      </c>
      <c r="DA29" s="164">
        <v>40.4343</v>
      </c>
      <c r="DB29" s="164">
        <v>-25.55</v>
      </c>
      <c r="DC29" s="164">
        <v>-3.7679</v>
      </c>
      <c r="DD29" s="165"/>
      <c r="DE29" s="165"/>
      <c r="DF29" s="164">
        <v>-68.597399999999993</v>
      </c>
      <c r="DG29" s="164">
        <v>-9.3183000000000007</v>
      </c>
      <c r="DH29" s="164">
        <v>-15.5822</v>
      </c>
      <c r="DI29" s="164">
        <v>-80.400000000000006</v>
      </c>
      <c r="DJ29" s="164">
        <v>-81</v>
      </c>
      <c r="DK29" s="164">
        <v>20.8218</v>
      </c>
      <c r="DL29" s="164">
        <v>50.1068</v>
      </c>
      <c r="DM29" s="164">
        <v>54.493600000000001</v>
      </c>
      <c r="DN29" s="164">
        <v>70.330799999999996</v>
      </c>
      <c r="DO29" s="164">
        <v>49.68</v>
      </c>
      <c r="DP29" s="164">
        <v>-5.38</v>
      </c>
      <c r="DQ29" s="164">
        <v>51.723500000000001</v>
      </c>
      <c r="DR29" s="164">
        <v>65.709999999999994</v>
      </c>
      <c r="DS29" s="164">
        <v>-14.45</v>
      </c>
      <c r="DT29" s="164">
        <v>-14.64</v>
      </c>
      <c r="DU29" s="164">
        <v>82.64</v>
      </c>
      <c r="DV29" s="164">
        <v>54.28</v>
      </c>
      <c r="DW29" s="164">
        <v>68.327299999999994</v>
      </c>
      <c r="DX29" s="164">
        <v>68.109099999999998</v>
      </c>
      <c r="DY29" s="164">
        <v>36.867600000000003</v>
      </c>
      <c r="DZ29" s="164">
        <v>33.918199999999999</v>
      </c>
      <c r="EA29" s="164">
        <v>196.0821</v>
      </c>
      <c r="EB29" s="164">
        <v>159.4528</v>
      </c>
      <c r="EC29" s="164">
        <v>153.2987</v>
      </c>
      <c r="ED29" s="164">
        <v>153.25290000000001</v>
      </c>
      <c r="EE29" s="164">
        <v>106.666</v>
      </c>
      <c r="EF29" s="164">
        <v>95.601699999999994</v>
      </c>
      <c r="EG29" s="164">
        <v>-22.866</v>
      </c>
      <c r="EH29" s="164">
        <v>699.35969999999998</v>
      </c>
      <c r="EI29" s="165"/>
      <c r="EJ29" s="165"/>
      <c r="EK29" s="164">
        <v>-27.403400000000001</v>
      </c>
      <c r="EL29" s="164">
        <v>-24.798200000000001</v>
      </c>
      <c r="EM29" s="164">
        <v>-36.039900000000003</v>
      </c>
      <c r="EN29" s="164">
        <v>3.6558000000000002</v>
      </c>
      <c r="EO29" s="164">
        <v>4.4817999999999998</v>
      </c>
      <c r="EP29" s="164">
        <v>178.23599999999999</v>
      </c>
      <c r="EQ29" s="164">
        <v>-37.969799999999999</v>
      </c>
      <c r="ER29" s="164">
        <v>-39.07</v>
      </c>
      <c r="ES29" s="164">
        <v>-55.574199999999998</v>
      </c>
      <c r="ET29" s="164">
        <v>15.06</v>
      </c>
      <c r="EU29" s="164">
        <v>-15.39</v>
      </c>
      <c r="EV29" s="164">
        <v>111.7</v>
      </c>
      <c r="EW29" s="164">
        <v>11.2463</v>
      </c>
      <c r="EX29" s="164">
        <v>-44.125300000000003</v>
      </c>
      <c r="EY29" s="164">
        <v>-36.294800000000002</v>
      </c>
      <c r="EZ29" s="164">
        <v>-35.5441</v>
      </c>
      <c r="FA29" s="164">
        <v>7.0057</v>
      </c>
      <c r="FB29" s="164">
        <v>-84.9131</v>
      </c>
      <c r="FC29" s="164">
        <v>50.0822</v>
      </c>
      <c r="FD29" s="164">
        <v>24.327300000000001</v>
      </c>
      <c r="FE29" s="165"/>
      <c r="FF29" s="164">
        <v>23.953299999999999</v>
      </c>
      <c r="FG29" s="164">
        <v>31.637899999999998</v>
      </c>
      <c r="FH29" s="164">
        <v>31.483599999999999</v>
      </c>
      <c r="FI29" s="164">
        <v>31.055</v>
      </c>
      <c r="FJ29" s="164">
        <v>-29.807200000000002</v>
      </c>
      <c r="FK29" s="164">
        <v>-29.472300000000001</v>
      </c>
      <c r="FL29" s="164">
        <v>103.488</v>
      </c>
      <c r="FM29" s="164">
        <v>-32.518700000000003</v>
      </c>
      <c r="FN29" s="164">
        <v>-32.2241</v>
      </c>
      <c r="FO29" s="164">
        <v>67.374899999999997</v>
      </c>
      <c r="FP29" s="164">
        <v>79.905000000000001</v>
      </c>
      <c r="FQ29" s="164">
        <v>23.446999999999999</v>
      </c>
      <c r="FR29" s="164">
        <v>5.95</v>
      </c>
      <c r="FS29" s="164">
        <v>8.1525999999999996</v>
      </c>
      <c r="FT29" s="164">
        <v>0.95120000000000005</v>
      </c>
      <c r="FU29" s="164">
        <v>-4.6900000000000004</v>
      </c>
      <c r="FV29" s="164">
        <v>12.87</v>
      </c>
      <c r="FW29" s="164">
        <v>21.497</v>
      </c>
      <c r="FX29" s="165"/>
      <c r="FY29" s="164">
        <v>-4.1820000000000004</v>
      </c>
      <c r="FZ29" s="164">
        <v>4.0720000000000001</v>
      </c>
      <c r="GA29" s="165"/>
      <c r="GB29" s="164">
        <v>34.64</v>
      </c>
      <c r="GC29" s="164">
        <v>-81.327100000000002</v>
      </c>
      <c r="GD29" s="164">
        <v>-67.968500000000006</v>
      </c>
      <c r="GE29" s="164">
        <v>14.26</v>
      </c>
      <c r="GF29" s="164">
        <v>62.844799999999999</v>
      </c>
      <c r="GG29" s="164">
        <v>19.100000000000001</v>
      </c>
      <c r="GH29" s="165"/>
      <c r="GI29" s="164">
        <v>3.0045999999999999</v>
      </c>
      <c r="GJ29" s="164">
        <v>3.0977000000000001</v>
      </c>
      <c r="GK29" s="164">
        <v>1.9776</v>
      </c>
      <c r="GL29" s="165"/>
      <c r="GM29" s="165"/>
      <c r="GN29" s="164">
        <v>-13.412000000000001</v>
      </c>
      <c r="GO29" s="164">
        <v>-13.634600000000001</v>
      </c>
      <c r="GP29" s="164">
        <v>17.3614</v>
      </c>
      <c r="GQ29" s="164">
        <v>13.716100000000001</v>
      </c>
      <c r="GR29" s="164">
        <v>52.604100000000003</v>
      </c>
      <c r="GS29" s="164">
        <v>53.661200000000001</v>
      </c>
      <c r="GT29" s="164">
        <v>-114.33880000000001</v>
      </c>
      <c r="GU29" s="164">
        <v>-25.2317</v>
      </c>
      <c r="GV29" s="165"/>
      <c r="GW29" s="164">
        <v>-48.003100000000003</v>
      </c>
      <c r="GX29" s="164">
        <v>9.0907</v>
      </c>
      <c r="GY29" s="164">
        <v>11.8192</v>
      </c>
      <c r="GZ29" s="164">
        <v>11.509600000000001</v>
      </c>
      <c r="HA29" s="164">
        <v>11</v>
      </c>
      <c r="HB29" s="164">
        <v>107.8301</v>
      </c>
      <c r="HC29" s="164">
        <v>106.264</v>
      </c>
      <c r="HD29" s="164">
        <v>51.1</v>
      </c>
      <c r="HE29" s="164">
        <v>-51.275599999999997</v>
      </c>
      <c r="HF29" s="164">
        <v>-146.8458</v>
      </c>
      <c r="HG29" s="164">
        <v>145.97630000000001</v>
      </c>
      <c r="HH29" s="164">
        <v>220.60489999999999</v>
      </c>
      <c r="HI29" s="164">
        <v>-102.3357</v>
      </c>
      <c r="HJ29" s="164">
        <v>-103.7505</v>
      </c>
      <c r="HK29" s="164">
        <v>-36.022199999999998</v>
      </c>
      <c r="HL29" s="164">
        <v>-24.651599999999998</v>
      </c>
      <c r="HM29" s="164">
        <v>76.742000000000004</v>
      </c>
      <c r="HN29" s="164">
        <v>75.958399999999997</v>
      </c>
      <c r="HO29" s="164">
        <v>-43.826799999999999</v>
      </c>
      <c r="HP29" s="164">
        <v>-40.1036</v>
      </c>
      <c r="HQ29" s="164">
        <v>11.2529</v>
      </c>
      <c r="HR29" s="164">
        <v>10.659599999999999</v>
      </c>
      <c r="HS29" s="164">
        <v>5.2911000000000001</v>
      </c>
      <c r="HT29" s="164">
        <v>7.0896999999999997</v>
      </c>
      <c r="HU29" s="164">
        <v>43.43</v>
      </c>
      <c r="HV29" s="164">
        <v>43.46</v>
      </c>
      <c r="HW29" s="164">
        <v>34.9</v>
      </c>
      <c r="HX29" s="164">
        <v>35.4</v>
      </c>
      <c r="HY29" s="164">
        <v>21.186399999999999</v>
      </c>
      <c r="HZ29" s="164">
        <v>-82.4</v>
      </c>
      <c r="IA29" s="164">
        <v>-351.166</v>
      </c>
      <c r="IB29" s="164">
        <v>77.415400000000005</v>
      </c>
      <c r="IC29" s="164">
        <v>76.878200000000007</v>
      </c>
      <c r="ID29" s="164">
        <v>6.5</v>
      </c>
      <c r="IE29" s="164">
        <v>25</v>
      </c>
      <c r="IF29" s="164">
        <v>-9.6</v>
      </c>
      <c r="IG29" s="164">
        <v>-9.6</v>
      </c>
      <c r="IH29" s="165"/>
      <c r="II29" s="165"/>
      <c r="IJ29" s="164">
        <v>-213.4128</v>
      </c>
      <c r="IK29" s="165"/>
      <c r="IL29" s="164">
        <v>83.1631</v>
      </c>
      <c r="IM29" s="164">
        <v>53.2012</v>
      </c>
      <c r="IN29" s="164">
        <v>-30.9725</v>
      </c>
      <c r="IO29" s="164">
        <v>-49.203200000000002</v>
      </c>
      <c r="IP29" s="164">
        <v>38.421900000000001</v>
      </c>
      <c r="IQ29" s="164">
        <v>-143.65110000000001</v>
      </c>
      <c r="IR29" s="165"/>
      <c r="IS29" s="164">
        <v>-41.244199999999999</v>
      </c>
      <c r="IT29" s="164">
        <v>178.88980000000001</v>
      </c>
      <c r="IU29" s="164">
        <v>176.26150000000001</v>
      </c>
      <c r="IV29" s="164">
        <v>143.58150000000001</v>
      </c>
      <c r="IW29" s="164">
        <v>-76.024199999999993</v>
      </c>
      <c r="IX29" s="164">
        <v>-9.2166999999999994</v>
      </c>
      <c r="IY29" s="164">
        <v>-81.233599999999996</v>
      </c>
      <c r="IZ29" s="164">
        <v>78.742599999999996</v>
      </c>
      <c r="JA29" s="164">
        <v>-9.4909999999999997</v>
      </c>
      <c r="JB29" s="165"/>
      <c r="JC29" s="164">
        <v>24</v>
      </c>
      <c r="JD29" s="164">
        <v>5.9710000000000001</v>
      </c>
      <c r="JE29" s="164">
        <v>5.9930000000000003</v>
      </c>
      <c r="JF29" s="164">
        <v>-22.88</v>
      </c>
      <c r="JG29" s="164">
        <v>4.6399999999999997</v>
      </c>
      <c r="JH29" s="165"/>
      <c r="JI29" s="164">
        <v>-5.0949999999999998</v>
      </c>
      <c r="JJ29" s="164">
        <v>-14.7051</v>
      </c>
      <c r="JK29" s="164">
        <v>-7.7042999999999999</v>
      </c>
      <c r="JL29" s="164">
        <v>1.4</v>
      </c>
      <c r="JM29" s="164">
        <v>48.463999999999999</v>
      </c>
      <c r="JN29" s="164">
        <v>48.484000000000002</v>
      </c>
      <c r="JO29" s="164">
        <v>11.3538</v>
      </c>
      <c r="JP29" s="164">
        <v>13.5901</v>
      </c>
      <c r="JQ29" s="164">
        <v>49.0047</v>
      </c>
      <c r="JR29" s="164">
        <v>49.945900000000002</v>
      </c>
      <c r="JS29" s="164">
        <v>50.617899999999999</v>
      </c>
      <c r="JT29" s="165"/>
      <c r="JU29" s="164">
        <v>-25.9</v>
      </c>
      <c r="JV29" s="164">
        <v>27.759699999999999</v>
      </c>
      <c r="JW29" s="165"/>
      <c r="JX29" s="165"/>
      <c r="JY29" s="164">
        <v>-26.970800000000001</v>
      </c>
      <c r="JZ29" s="164">
        <v>59.176600000000001</v>
      </c>
      <c r="KA29" s="164">
        <v>35.633299999999998</v>
      </c>
      <c r="KB29" s="164">
        <v>-28.243500000000001</v>
      </c>
      <c r="KC29" s="164">
        <v>-59.0687</v>
      </c>
      <c r="KD29" s="164">
        <v>24.300999999999998</v>
      </c>
      <c r="KE29" s="164">
        <v>33.808900000000001</v>
      </c>
      <c r="KF29" s="164">
        <v>17</v>
      </c>
      <c r="KG29" s="164">
        <v>-16.7</v>
      </c>
      <c r="KH29" s="164">
        <v>72.600099999999998</v>
      </c>
      <c r="KI29" s="164">
        <v>-73.970299999999995</v>
      </c>
    </row>
    <row r="30" spans="1:295" ht="18" customHeight="1" x14ac:dyDescent="0.3">
      <c r="A30" s="161" t="s">
        <v>71</v>
      </c>
      <c r="B30" s="161" t="s">
        <v>796</v>
      </c>
      <c r="C30" s="164">
        <v>0</v>
      </c>
      <c r="D30" s="164">
        <v>18.118099999999998</v>
      </c>
      <c r="E30" s="164">
        <v>-21.345600000000001</v>
      </c>
      <c r="F30" s="164">
        <v>10.027900000000001</v>
      </c>
      <c r="G30" s="164">
        <v>12.656599999999999</v>
      </c>
      <c r="H30" s="165"/>
      <c r="I30" s="164">
        <v>36.2547</v>
      </c>
      <c r="J30" s="164">
        <v>-153.3074</v>
      </c>
      <c r="K30" s="164">
        <v>49.799399999999999</v>
      </c>
      <c r="L30" s="164">
        <v>25.4132</v>
      </c>
      <c r="M30" s="164">
        <v>24.982500000000002</v>
      </c>
      <c r="N30" s="164">
        <v>19.98</v>
      </c>
      <c r="O30" s="164">
        <v>-71.555000000000007</v>
      </c>
      <c r="P30" s="164">
        <v>66</v>
      </c>
      <c r="Q30" s="165"/>
      <c r="R30" s="164">
        <v>-66</v>
      </c>
      <c r="S30" s="164">
        <v>12.7386</v>
      </c>
      <c r="T30" s="164">
        <v>37.603999999999999</v>
      </c>
      <c r="U30" s="164">
        <v>16.721699999999998</v>
      </c>
      <c r="V30" s="164">
        <v>16.651700000000002</v>
      </c>
      <c r="W30" s="164">
        <v>27.625900000000001</v>
      </c>
      <c r="X30" s="164">
        <v>15.8612</v>
      </c>
      <c r="Y30" s="164">
        <v>6.1691000000000003</v>
      </c>
      <c r="Z30" s="164">
        <v>7.7488000000000001</v>
      </c>
      <c r="AA30" s="165"/>
      <c r="AB30" s="165"/>
      <c r="AC30" s="164">
        <v>-43.71</v>
      </c>
      <c r="AD30" s="164">
        <v>-43.64</v>
      </c>
      <c r="AE30" s="165"/>
      <c r="AF30" s="164">
        <v>-19.98</v>
      </c>
      <c r="AG30" s="164">
        <v>70.400000000000006</v>
      </c>
      <c r="AH30" s="165"/>
      <c r="AI30" s="165"/>
      <c r="AJ30" s="164">
        <v>-45.79</v>
      </c>
      <c r="AK30" s="164">
        <v>-45.68</v>
      </c>
      <c r="AL30" s="164">
        <v>-37.159999999999997</v>
      </c>
      <c r="AM30" s="164">
        <v>45.89</v>
      </c>
      <c r="AN30" s="164">
        <v>45.67</v>
      </c>
      <c r="AO30" s="164">
        <v>18.818999999999999</v>
      </c>
      <c r="AP30" s="164">
        <v>-7.1660000000000004</v>
      </c>
      <c r="AQ30" s="164">
        <v>85.319000000000003</v>
      </c>
      <c r="AR30" s="165"/>
      <c r="AS30" s="164">
        <v>42.087600000000002</v>
      </c>
      <c r="AT30" s="164">
        <v>-29.471</v>
      </c>
      <c r="AU30" s="164">
        <v>-29.937000000000001</v>
      </c>
      <c r="AV30" s="164">
        <v>23.042100000000001</v>
      </c>
      <c r="AW30" s="164">
        <v>18.329000000000001</v>
      </c>
      <c r="AX30" s="164">
        <v>61.755200000000002</v>
      </c>
      <c r="AY30" s="164">
        <v>63.094799999999999</v>
      </c>
      <c r="AZ30" s="165"/>
      <c r="BA30" s="164">
        <v>79.035799999999995</v>
      </c>
      <c r="BB30" s="164">
        <v>-560.97969999999998</v>
      </c>
      <c r="BC30" s="164">
        <v>6.1302000000000003</v>
      </c>
      <c r="BD30" s="164">
        <v>-13</v>
      </c>
      <c r="BE30" s="164">
        <v>-13.6</v>
      </c>
      <c r="BF30" s="164">
        <v>33.061</v>
      </c>
      <c r="BG30" s="164">
        <v>34.055999999999997</v>
      </c>
      <c r="BH30" s="164">
        <v>-3.3290000000000002</v>
      </c>
      <c r="BI30" s="165"/>
      <c r="BJ30" s="164">
        <v>-67.288300000000007</v>
      </c>
      <c r="BK30" s="164">
        <v>-0.5282</v>
      </c>
      <c r="BL30" s="164">
        <v>6.1730999999999998</v>
      </c>
      <c r="BM30" s="164">
        <v>4.2203999999999997</v>
      </c>
      <c r="BN30" s="164">
        <v>599.62750000000005</v>
      </c>
      <c r="BO30" s="164">
        <v>134.73920000000001</v>
      </c>
      <c r="BP30" s="164">
        <v>135.13589999999999</v>
      </c>
      <c r="BQ30" s="164">
        <v>-686.61720000000003</v>
      </c>
      <c r="BR30" s="164">
        <v>457.13249999999999</v>
      </c>
      <c r="BS30" s="165"/>
      <c r="BT30" s="164">
        <v>-84.059899999999999</v>
      </c>
      <c r="BU30" s="164">
        <v>85.437399999999997</v>
      </c>
      <c r="BV30" s="164">
        <v>77.181899999999999</v>
      </c>
      <c r="BW30" s="164">
        <v>23.74</v>
      </c>
      <c r="BX30" s="164">
        <v>23.63</v>
      </c>
      <c r="BY30" s="164">
        <v>54.51</v>
      </c>
      <c r="BZ30" s="164">
        <v>67.510000000000005</v>
      </c>
      <c r="CA30" s="164">
        <v>22.776900000000001</v>
      </c>
      <c r="CB30" s="164">
        <v>21.973199999999999</v>
      </c>
      <c r="CC30" s="164">
        <v>31.8048</v>
      </c>
      <c r="CD30" s="164">
        <v>32.604300000000002</v>
      </c>
      <c r="CE30" s="164">
        <v>42.7545</v>
      </c>
      <c r="CF30" s="165"/>
      <c r="CG30" s="164">
        <v>-108.61669999999999</v>
      </c>
      <c r="CH30" s="164">
        <v>5.9635999999999996</v>
      </c>
      <c r="CI30" s="165"/>
      <c r="CJ30" s="165"/>
      <c r="CK30" s="165"/>
      <c r="CL30" s="164">
        <v>92.4</v>
      </c>
      <c r="CM30" s="164">
        <v>83.4</v>
      </c>
      <c r="CN30" s="164">
        <v>-11.35</v>
      </c>
      <c r="CO30" s="164">
        <v>74.307599999999994</v>
      </c>
      <c r="CP30" s="164">
        <v>73.739999999999995</v>
      </c>
      <c r="CQ30" s="164">
        <v>72.367099999999994</v>
      </c>
      <c r="CR30" s="164">
        <v>-10.1854</v>
      </c>
      <c r="CS30" s="164">
        <v>-8.2745999999999995</v>
      </c>
      <c r="CT30" s="165"/>
      <c r="CU30" s="164">
        <v>-86.431299999999993</v>
      </c>
      <c r="CV30" s="164">
        <v>107.30589999999999</v>
      </c>
      <c r="CW30" s="164">
        <v>13.4918</v>
      </c>
      <c r="CX30" s="164">
        <v>61.51</v>
      </c>
      <c r="CY30" s="164">
        <v>31.83</v>
      </c>
      <c r="CZ30" s="164">
        <v>43.366700000000002</v>
      </c>
      <c r="DA30" s="164">
        <v>41.020200000000003</v>
      </c>
      <c r="DB30" s="164">
        <v>-25.83</v>
      </c>
      <c r="DC30" s="165"/>
      <c r="DD30" s="165"/>
      <c r="DE30" s="165"/>
      <c r="DF30" s="164">
        <v>-71.290400000000005</v>
      </c>
      <c r="DG30" s="164">
        <v>-9.1271000000000004</v>
      </c>
      <c r="DH30" s="164">
        <v>-15.789099999999999</v>
      </c>
      <c r="DI30" s="164">
        <v>-84.3</v>
      </c>
      <c r="DJ30" s="164">
        <v>-83.1</v>
      </c>
      <c r="DK30" s="164">
        <v>20.9207</v>
      </c>
      <c r="DL30" s="164">
        <v>50.692700000000002</v>
      </c>
      <c r="DM30" s="164">
        <v>56.372199999999999</v>
      </c>
      <c r="DN30" s="164">
        <v>71.502700000000004</v>
      </c>
      <c r="DO30" s="164">
        <v>50.24</v>
      </c>
      <c r="DP30" s="164">
        <v>-5.58</v>
      </c>
      <c r="DQ30" s="164">
        <v>50.576500000000003</v>
      </c>
      <c r="DR30" s="164">
        <v>70.789000000000001</v>
      </c>
      <c r="DS30" s="164">
        <v>-12.95</v>
      </c>
      <c r="DT30" s="164">
        <v>-13.23</v>
      </c>
      <c r="DU30" s="164">
        <v>81.05</v>
      </c>
      <c r="DV30" s="164">
        <v>54.93</v>
      </c>
      <c r="DW30" s="164">
        <v>71.890900000000002</v>
      </c>
      <c r="DX30" s="164">
        <v>69.254499999999993</v>
      </c>
      <c r="DY30" s="164">
        <v>31.341799999999999</v>
      </c>
      <c r="DZ30" s="164">
        <v>29.690899999999999</v>
      </c>
      <c r="EA30" s="164">
        <v>195.9819</v>
      </c>
      <c r="EB30" s="164">
        <v>158.8159</v>
      </c>
      <c r="EC30" s="164">
        <v>153.70009999999999</v>
      </c>
      <c r="ED30" s="164">
        <v>154.2903</v>
      </c>
      <c r="EE30" s="164">
        <v>96.346299999999999</v>
      </c>
      <c r="EF30" s="164">
        <v>80.382900000000006</v>
      </c>
      <c r="EG30" s="164">
        <v>-23.332999999999998</v>
      </c>
      <c r="EH30" s="164">
        <v>697.7346</v>
      </c>
      <c r="EI30" s="165"/>
      <c r="EJ30" s="165"/>
      <c r="EK30" s="164">
        <v>-26.837599999999998</v>
      </c>
      <c r="EL30" s="164">
        <v>-24.683299999999999</v>
      </c>
      <c r="EM30" s="164">
        <v>-21.945799999999998</v>
      </c>
      <c r="EN30" s="164">
        <v>2.1602000000000001</v>
      </c>
      <c r="EO30" s="164">
        <v>2.4274</v>
      </c>
      <c r="EP30" s="164">
        <v>142.90799999999999</v>
      </c>
      <c r="EQ30" s="164">
        <v>-34.8339</v>
      </c>
      <c r="ER30" s="164">
        <v>-35.400700000000001</v>
      </c>
      <c r="ES30" s="164">
        <v>-46.548400000000001</v>
      </c>
      <c r="ET30" s="164">
        <v>0</v>
      </c>
      <c r="EU30" s="164">
        <v>-12.02</v>
      </c>
      <c r="EV30" s="164">
        <v>95.7</v>
      </c>
      <c r="EW30" s="164">
        <v>11.342599999999999</v>
      </c>
      <c r="EX30" s="164">
        <v>-40.921799999999998</v>
      </c>
      <c r="EY30" s="164">
        <v>-37.032400000000003</v>
      </c>
      <c r="EZ30" s="164">
        <v>-36.313499999999998</v>
      </c>
      <c r="FA30" s="164">
        <v>8.7683</v>
      </c>
      <c r="FB30" s="164">
        <v>-80.917500000000004</v>
      </c>
      <c r="FC30" s="164">
        <v>44.256500000000003</v>
      </c>
      <c r="FD30" s="164">
        <v>24.1342</v>
      </c>
      <c r="FE30" s="165"/>
      <c r="FF30" s="164">
        <v>23.0229</v>
      </c>
      <c r="FG30" s="164">
        <v>31.462800000000001</v>
      </c>
      <c r="FH30" s="164">
        <v>31.8462</v>
      </c>
      <c r="FI30" s="164">
        <v>30.581700000000001</v>
      </c>
      <c r="FJ30" s="164">
        <v>-23.443899999999999</v>
      </c>
      <c r="FK30" s="164">
        <v>-25.9557</v>
      </c>
      <c r="FL30" s="164">
        <v>107.8419</v>
      </c>
      <c r="FM30" s="164">
        <v>-30.889399999999998</v>
      </c>
      <c r="FN30" s="164">
        <v>-30.5685</v>
      </c>
      <c r="FO30" s="164">
        <v>67.569999999999993</v>
      </c>
      <c r="FP30" s="164">
        <v>80.361599999999996</v>
      </c>
      <c r="FQ30" s="164">
        <v>23.198</v>
      </c>
      <c r="FR30" s="164">
        <v>7.29</v>
      </c>
      <c r="FS30" s="164">
        <v>8.3576999999999995</v>
      </c>
      <c r="FT30" s="164">
        <v>0.95</v>
      </c>
      <c r="FU30" s="164">
        <v>-4.71</v>
      </c>
      <c r="FV30" s="164">
        <v>12.1</v>
      </c>
      <c r="FW30" s="164">
        <v>22.460899999999999</v>
      </c>
      <c r="FX30" s="165"/>
      <c r="FY30" s="164">
        <v>-4.133</v>
      </c>
      <c r="FZ30" s="164">
        <v>3.9980000000000002</v>
      </c>
      <c r="GA30" s="165"/>
      <c r="GB30" s="164">
        <v>34.14</v>
      </c>
      <c r="GC30" s="164">
        <v>-81.394800000000004</v>
      </c>
      <c r="GD30" s="164">
        <v>-68.223399999999998</v>
      </c>
      <c r="GE30" s="165"/>
      <c r="GF30" s="164">
        <v>60.423499999999997</v>
      </c>
      <c r="GG30" s="164">
        <v>20.6</v>
      </c>
      <c r="GH30" s="165"/>
      <c r="GI30" s="164">
        <v>2.9601000000000002</v>
      </c>
      <c r="GJ30" s="164">
        <v>3.0798999999999999</v>
      </c>
      <c r="GK30" s="164">
        <v>1.9599</v>
      </c>
      <c r="GL30" s="165"/>
      <c r="GM30" s="165"/>
      <c r="GN30" s="165"/>
      <c r="GO30" s="164">
        <v>-14.0687</v>
      </c>
      <c r="GP30" s="164">
        <v>17.176500000000001</v>
      </c>
      <c r="GQ30" s="164">
        <v>14.1693</v>
      </c>
      <c r="GR30" s="164">
        <v>55.102499999999999</v>
      </c>
      <c r="GS30" s="164">
        <v>55.975900000000003</v>
      </c>
      <c r="GT30" s="164">
        <v>-118.2291</v>
      </c>
      <c r="GU30" s="164">
        <v>-25.832100000000001</v>
      </c>
      <c r="GV30" s="165"/>
      <c r="GW30" s="164">
        <v>-49.781100000000002</v>
      </c>
      <c r="GX30" s="164">
        <v>9.4118999999999993</v>
      </c>
      <c r="GY30" s="164">
        <v>12.0243</v>
      </c>
      <c r="GZ30" s="164">
        <v>11.657299999999999</v>
      </c>
      <c r="HA30" s="164">
        <v>10.869199999999999</v>
      </c>
      <c r="HB30" s="164">
        <v>111.2453</v>
      </c>
      <c r="HC30" s="164">
        <v>108.56910000000001</v>
      </c>
      <c r="HD30" s="164">
        <v>50.7</v>
      </c>
      <c r="HE30" s="164">
        <v>-50.805399999999999</v>
      </c>
      <c r="HF30" s="164">
        <v>-148.75020000000001</v>
      </c>
      <c r="HG30" s="164">
        <v>152.39400000000001</v>
      </c>
      <c r="HH30" s="164">
        <v>217.6643</v>
      </c>
      <c r="HI30" s="164">
        <v>-105.376</v>
      </c>
      <c r="HJ30" s="164">
        <v>-104.0771</v>
      </c>
      <c r="HK30" s="164">
        <v>-33.220999999999997</v>
      </c>
      <c r="HL30" s="164">
        <v>-22.653600000000001</v>
      </c>
      <c r="HM30" s="164">
        <v>75.302899999999994</v>
      </c>
      <c r="HN30" s="164">
        <v>74.556399999999996</v>
      </c>
      <c r="HO30" s="165"/>
      <c r="HP30" s="165"/>
      <c r="HQ30" s="164">
        <v>11.110099999999999</v>
      </c>
      <c r="HR30" s="164">
        <v>10.6706</v>
      </c>
      <c r="HS30" s="164">
        <v>5.9585999999999997</v>
      </c>
      <c r="HT30" s="164">
        <v>5.2409999999999997</v>
      </c>
      <c r="HU30" s="164">
        <v>43.43</v>
      </c>
      <c r="HV30" s="164">
        <v>43.22</v>
      </c>
      <c r="HW30" s="164">
        <v>37</v>
      </c>
      <c r="HX30" s="164">
        <v>37</v>
      </c>
      <c r="HY30" s="164">
        <v>21.391500000000001</v>
      </c>
      <c r="HZ30" s="164">
        <v>-83.28</v>
      </c>
      <c r="IA30" s="164">
        <v>-367.4101</v>
      </c>
      <c r="IB30" s="164">
        <v>82.710300000000004</v>
      </c>
      <c r="IC30" s="164">
        <v>82.747699999999995</v>
      </c>
      <c r="ID30" s="164">
        <v>6.5</v>
      </c>
      <c r="IE30" s="164">
        <v>26.2</v>
      </c>
      <c r="IF30" s="164">
        <v>-9.6</v>
      </c>
      <c r="IG30" s="164">
        <v>-9.6</v>
      </c>
      <c r="IH30" s="165"/>
      <c r="II30" s="164">
        <v>1.1895</v>
      </c>
      <c r="IJ30" s="164">
        <v>-213.82</v>
      </c>
      <c r="IK30" s="165"/>
      <c r="IL30" s="164">
        <v>86.259799999999998</v>
      </c>
      <c r="IM30" s="164">
        <v>56.470799999999997</v>
      </c>
      <c r="IN30" s="164">
        <v>-28.590399999999999</v>
      </c>
      <c r="IO30" s="164">
        <v>-52.329799999999999</v>
      </c>
      <c r="IP30" s="164">
        <v>46.849499999999999</v>
      </c>
      <c r="IQ30" s="164">
        <v>-144.23320000000001</v>
      </c>
      <c r="IR30" s="165"/>
      <c r="IS30" s="164">
        <v>-47.311999999999998</v>
      </c>
      <c r="IT30" s="164">
        <v>178.1891</v>
      </c>
      <c r="IU30" s="164">
        <v>177.1788</v>
      </c>
      <c r="IV30" s="164">
        <v>142.3073</v>
      </c>
      <c r="IW30" s="164">
        <v>-81.887299999999996</v>
      </c>
      <c r="IX30" s="164">
        <v>-5.2343999999999999</v>
      </c>
      <c r="IY30" s="164">
        <v>-81.683700000000002</v>
      </c>
      <c r="IZ30" s="164">
        <v>82.503</v>
      </c>
      <c r="JA30" s="164">
        <v>-9.8343000000000007</v>
      </c>
      <c r="JB30" s="165"/>
      <c r="JC30" s="164">
        <v>24.64</v>
      </c>
      <c r="JD30" s="164">
        <v>5.8109999999999999</v>
      </c>
      <c r="JE30" s="164">
        <v>5.8319999999999999</v>
      </c>
      <c r="JF30" s="164">
        <v>-23.28</v>
      </c>
      <c r="JG30" s="164">
        <v>5.28</v>
      </c>
      <c r="JH30" s="165"/>
      <c r="JI30" s="164">
        <v>-6.2393999999999998</v>
      </c>
      <c r="JJ30" s="164">
        <v>-15.4681</v>
      </c>
      <c r="JK30" s="164">
        <v>-8.3787000000000003</v>
      </c>
      <c r="JL30" s="164">
        <v>0.8</v>
      </c>
      <c r="JM30" s="164">
        <v>50.536999999999999</v>
      </c>
      <c r="JN30" s="164">
        <v>49.484000000000002</v>
      </c>
      <c r="JO30" s="164">
        <v>11.3803</v>
      </c>
      <c r="JP30" s="164">
        <v>13.5848</v>
      </c>
      <c r="JQ30" s="164">
        <v>48.330399999999997</v>
      </c>
      <c r="JR30" s="164">
        <v>48.481400000000001</v>
      </c>
      <c r="JS30" s="164">
        <v>49.340899999999998</v>
      </c>
      <c r="JT30" s="165"/>
      <c r="JU30" s="164">
        <v>-25.8</v>
      </c>
      <c r="JV30" s="164">
        <v>27.652899999999999</v>
      </c>
      <c r="JW30" s="165"/>
      <c r="JX30" s="165"/>
      <c r="JY30" s="164">
        <v>-24.974599999999999</v>
      </c>
      <c r="JZ30" s="164">
        <v>57.152000000000001</v>
      </c>
      <c r="KA30" s="164">
        <v>33.012700000000002</v>
      </c>
      <c r="KB30" s="164">
        <v>-24.776599999999998</v>
      </c>
      <c r="KC30" s="164">
        <v>-56.390099999999997</v>
      </c>
      <c r="KD30" s="164">
        <v>22.1112</v>
      </c>
      <c r="KE30" s="164">
        <v>33.683500000000002</v>
      </c>
      <c r="KF30" s="164">
        <v>18.2</v>
      </c>
      <c r="KG30" s="164">
        <v>-18.399999999999999</v>
      </c>
      <c r="KH30" s="164">
        <v>71.002200000000002</v>
      </c>
      <c r="KI30" s="164">
        <v>-69.725499999999997</v>
      </c>
    </row>
    <row r="31" spans="1:295" ht="18" customHeight="1" x14ac:dyDescent="0.3">
      <c r="A31" s="161" t="s">
        <v>71</v>
      </c>
      <c r="B31" s="161" t="s">
        <v>797</v>
      </c>
      <c r="C31" s="164">
        <v>0</v>
      </c>
      <c r="D31" s="164">
        <v>17.9329</v>
      </c>
      <c r="E31" s="164">
        <v>-21.088100000000001</v>
      </c>
      <c r="F31" s="164">
        <v>10.128399999999999</v>
      </c>
      <c r="G31" s="164">
        <v>13.661</v>
      </c>
      <c r="H31" s="165"/>
      <c r="I31" s="164">
        <v>37.700200000000002</v>
      </c>
      <c r="J31" s="164">
        <v>-158.24979999999999</v>
      </c>
      <c r="K31" s="164">
        <v>51.402500000000003</v>
      </c>
      <c r="L31" s="164">
        <v>25.997199999999999</v>
      </c>
      <c r="M31" s="164">
        <v>25.4573</v>
      </c>
      <c r="N31" s="164">
        <v>17.760000000000002</v>
      </c>
      <c r="O31" s="164">
        <v>-71.826999999999998</v>
      </c>
      <c r="P31" s="164">
        <v>66</v>
      </c>
      <c r="Q31" s="164">
        <v>14.904</v>
      </c>
      <c r="R31" s="164">
        <v>-66</v>
      </c>
      <c r="S31" s="164">
        <v>13.151300000000001</v>
      </c>
      <c r="T31" s="164">
        <v>39.174799999999998</v>
      </c>
      <c r="U31" s="164">
        <v>16.738499999999998</v>
      </c>
      <c r="V31" s="164">
        <v>16.872599999999998</v>
      </c>
      <c r="W31" s="164">
        <v>28.084599999999998</v>
      </c>
      <c r="X31" s="164">
        <v>16.064</v>
      </c>
      <c r="Y31" s="164">
        <v>5.9032999999999998</v>
      </c>
      <c r="Z31" s="164">
        <v>7.8212999999999999</v>
      </c>
      <c r="AA31" s="165"/>
      <c r="AB31" s="165"/>
      <c r="AC31" s="164">
        <v>-44.29</v>
      </c>
      <c r="AD31" s="164">
        <v>-44.48</v>
      </c>
      <c r="AE31" s="165"/>
      <c r="AF31" s="164">
        <v>-17.760000000000002</v>
      </c>
      <c r="AG31" s="164">
        <v>70.400000000000006</v>
      </c>
      <c r="AH31" s="165"/>
      <c r="AI31" s="165"/>
      <c r="AJ31" s="164">
        <v>-42.51</v>
      </c>
      <c r="AK31" s="164">
        <v>-42.79</v>
      </c>
      <c r="AL31" s="164">
        <v>-45.31</v>
      </c>
      <c r="AM31" s="164">
        <v>42.59</v>
      </c>
      <c r="AN31" s="164">
        <v>42.65</v>
      </c>
      <c r="AO31" s="164">
        <v>19.7118</v>
      </c>
      <c r="AP31" s="164">
        <v>-7.4132999999999996</v>
      </c>
      <c r="AQ31" s="164">
        <v>85.7971</v>
      </c>
      <c r="AR31" s="165"/>
      <c r="AS31" s="164">
        <v>40.2729</v>
      </c>
      <c r="AT31" s="164">
        <v>-26.122</v>
      </c>
      <c r="AU31" s="164">
        <v>-26.022400000000001</v>
      </c>
      <c r="AV31" s="164">
        <v>10.5045</v>
      </c>
      <c r="AW31" s="164">
        <v>9.6333000000000002</v>
      </c>
      <c r="AX31" s="164">
        <v>64.300399999999996</v>
      </c>
      <c r="AY31" s="164">
        <v>65.64</v>
      </c>
      <c r="AZ31" s="164">
        <v>0</v>
      </c>
      <c r="BA31" s="164">
        <v>62.321399999999997</v>
      </c>
      <c r="BB31" s="164">
        <v>-555.91719999999998</v>
      </c>
      <c r="BC31" s="164">
        <v>6.9363999999999999</v>
      </c>
      <c r="BD31" s="164">
        <v>-13.6</v>
      </c>
      <c r="BE31" s="164">
        <v>-13.7</v>
      </c>
      <c r="BF31" s="164">
        <v>30.7089</v>
      </c>
      <c r="BG31" s="164">
        <v>29.9956</v>
      </c>
      <c r="BH31" s="164">
        <v>-3.9580000000000002</v>
      </c>
      <c r="BI31" s="165"/>
      <c r="BJ31" s="164">
        <v>-65.157300000000006</v>
      </c>
      <c r="BK31" s="164">
        <v>-0.2286</v>
      </c>
      <c r="BL31" s="164">
        <v>6.5206</v>
      </c>
      <c r="BM31" s="164">
        <v>4.3997999999999999</v>
      </c>
      <c r="BN31" s="164">
        <v>600.20730000000003</v>
      </c>
      <c r="BO31" s="164">
        <v>143.34540000000001</v>
      </c>
      <c r="BP31" s="164">
        <v>143.92519999999999</v>
      </c>
      <c r="BQ31" s="164">
        <v>-650.28920000000005</v>
      </c>
      <c r="BR31" s="164">
        <v>483.16570000000002</v>
      </c>
      <c r="BS31" s="165"/>
      <c r="BT31" s="164">
        <v>-82.176500000000004</v>
      </c>
      <c r="BU31" s="164">
        <v>82.7196</v>
      </c>
      <c r="BV31" s="164">
        <v>78.349500000000006</v>
      </c>
      <c r="BW31" s="164">
        <v>23.95</v>
      </c>
      <c r="BX31" s="164">
        <v>24.27</v>
      </c>
      <c r="BY31" s="164">
        <v>55.7</v>
      </c>
      <c r="BZ31" s="164">
        <v>68.209999999999994</v>
      </c>
      <c r="CA31" s="164">
        <v>16.480899999999998</v>
      </c>
      <c r="CB31" s="164">
        <v>17.284700000000001</v>
      </c>
      <c r="CC31" s="164">
        <v>35.090000000000003</v>
      </c>
      <c r="CD31" s="164">
        <v>35.200299999999999</v>
      </c>
      <c r="CE31" s="164">
        <v>40.7258</v>
      </c>
      <c r="CF31" s="165"/>
      <c r="CG31" s="164">
        <v>-126.87350000000001</v>
      </c>
      <c r="CH31" s="164">
        <v>6.0747</v>
      </c>
      <c r="CI31" s="165"/>
      <c r="CJ31" s="165"/>
      <c r="CK31" s="165"/>
      <c r="CL31" s="164">
        <v>93.7</v>
      </c>
      <c r="CM31" s="164">
        <v>83.8</v>
      </c>
      <c r="CN31" s="164">
        <v>-11.43</v>
      </c>
      <c r="CO31" s="164">
        <v>72.136899999999997</v>
      </c>
      <c r="CP31" s="164">
        <v>70.287099999999995</v>
      </c>
      <c r="CQ31" s="164">
        <v>68.676100000000005</v>
      </c>
      <c r="CR31" s="164">
        <v>-4.3914999999999997</v>
      </c>
      <c r="CS31" s="164">
        <v>-3.1724999999999999</v>
      </c>
      <c r="CT31" s="165"/>
      <c r="CU31" s="164">
        <v>-93.785700000000006</v>
      </c>
      <c r="CV31" s="164">
        <v>109.9958</v>
      </c>
      <c r="CW31" s="164">
        <v>13.77</v>
      </c>
      <c r="CX31" s="164">
        <v>63.58</v>
      </c>
      <c r="CY31" s="164">
        <v>32.659999999999997</v>
      </c>
      <c r="CZ31" s="164">
        <v>44.7729</v>
      </c>
      <c r="DA31" s="164">
        <v>42.3386</v>
      </c>
      <c r="DB31" s="164">
        <v>-26.43</v>
      </c>
      <c r="DC31" s="165"/>
      <c r="DD31" s="165"/>
      <c r="DE31" s="165"/>
      <c r="DF31" s="164">
        <v>-84.260300000000001</v>
      </c>
      <c r="DG31" s="164">
        <v>-10.476900000000001</v>
      </c>
      <c r="DH31" s="164">
        <v>-16.090199999999999</v>
      </c>
      <c r="DI31" s="164">
        <v>-87.5</v>
      </c>
      <c r="DJ31" s="164">
        <v>-88.1</v>
      </c>
      <c r="DK31" s="164">
        <v>20.772400000000001</v>
      </c>
      <c r="DL31" s="164">
        <v>51.864600000000003</v>
      </c>
      <c r="DM31" s="164">
        <v>59.190100000000001</v>
      </c>
      <c r="DN31" s="164">
        <v>72.674599999999998</v>
      </c>
      <c r="DO31" s="164">
        <v>51.29</v>
      </c>
      <c r="DP31" s="164">
        <v>-6.36</v>
      </c>
      <c r="DQ31" s="164">
        <v>50.235500000000002</v>
      </c>
      <c r="DR31" s="164">
        <v>83.892300000000006</v>
      </c>
      <c r="DS31" s="164">
        <v>-14.24</v>
      </c>
      <c r="DT31" s="164">
        <v>-14.51</v>
      </c>
      <c r="DU31" s="164">
        <v>83.29</v>
      </c>
      <c r="DV31" s="164">
        <v>55.38</v>
      </c>
      <c r="DW31" s="164">
        <v>85.309100000000001</v>
      </c>
      <c r="DX31" s="164">
        <v>83.181799999999996</v>
      </c>
      <c r="DY31" s="164">
        <v>31.2682</v>
      </c>
      <c r="DZ31" s="164">
        <v>29.7182</v>
      </c>
      <c r="EA31" s="164">
        <v>205.05080000000001</v>
      </c>
      <c r="EB31" s="164">
        <v>167.935</v>
      </c>
      <c r="EC31" s="164">
        <v>162.5975</v>
      </c>
      <c r="ED31" s="164">
        <v>164.99940000000001</v>
      </c>
      <c r="EE31" s="164">
        <v>77.171099999999996</v>
      </c>
      <c r="EF31" s="164">
        <v>62.000799999999998</v>
      </c>
      <c r="EG31" s="164">
        <v>-24.190999999999999</v>
      </c>
      <c r="EH31" s="164">
        <v>669.05579999999998</v>
      </c>
      <c r="EI31" s="165"/>
      <c r="EJ31" s="165"/>
      <c r="EK31" s="164">
        <v>-26.6844</v>
      </c>
      <c r="EL31" s="164">
        <v>-24.023700000000002</v>
      </c>
      <c r="EM31" s="164">
        <v>0</v>
      </c>
      <c r="EN31" s="164">
        <v>5.6173999999999999</v>
      </c>
      <c r="EO31" s="164">
        <v>5.5624000000000002</v>
      </c>
      <c r="EP31" s="164">
        <v>66.096000000000004</v>
      </c>
      <c r="EQ31" s="164">
        <v>-27.7044</v>
      </c>
      <c r="ER31" s="164">
        <v>-28.324999999999999</v>
      </c>
      <c r="ES31" s="164">
        <v>-26.5501</v>
      </c>
      <c r="ET31" s="164">
        <v>14.81</v>
      </c>
      <c r="EU31" s="164">
        <v>-11.92</v>
      </c>
      <c r="EV31" s="164">
        <v>1</v>
      </c>
      <c r="EW31" s="164">
        <v>11.9382</v>
      </c>
      <c r="EX31" s="164">
        <v>-38.830800000000004</v>
      </c>
      <c r="EY31" s="164">
        <v>-37.724299999999999</v>
      </c>
      <c r="EZ31" s="164">
        <v>-36.688200000000002</v>
      </c>
      <c r="FA31" s="164">
        <v>10.1723</v>
      </c>
      <c r="FB31" s="164">
        <v>-57.7408</v>
      </c>
      <c r="FC31" s="164">
        <v>22.8767</v>
      </c>
      <c r="FD31" s="164">
        <v>23.8568</v>
      </c>
      <c r="FE31" s="165"/>
      <c r="FF31" s="164">
        <v>23.578199999999999</v>
      </c>
      <c r="FG31" s="164">
        <v>29.7225</v>
      </c>
      <c r="FH31" s="164">
        <v>30.247599999999998</v>
      </c>
      <c r="FI31" s="164">
        <v>30.972000000000001</v>
      </c>
      <c r="FJ31" s="164">
        <v>-19.592400000000001</v>
      </c>
      <c r="FK31" s="164">
        <v>-19.592400000000001</v>
      </c>
      <c r="FL31" s="164">
        <v>110.52119999999999</v>
      </c>
      <c r="FM31" s="164">
        <v>-28.986799999999999</v>
      </c>
      <c r="FN31" s="164">
        <v>-28.9755</v>
      </c>
      <c r="FO31" s="164">
        <v>73.400800000000004</v>
      </c>
      <c r="FP31" s="164">
        <v>84.946299999999994</v>
      </c>
      <c r="FQ31" s="164">
        <v>22.231200000000001</v>
      </c>
      <c r="FR31" s="164">
        <v>8.56</v>
      </c>
      <c r="FS31" s="164">
        <v>9.6590000000000007</v>
      </c>
      <c r="FT31" s="164">
        <v>0.91579999999999995</v>
      </c>
      <c r="FU31" s="164">
        <v>-5.62</v>
      </c>
      <c r="FV31" s="164">
        <v>13.12</v>
      </c>
      <c r="FW31" s="164">
        <v>22.7545</v>
      </c>
      <c r="FX31" s="165"/>
      <c r="FY31" s="164">
        <v>-4.1580000000000004</v>
      </c>
      <c r="FZ31" s="164">
        <v>4.157</v>
      </c>
      <c r="GA31" s="164">
        <v>10.509399999999999</v>
      </c>
      <c r="GB31" s="164">
        <v>35</v>
      </c>
      <c r="GC31" s="164">
        <v>-85.519000000000005</v>
      </c>
      <c r="GD31" s="164">
        <v>-74.394400000000005</v>
      </c>
      <c r="GE31" s="164">
        <v>13.72</v>
      </c>
      <c r="GF31" s="164">
        <v>61.589399999999998</v>
      </c>
      <c r="GG31" s="164">
        <v>20.9</v>
      </c>
      <c r="GH31" s="165"/>
      <c r="GI31" s="164">
        <v>2.0350999999999999</v>
      </c>
      <c r="GJ31" s="164">
        <v>1.9813000000000001</v>
      </c>
      <c r="GK31" s="164">
        <v>2.0192000000000001</v>
      </c>
      <c r="GL31" s="165"/>
      <c r="GM31" s="165"/>
      <c r="GN31" s="164">
        <v>-12.5326</v>
      </c>
      <c r="GO31" s="164">
        <v>-14.464</v>
      </c>
      <c r="GP31" s="164">
        <v>17.3917</v>
      </c>
      <c r="GQ31" s="164">
        <v>14.4903</v>
      </c>
      <c r="GR31" s="164">
        <v>59.231000000000002</v>
      </c>
      <c r="GS31" s="164">
        <v>60.498899999999999</v>
      </c>
      <c r="GT31" s="164">
        <v>-119.6835</v>
      </c>
      <c r="GU31" s="164">
        <v>-26.251200000000001</v>
      </c>
      <c r="GV31" s="165"/>
      <c r="GW31" s="164">
        <v>-52.507399999999997</v>
      </c>
      <c r="GX31" s="164">
        <v>9.0851000000000006</v>
      </c>
      <c r="GY31" s="164">
        <v>12.610200000000001</v>
      </c>
      <c r="GZ31" s="164">
        <v>12.311199999999999</v>
      </c>
      <c r="HA31" s="164">
        <v>10.521699999999999</v>
      </c>
      <c r="HB31" s="164">
        <v>113.7149</v>
      </c>
      <c r="HC31" s="164">
        <v>114.28149999999999</v>
      </c>
      <c r="HD31" s="164">
        <v>48.6</v>
      </c>
      <c r="HE31" s="164">
        <v>-48.0212</v>
      </c>
      <c r="HF31" s="164">
        <v>-168.85390000000001</v>
      </c>
      <c r="HG31" s="164">
        <v>171.60380000000001</v>
      </c>
      <c r="HH31" s="164">
        <v>184.26410000000001</v>
      </c>
      <c r="HI31" s="164">
        <v>-110.4192</v>
      </c>
      <c r="HJ31" s="164">
        <v>-108.27160000000001</v>
      </c>
      <c r="HK31" s="164">
        <v>-31.970700000000001</v>
      </c>
      <c r="HL31" s="164">
        <v>-22.008099999999999</v>
      </c>
      <c r="HM31" s="164">
        <v>80.581599999999995</v>
      </c>
      <c r="HN31" s="164">
        <v>78.5852</v>
      </c>
      <c r="HO31" s="165"/>
      <c r="HP31" s="165"/>
      <c r="HQ31" s="164">
        <v>9.8795999999999999</v>
      </c>
      <c r="HR31" s="164">
        <v>9.6928000000000001</v>
      </c>
      <c r="HS31" s="164">
        <v>3.6145</v>
      </c>
      <c r="HT31" s="164">
        <v>4.0952000000000002</v>
      </c>
      <c r="HU31" s="164">
        <v>40.56</v>
      </c>
      <c r="HV31" s="164">
        <v>40.43</v>
      </c>
      <c r="HW31" s="164">
        <v>39.299999999999997</v>
      </c>
      <c r="HX31" s="164">
        <v>39</v>
      </c>
      <c r="HY31" s="164">
        <v>21.577300000000001</v>
      </c>
      <c r="HZ31" s="164">
        <v>-84.08</v>
      </c>
      <c r="IA31" s="164">
        <v>-365.11680000000001</v>
      </c>
      <c r="IB31" s="164">
        <v>77.600099999999998</v>
      </c>
      <c r="IC31" s="164">
        <v>77.064800000000005</v>
      </c>
      <c r="ID31" s="164">
        <v>6.5</v>
      </c>
      <c r="IE31" s="164">
        <v>30.8</v>
      </c>
      <c r="IF31" s="164">
        <v>-10.3</v>
      </c>
      <c r="IG31" s="164">
        <v>-9.6</v>
      </c>
      <c r="IH31" s="165"/>
      <c r="II31" s="164">
        <v>1.0753999999999999</v>
      </c>
      <c r="IJ31" s="164">
        <v>-177.92349999999999</v>
      </c>
      <c r="IK31" s="165"/>
      <c r="IL31" s="164">
        <v>88.322800000000001</v>
      </c>
      <c r="IM31" s="164">
        <v>57.4283</v>
      </c>
      <c r="IN31" s="164">
        <v>-14.9953</v>
      </c>
      <c r="IO31" s="164">
        <v>-52.389800000000001</v>
      </c>
      <c r="IP31" s="164">
        <v>46.74</v>
      </c>
      <c r="IQ31" s="164">
        <v>-140.26480000000001</v>
      </c>
      <c r="IR31" s="165"/>
      <c r="IS31" s="164">
        <v>-46.1999</v>
      </c>
      <c r="IT31" s="164">
        <v>175.84639999999999</v>
      </c>
      <c r="IU31" s="164">
        <v>178.62799999999999</v>
      </c>
      <c r="IV31" s="164">
        <v>141.49780000000001</v>
      </c>
      <c r="IW31" s="164">
        <v>-80.920599999999993</v>
      </c>
      <c r="IX31" s="164">
        <v>-7.3384</v>
      </c>
      <c r="IY31" s="164">
        <v>-87.528499999999994</v>
      </c>
      <c r="IZ31" s="164">
        <v>84.742000000000004</v>
      </c>
      <c r="JA31" s="164">
        <v>-8.8840000000000003</v>
      </c>
      <c r="JB31" s="165"/>
      <c r="JC31" s="164">
        <v>24.8</v>
      </c>
      <c r="JD31" s="164">
        <v>5.798</v>
      </c>
      <c r="JE31" s="164">
        <v>5.7759999999999998</v>
      </c>
      <c r="JF31" s="164">
        <v>-24.64</v>
      </c>
      <c r="JG31" s="164">
        <v>5.92</v>
      </c>
      <c r="JH31" s="165"/>
      <c r="JI31" s="164">
        <v>-6.4744000000000002</v>
      </c>
      <c r="JJ31" s="164">
        <v>-15.144600000000001</v>
      </c>
      <c r="JK31" s="164">
        <v>-7.3532999999999999</v>
      </c>
      <c r="JL31" s="164">
        <v>0</v>
      </c>
      <c r="JM31" s="164">
        <v>51.134999999999998</v>
      </c>
      <c r="JN31" s="164">
        <v>50.951000000000001</v>
      </c>
      <c r="JO31" s="164">
        <v>11.413</v>
      </c>
      <c r="JP31" s="164">
        <v>13.5855</v>
      </c>
      <c r="JQ31" s="164">
        <v>50.3367</v>
      </c>
      <c r="JR31" s="164">
        <v>50.235500000000002</v>
      </c>
      <c r="JS31" s="164">
        <v>50.661200000000001</v>
      </c>
      <c r="JT31" s="165"/>
      <c r="JU31" s="164">
        <v>-29.7</v>
      </c>
      <c r="JV31" s="164">
        <v>26.1341</v>
      </c>
      <c r="JW31" s="165"/>
      <c r="JX31" s="165"/>
      <c r="JY31" s="164">
        <v>-23.777999999999999</v>
      </c>
      <c r="JZ31" s="164">
        <v>56.7883</v>
      </c>
      <c r="KA31" s="164">
        <v>33.0518</v>
      </c>
      <c r="KB31" s="164">
        <v>-24.100300000000001</v>
      </c>
      <c r="KC31" s="164">
        <v>-56.559199999999997</v>
      </c>
      <c r="KD31" s="164">
        <v>20.903700000000001</v>
      </c>
      <c r="KE31" s="164">
        <v>34.765599999999999</v>
      </c>
      <c r="KF31" s="164">
        <v>21.7</v>
      </c>
      <c r="KG31" s="164">
        <v>-21.1</v>
      </c>
      <c r="KH31" s="164">
        <v>14.2744</v>
      </c>
      <c r="KI31" s="164">
        <v>-15.330299999999999</v>
      </c>
    </row>
    <row r="32" spans="1:295" ht="18" customHeight="1" x14ac:dyDescent="0.3">
      <c r="A32" s="161" t="s">
        <v>71</v>
      </c>
      <c r="B32" s="161" t="s">
        <v>798</v>
      </c>
      <c r="C32" s="166">
        <v>0</v>
      </c>
      <c r="D32" s="166">
        <v>17.979700000000001</v>
      </c>
      <c r="E32" s="166">
        <v>-21.268799999999999</v>
      </c>
      <c r="F32" s="166">
        <v>10.3102</v>
      </c>
      <c r="G32" s="166">
        <v>12.577299999999999</v>
      </c>
      <c r="H32" s="167"/>
      <c r="I32" s="166">
        <v>38.147199999999998</v>
      </c>
      <c r="J32" s="166">
        <v>-158.08449999999999</v>
      </c>
      <c r="K32" s="166">
        <v>51.641500000000001</v>
      </c>
      <c r="L32" s="166">
        <v>26.3552</v>
      </c>
      <c r="M32" s="166">
        <v>25.812899999999999</v>
      </c>
      <c r="N32" s="166">
        <v>17.760000000000002</v>
      </c>
      <c r="O32" s="166">
        <v>-71.801000000000002</v>
      </c>
      <c r="P32" s="166">
        <v>66</v>
      </c>
      <c r="Q32" s="166">
        <v>14.904</v>
      </c>
      <c r="R32" s="167"/>
      <c r="S32" s="166">
        <v>13.321400000000001</v>
      </c>
      <c r="T32" s="166">
        <v>39.4666</v>
      </c>
      <c r="U32" s="166">
        <v>15.799799999999999</v>
      </c>
      <c r="V32" s="166">
        <v>15.8771</v>
      </c>
      <c r="W32" s="166">
        <v>26.6373</v>
      </c>
      <c r="X32" s="166">
        <v>11.6701</v>
      </c>
      <c r="Y32" s="166">
        <v>6.1901999999999999</v>
      </c>
      <c r="Z32" s="166">
        <v>7.8545999999999996</v>
      </c>
      <c r="AA32" s="167"/>
      <c r="AB32" s="167"/>
      <c r="AC32" s="166">
        <v>-46.41</v>
      </c>
      <c r="AD32" s="166">
        <v>-46.54</v>
      </c>
      <c r="AE32" s="167"/>
      <c r="AF32" s="166">
        <v>-15.54</v>
      </c>
      <c r="AG32" s="167"/>
      <c r="AH32" s="167"/>
      <c r="AI32" s="167"/>
      <c r="AJ32" s="166">
        <v>-45.74</v>
      </c>
      <c r="AK32" s="166">
        <v>-46.07</v>
      </c>
      <c r="AL32" s="166">
        <v>-41.18</v>
      </c>
      <c r="AM32" s="166">
        <v>45.98</v>
      </c>
      <c r="AN32" s="166">
        <v>46.22</v>
      </c>
      <c r="AO32" s="166">
        <v>19.858899999999998</v>
      </c>
      <c r="AP32" s="166">
        <v>-7.5872000000000002</v>
      </c>
      <c r="AQ32" s="166">
        <v>85.725999999999999</v>
      </c>
      <c r="AR32" s="167"/>
      <c r="AS32" s="166">
        <v>40.399000000000001</v>
      </c>
      <c r="AT32" s="166">
        <v>-28.3993</v>
      </c>
      <c r="AU32" s="166">
        <v>-28.5807</v>
      </c>
      <c r="AV32" s="166">
        <v>10.8073</v>
      </c>
      <c r="AW32" s="166">
        <v>11.948600000000001</v>
      </c>
      <c r="AX32" s="166">
        <v>63.898499999999999</v>
      </c>
      <c r="AY32" s="166">
        <v>65.372100000000003</v>
      </c>
      <c r="AZ32" s="167"/>
      <c r="BA32" s="166">
        <v>62.57</v>
      </c>
      <c r="BB32" s="166">
        <v>-543.03330000000005</v>
      </c>
      <c r="BC32" s="166">
        <v>4.3059000000000003</v>
      </c>
      <c r="BD32" s="166">
        <v>-12.2</v>
      </c>
      <c r="BE32" s="166">
        <v>-12.6</v>
      </c>
      <c r="BF32" s="166">
        <v>32.999499999999998</v>
      </c>
      <c r="BG32" s="166">
        <v>32.471299999999999</v>
      </c>
      <c r="BH32" s="166">
        <v>-3.669</v>
      </c>
      <c r="BI32" s="167"/>
      <c r="BJ32" s="166">
        <v>-61.6203</v>
      </c>
      <c r="BK32" s="166">
        <v>0.39450000000000002</v>
      </c>
      <c r="BL32" s="166">
        <v>6.3887999999999998</v>
      </c>
      <c r="BM32" s="166">
        <v>4.3895</v>
      </c>
      <c r="BN32" s="166">
        <v>586.16880000000003</v>
      </c>
      <c r="BO32" s="166">
        <v>159.85589999999999</v>
      </c>
      <c r="BP32" s="166">
        <v>159.88640000000001</v>
      </c>
      <c r="BQ32" s="166">
        <v>-609.2133</v>
      </c>
      <c r="BR32" s="166">
        <v>529.59</v>
      </c>
      <c r="BS32" s="167"/>
      <c r="BT32" s="166">
        <v>-75.975700000000003</v>
      </c>
      <c r="BU32" s="166">
        <v>78.622900000000001</v>
      </c>
      <c r="BV32" s="166">
        <v>80.515000000000001</v>
      </c>
      <c r="BW32" s="166">
        <v>23.21</v>
      </c>
      <c r="BX32" s="166">
        <v>23.81</v>
      </c>
      <c r="BY32" s="166">
        <v>55.12</v>
      </c>
      <c r="BZ32" s="166">
        <v>67.62</v>
      </c>
      <c r="CA32" s="166">
        <v>-1.6032999999999999</v>
      </c>
      <c r="CB32" s="166">
        <v>-2.0051999999999999</v>
      </c>
      <c r="CC32" s="166">
        <v>58.0717</v>
      </c>
      <c r="CD32" s="166">
        <v>58.6646</v>
      </c>
      <c r="CE32" s="166">
        <v>39.467399999999998</v>
      </c>
      <c r="CF32" s="167"/>
      <c r="CG32" s="166">
        <v>-163.4965</v>
      </c>
      <c r="CH32" s="166">
        <v>4.9550999999999998</v>
      </c>
      <c r="CI32" s="167"/>
      <c r="CJ32" s="167"/>
      <c r="CK32" s="167"/>
      <c r="CL32" s="166">
        <v>87.6</v>
      </c>
      <c r="CM32" s="166">
        <v>79.7</v>
      </c>
      <c r="CN32" s="166">
        <v>-11.51</v>
      </c>
      <c r="CO32" s="166">
        <v>60.188200000000002</v>
      </c>
      <c r="CP32" s="166">
        <v>58.690399999999997</v>
      </c>
      <c r="CQ32" s="166">
        <v>58.192599999999999</v>
      </c>
      <c r="CR32" s="166">
        <v>19.8659</v>
      </c>
      <c r="CS32" s="166">
        <v>20.602799999999998</v>
      </c>
      <c r="CT32" s="167"/>
      <c r="CU32" s="166">
        <v>-112.03570000000001</v>
      </c>
      <c r="CV32" s="166">
        <v>100.11790000000001</v>
      </c>
      <c r="CW32" s="166">
        <v>13.736599999999999</v>
      </c>
      <c r="CX32" s="166">
        <v>64.36</v>
      </c>
      <c r="CY32" s="166">
        <v>33.18</v>
      </c>
      <c r="CZ32" s="166">
        <v>45.241700000000002</v>
      </c>
      <c r="DA32" s="166">
        <v>42.3386</v>
      </c>
      <c r="DB32" s="166">
        <v>-26.41</v>
      </c>
      <c r="DC32" s="167"/>
      <c r="DD32" s="167"/>
      <c r="DE32" s="167"/>
      <c r="DF32" s="166">
        <v>-88.911799999999999</v>
      </c>
      <c r="DG32" s="166">
        <v>-10.8363</v>
      </c>
      <c r="DH32" s="166">
        <v>-16.025400000000001</v>
      </c>
      <c r="DI32" s="166">
        <v>-93</v>
      </c>
      <c r="DJ32" s="166">
        <v>-92.1</v>
      </c>
      <c r="DK32" s="166">
        <v>21.870999999999999</v>
      </c>
      <c r="DL32" s="167"/>
      <c r="DM32" s="166">
        <v>58.720399999999998</v>
      </c>
      <c r="DN32" s="166">
        <v>73.846400000000003</v>
      </c>
      <c r="DO32" s="167"/>
      <c r="DP32" s="166">
        <v>-6.2</v>
      </c>
      <c r="DQ32" s="166">
        <v>50.281999999999996</v>
      </c>
      <c r="DR32" s="166">
        <v>88.282499999999999</v>
      </c>
      <c r="DS32" s="166">
        <v>-14.58</v>
      </c>
      <c r="DT32" s="166">
        <v>-14.73</v>
      </c>
      <c r="DU32" s="166">
        <v>86.57</v>
      </c>
      <c r="DV32" s="166">
        <v>56.17</v>
      </c>
      <c r="DW32" s="166">
        <v>88.4</v>
      </c>
      <c r="DX32" s="166">
        <v>87.527299999999997</v>
      </c>
      <c r="DY32" s="166">
        <v>13.700100000000001</v>
      </c>
      <c r="DZ32" s="166">
        <v>12.290900000000001</v>
      </c>
      <c r="EA32" s="166">
        <v>198.96610000000001</v>
      </c>
      <c r="EB32" s="166">
        <v>163.63980000000001</v>
      </c>
      <c r="EC32" s="166">
        <v>156.85659999999999</v>
      </c>
      <c r="ED32" s="166">
        <v>160.16569999999999</v>
      </c>
      <c r="EE32" s="166">
        <v>80.9572</v>
      </c>
      <c r="EF32" s="166">
        <v>67.7744</v>
      </c>
      <c r="EG32" s="166">
        <v>-24.395</v>
      </c>
      <c r="EH32" s="166">
        <v>621.13340000000005</v>
      </c>
      <c r="EI32" s="167"/>
      <c r="EJ32" s="167"/>
      <c r="EK32" s="166">
        <v>-26.749400000000001</v>
      </c>
      <c r="EL32" s="166">
        <v>-23.9252</v>
      </c>
      <c r="EM32" s="166">
        <v>-10.0221</v>
      </c>
      <c r="EN32" s="166">
        <v>-9.1791999999999998</v>
      </c>
      <c r="EO32" s="166">
        <v>-8.2433999999999994</v>
      </c>
      <c r="EP32" s="166">
        <v>155.196</v>
      </c>
      <c r="EQ32" s="166">
        <v>-50.665399999999998</v>
      </c>
      <c r="ER32" s="166">
        <v>-51.365200000000002</v>
      </c>
      <c r="ES32" s="166">
        <v>-35.459400000000002</v>
      </c>
      <c r="ET32" s="166">
        <v>0</v>
      </c>
      <c r="EU32" s="166">
        <v>-14.97</v>
      </c>
      <c r="EV32" s="166">
        <v>112.2</v>
      </c>
      <c r="EW32" s="166">
        <v>11.8194</v>
      </c>
      <c r="EX32" s="166">
        <v>-68.421000000000006</v>
      </c>
      <c r="EY32" s="166">
        <v>-37.5702</v>
      </c>
      <c r="EZ32" s="166">
        <v>-36.113500000000002</v>
      </c>
      <c r="FA32" s="166">
        <v>10.4413</v>
      </c>
      <c r="FB32" s="166">
        <v>-66.082400000000007</v>
      </c>
      <c r="FC32" s="166">
        <v>30.436399999999999</v>
      </c>
      <c r="FD32" s="166">
        <v>23.631</v>
      </c>
      <c r="FE32" s="167"/>
      <c r="FF32" s="166">
        <v>23.006900000000002</v>
      </c>
      <c r="FG32" s="166">
        <v>31.5411</v>
      </c>
      <c r="FH32" s="166">
        <v>31.855699999999999</v>
      </c>
      <c r="FI32" s="166">
        <v>30.949400000000001</v>
      </c>
      <c r="FJ32" s="166">
        <v>0.66979999999999995</v>
      </c>
      <c r="FK32" s="166">
        <v>0</v>
      </c>
      <c r="FL32" s="166">
        <v>105.1626</v>
      </c>
      <c r="FM32" s="166">
        <v>-11.3011</v>
      </c>
      <c r="FN32" s="166">
        <v>-11.432600000000001</v>
      </c>
      <c r="FO32" s="166">
        <v>71.026600000000002</v>
      </c>
      <c r="FP32" s="166">
        <v>85.188100000000006</v>
      </c>
      <c r="FQ32" s="166">
        <v>17.331199999999999</v>
      </c>
      <c r="FR32" s="166">
        <v>6.62</v>
      </c>
      <c r="FS32" s="166">
        <v>9.9885999999999999</v>
      </c>
      <c r="FT32" s="166">
        <v>0.95</v>
      </c>
      <c r="FU32" s="166">
        <v>-5.81</v>
      </c>
      <c r="FV32" s="166">
        <v>11.93</v>
      </c>
      <c r="FW32" s="166">
        <v>17.6525</v>
      </c>
      <c r="FX32" s="167"/>
      <c r="FY32" s="166">
        <v>-4.069</v>
      </c>
      <c r="FZ32" s="166">
        <v>4.0869999999999997</v>
      </c>
      <c r="GA32" s="167"/>
      <c r="GB32" s="166">
        <v>30.77</v>
      </c>
      <c r="GC32" s="166">
        <v>-84.985399999999998</v>
      </c>
      <c r="GD32" s="166">
        <v>-70.597499999999997</v>
      </c>
      <c r="GE32" s="166">
        <v>13.85</v>
      </c>
      <c r="GF32" s="166">
        <v>56.546599999999998</v>
      </c>
      <c r="GG32" s="166">
        <v>21.1</v>
      </c>
      <c r="GH32" s="167"/>
      <c r="GI32" s="166">
        <v>1.9336</v>
      </c>
      <c r="GJ32" s="166">
        <v>1.9975000000000001</v>
      </c>
      <c r="GK32" s="166">
        <v>2.0116000000000001</v>
      </c>
      <c r="GL32" s="167"/>
      <c r="GM32" s="167"/>
      <c r="GN32" s="166">
        <v>-11.8812</v>
      </c>
      <c r="GO32" s="166">
        <v>-14.6212</v>
      </c>
      <c r="GP32" s="166">
        <v>16.5061</v>
      </c>
      <c r="GQ32" s="166">
        <v>14.5665</v>
      </c>
      <c r="GR32" s="166">
        <v>54.677500000000002</v>
      </c>
      <c r="GS32" s="166">
        <v>58.952599999999997</v>
      </c>
      <c r="GT32" s="166">
        <v>-124.0459</v>
      </c>
      <c r="GU32" s="166">
        <v>-26.334700000000002</v>
      </c>
      <c r="GV32" s="167"/>
      <c r="GW32" s="166">
        <v>-52.626399999999997</v>
      </c>
      <c r="GX32" s="166">
        <v>9.7068999999999992</v>
      </c>
      <c r="GY32" s="166">
        <v>12.9032</v>
      </c>
      <c r="GZ32" s="166">
        <v>12.638199999999999</v>
      </c>
      <c r="HA32" s="166">
        <v>11</v>
      </c>
      <c r="HB32" s="166">
        <v>117.1409</v>
      </c>
      <c r="HC32" s="166">
        <v>118.2974</v>
      </c>
      <c r="HD32" s="166">
        <v>50.7</v>
      </c>
      <c r="HE32" s="166">
        <v>-50.677799999999998</v>
      </c>
      <c r="HF32" s="166">
        <v>-215.0232</v>
      </c>
      <c r="HG32" s="166">
        <v>220.49969999999999</v>
      </c>
      <c r="HH32" s="166">
        <v>148.8972</v>
      </c>
      <c r="HI32" s="166">
        <v>-113.541</v>
      </c>
      <c r="HJ32" s="166">
        <v>-111.6219</v>
      </c>
      <c r="HK32" s="166">
        <v>-33.5931</v>
      </c>
      <c r="HL32" s="166">
        <v>-23.6281</v>
      </c>
      <c r="HM32" s="166">
        <v>78.881900000000002</v>
      </c>
      <c r="HN32" s="166">
        <v>78.956699999999998</v>
      </c>
      <c r="HO32" s="167"/>
      <c r="HP32" s="167"/>
      <c r="HQ32" s="166">
        <v>13.263400000000001</v>
      </c>
      <c r="HR32" s="166">
        <v>13.230499999999999</v>
      </c>
      <c r="HS32" s="166">
        <v>9.1341000000000001</v>
      </c>
      <c r="HT32" s="166">
        <v>9.4718</v>
      </c>
      <c r="HU32" s="166">
        <v>44.62</v>
      </c>
      <c r="HV32" s="166">
        <v>44.66</v>
      </c>
      <c r="HW32" s="166">
        <v>37.1</v>
      </c>
      <c r="HX32" s="166">
        <v>37.1</v>
      </c>
      <c r="HY32" s="166">
        <v>21.124400000000001</v>
      </c>
      <c r="HZ32" s="167"/>
      <c r="IA32" s="166">
        <v>-365.8621</v>
      </c>
      <c r="IB32" s="166">
        <v>85.043599999999998</v>
      </c>
      <c r="IC32" s="166">
        <v>84.695599999999999</v>
      </c>
      <c r="ID32" s="166">
        <v>6.5</v>
      </c>
      <c r="IE32" s="166">
        <v>26.8</v>
      </c>
      <c r="IF32" s="166">
        <v>-11.3</v>
      </c>
      <c r="IG32" s="166">
        <v>-11.3</v>
      </c>
      <c r="IH32" s="167"/>
      <c r="II32" s="166">
        <v>1.1718999999999999</v>
      </c>
      <c r="IJ32" s="166">
        <v>-151.27109999999999</v>
      </c>
      <c r="IK32" s="167"/>
      <c r="IL32" s="166">
        <v>77.999399999999994</v>
      </c>
      <c r="IM32" s="166">
        <v>46.443100000000001</v>
      </c>
      <c r="IN32" s="166">
        <v>-10.0779</v>
      </c>
      <c r="IO32" s="166">
        <v>-48.403700000000001</v>
      </c>
      <c r="IP32" s="166">
        <v>35.102600000000002</v>
      </c>
      <c r="IQ32" s="166">
        <v>-140.54589999999999</v>
      </c>
      <c r="IR32" s="167"/>
      <c r="IS32" s="166">
        <v>-41.876899999999999</v>
      </c>
      <c r="IT32" s="166">
        <v>176.66</v>
      </c>
      <c r="IU32" s="166">
        <v>172.55930000000001</v>
      </c>
      <c r="IV32" s="166">
        <v>143.5215</v>
      </c>
      <c r="IW32" s="166">
        <v>-70.957499999999996</v>
      </c>
      <c r="IX32" s="166">
        <v>-6.4059999999999997</v>
      </c>
      <c r="IY32" s="166">
        <v>-72.274600000000007</v>
      </c>
      <c r="IZ32" s="166">
        <v>75.213800000000006</v>
      </c>
      <c r="JA32" s="166">
        <v>-9.6750000000000007</v>
      </c>
      <c r="JB32" s="167"/>
      <c r="JC32" s="166">
        <v>25.12</v>
      </c>
      <c r="JD32" s="166">
        <v>5.8659999999999997</v>
      </c>
      <c r="JE32" s="166">
        <v>5.83</v>
      </c>
      <c r="JF32" s="166">
        <v>-25.12</v>
      </c>
      <c r="JG32" s="166">
        <v>6.8</v>
      </c>
      <c r="JH32" s="167"/>
      <c r="JI32" s="166">
        <v>-6.8254000000000001</v>
      </c>
      <c r="JJ32" s="166">
        <v>-16.142499999999998</v>
      </c>
      <c r="JK32" s="166">
        <v>-7.7042999999999999</v>
      </c>
      <c r="JL32" s="166">
        <v>1.9</v>
      </c>
      <c r="JM32" s="166">
        <v>50.951000000000001</v>
      </c>
      <c r="JN32" s="166">
        <v>51.247</v>
      </c>
      <c r="JO32" s="166">
        <v>11.410600000000001</v>
      </c>
      <c r="JP32" s="166">
        <v>13.5716</v>
      </c>
      <c r="JQ32" s="166">
        <v>51.663899999999998</v>
      </c>
      <c r="JR32" s="166">
        <v>51.817799999999998</v>
      </c>
      <c r="JS32" s="166">
        <v>51.864199999999997</v>
      </c>
      <c r="JT32" s="167"/>
      <c r="JU32" s="166">
        <v>-25.3</v>
      </c>
      <c r="JV32" s="166">
        <v>26.896100000000001</v>
      </c>
      <c r="JW32" s="167"/>
      <c r="JX32" s="167"/>
      <c r="JY32" s="166">
        <v>-25.807200000000002</v>
      </c>
      <c r="JZ32" s="166">
        <v>58.169800000000002</v>
      </c>
      <c r="KA32" s="166">
        <v>34.363300000000002</v>
      </c>
      <c r="KB32" s="166">
        <v>-25.372699999999998</v>
      </c>
      <c r="KC32" s="166">
        <v>-57.351999999999997</v>
      </c>
      <c r="KD32" s="166">
        <v>22.5367</v>
      </c>
      <c r="KE32" s="166">
        <v>34.221499999999999</v>
      </c>
      <c r="KF32" s="166">
        <v>16.399999999999999</v>
      </c>
      <c r="KG32" s="166">
        <v>-15</v>
      </c>
      <c r="KH32" s="166">
        <v>-65.492500000000007</v>
      </c>
      <c r="KI32" s="166">
        <v>65.024500000000003</v>
      </c>
    </row>
    <row r="33" spans="1:295" ht="18" customHeight="1" x14ac:dyDescent="0.3">
      <c r="A33" s="161" t="s">
        <v>71</v>
      </c>
      <c r="B33" s="161" t="s">
        <v>799</v>
      </c>
      <c r="C33" s="162">
        <v>0</v>
      </c>
      <c r="D33" s="162">
        <v>17.9285</v>
      </c>
      <c r="E33" s="163"/>
      <c r="F33" s="162">
        <v>10.528499999999999</v>
      </c>
      <c r="G33" s="162">
        <v>13.0062</v>
      </c>
      <c r="H33" s="163"/>
      <c r="I33" s="162">
        <v>38.76</v>
      </c>
      <c r="J33" s="162">
        <v>-158.84460000000001</v>
      </c>
      <c r="K33" s="162">
        <v>52.808300000000003</v>
      </c>
      <c r="L33" s="162">
        <v>26.9072</v>
      </c>
      <c r="M33" s="162">
        <v>26.217700000000001</v>
      </c>
      <c r="N33" s="162">
        <v>17.760000000000002</v>
      </c>
      <c r="O33" s="162">
        <v>-70.141999999999996</v>
      </c>
      <c r="P33" s="163"/>
      <c r="Q33" s="163"/>
      <c r="R33" s="162">
        <v>-63.8</v>
      </c>
      <c r="S33" s="162">
        <v>13.280900000000001</v>
      </c>
      <c r="T33" s="162">
        <v>40.142000000000003</v>
      </c>
      <c r="U33" s="162">
        <v>16.2593</v>
      </c>
      <c r="V33" s="162">
        <v>16.373999999999999</v>
      </c>
      <c r="W33" s="162">
        <v>27.629899999999999</v>
      </c>
      <c r="X33" s="162">
        <v>13.910600000000001</v>
      </c>
      <c r="Y33" s="162">
        <v>5.8197999999999999</v>
      </c>
      <c r="Z33" s="162">
        <v>8.0698000000000008</v>
      </c>
      <c r="AA33" s="163"/>
      <c r="AB33" s="163"/>
      <c r="AC33" s="162">
        <v>-44.52</v>
      </c>
      <c r="AD33" s="162">
        <v>-44.79</v>
      </c>
      <c r="AE33" s="163"/>
      <c r="AF33" s="162">
        <v>-17.760000000000002</v>
      </c>
      <c r="AG33" s="162">
        <v>68.2</v>
      </c>
      <c r="AH33" s="163"/>
      <c r="AI33" s="163"/>
      <c r="AJ33" s="162">
        <v>-49.6</v>
      </c>
      <c r="AK33" s="162">
        <v>-49.61</v>
      </c>
      <c r="AL33" s="162">
        <v>-31.42</v>
      </c>
      <c r="AM33" s="162">
        <v>49.17</v>
      </c>
      <c r="AN33" s="162">
        <v>49.55</v>
      </c>
      <c r="AO33" s="162">
        <v>18.834900000000001</v>
      </c>
      <c r="AP33" s="162">
        <v>-7.4028</v>
      </c>
      <c r="AQ33" s="162">
        <v>85.496399999999994</v>
      </c>
      <c r="AR33" s="163"/>
      <c r="AS33" s="162">
        <v>42.391599999999997</v>
      </c>
      <c r="AT33" s="162">
        <v>-32.016199999999998</v>
      </c>
      <c r="AU33" s="162">
        <v>-31.475000000000001</v>
      </c>
      <c r="AV33" s="162">
        <v>27.418700000000001</v>
      </c>
      <c r="AW33" s="162">
        <v>31.937000000000001</v>
      </c>
      <c r="AX33" s="162">
        <v>62.1571</v>
      </c>
      <c r="AY33" s="162">
        <v>64.166499999999999</v>
      </c>
      <c r="AZ33" s="163"/>
      <c r="BA33" s="162">
        <v>93.6935</v>
      </c>
      <c r="BB33" s="162">
        <v>-572.226</v>
      </c>
      <c r="BC33" s="162">
        <v>3.8896000000000002</v>
      </c>
      <c r="BD33" s="162">
        <v>-12</v>
      </c>
      <c r="BE33" s="162">
        <v>-12.4</v>
      </c>
      <c r="BF33" s="162">
        <v>36.086100000000002</v>
      </c>
      <c r="BG33" s="162">
        <v>34.195700000000002</v>
      </c>
      <c r="BH33" s="162">
        <v>-3.4542000000000002</v>
      </c>
      <c r="BI33" s="163"/>
      <c r="BJ33" s="162">
        <v>-64.917599999999993</v>
      </c>
      <c r="BK33" s="162">
        <v>0.33650000000000002</v>
      </c>
      <c r="BL33" s="162">
        <v>6.0270000000000001</v>
      </c>
      <c r="BM33" s="162">
        <v>4.1162999999999998</v>
      </c>
      <c r="BN33" s="162">
        <v>610.73620000000005</v>
      </c>
      <c r="BO33" s="162">
        <v>163.24350000000001</v>
      </c>
      <c r="BP33" s="162">
        <v>161.83959999999999</v>
      </c>
      <c r="BQ33" s="162">
        <v>-606.45090000000005</v>
      </c>
      <c r="BR33" s="162">
        <v>554.10220000000004</v>
      </c>
      <c r="BS33" s="163"/>
      <c r="BT33" s="162">
        <v>-72.822900000000004</v>
      </c>
      <c r="BU33" s="162">
        <v>75.215999999999994</v>
      </c>
      <c r="BV33" s="162">
        <v>81.552899999999994</v>
      </c>
      <c r="BW33" s="162">
        <v>23.7</v>
      </c>
      <c r="BX33" s="162">
        <v>24.77</v>
      </c>
      <c r="BY33" s="162">
        <v>56.27</v>
      </c>
      <c r="BZ33" s="162">
        <v>68.3</v>
      </c>
      <c r="CA33" s="162">
        <v>-3.3447</v>
      </c>
      <c r="CB33" s="162">
        <v>-3.8805999999999998</v>
      </c>
      <c r="CC33" s="162">
        <v>61.049100000000003</v>
      </c>
      <c r="CD33" s="162">
        <v>62.076900000000002</v>
      </c>
      <c r="CE33" s="162">
        <v>39.120100000000001</v>
      </c>
      <c r="CF33" s="163"/>
      <c r="CG33" s="162">
        <v>-173.91839999999999</v>
      </c>
      <c r="CH33" s="162">
        <v>4.6631</v>
      </c>
      <c r="CI33" s="163"/>
      <c r="CJ33" s="163"/>
      <c r="CK33" s="163"/>
      <c r="CL33" s="162">
        <v>90.1</v>
      </c>
      <c r="CM33" s="162">
        <v>81.099999999999994</v>
      </c>
      <c r="CN33" s="162">
        <v>-11.77</v>
      </c>
      <c r="CO33" s="162">
        <v>59.948</v>
      </c>
      <c r="CP33" s="162">
        <v>58.149299999999997</v>
      </c>
      <c r="CQ33" s="162">
        <v>58.050199999999997</v>
      </c>
      <c r="CR33" s="162">
        <v>19.305499999999999</v>
      </c>
      <c r="CS33" s="162">
        <v>19.742699999999999</v>
      </c>
      <c r="CT33" s="163"/>
      <c r="CU33" s="162">
        <v>-116.70659999999999</v>
      </c>
      <c r="CV33" s="162">
        <v>105.633</v>
      </c>
      <c r="CW33" s="162">
        <v>13.790900000000001</v>
      </c>
      <c r="CX33" s="162">
        <v>64.260000000000005</v>
      </c>
      <c r="CY33" s="162">
        <v>33.4</v>
      </c>
      <c r="CZ33" s="162">
        <v>45.7104</v>
      </c>
      <c r="DA33" s="162">
        <v>43.217500000000001</v>
      </c>
      <c r="DB33" s="162">
        <v>-26.74</v>
      </c>
      <c r="DC33" s="163"/>
      <c r="DD33" s="163"/>
      <c r="DE33" s="163"/>
      <c r="DF33" s="162">
        <v>-94.415899999999993</v>
      </c>
      <c r="DG33" s="162">
        <v>-11.0259</v>
      </c>
      <c r="DH33" s="162">
        <v>-16.265499999999999</v>
      </c>
      <c r="DI33" s="162">
        <v>-95.9</v>
      </c>
      <c r="DJ33" s="162">
        <v>-94.4</v>
      </c>
      <c r="DK33" s="162">
        <v>22.184100000000001</v>
      </c>
      <c r="DL33" s="162">
        <v>52.450600000000001</v>
      </c>
      <c r="DM33" s="162">
        <v>59.190100000000001</v>
      </c>
      <c r="DN33" s="163"/>
      <c r="DO33" s="162">
        <v>51.82</v>
      </c>
      <c r="DP33" s="162">
        <v>-6.22</v>
      </c>
      <c r="DQ33" s="162">
        <v>50.22</v>
      </c>
      <c r="DR33" s="162">
        <v>93.422799999999995</v>
      </c>
      <c r="DS33" s="162">
        <v>-14.04</v>
      </c>
      <c r="DT33" s="162">
        <v>-14.38</v>
      </c>
      <c r="DU33" s="162">
        <v>88.68</v>
      </c>
      <c r="DV33" s="162">
        <v>56.02</v>
      </c>
      <c r="DW33" s="162">
        <v>93.363600000000005</v>
      </c>
      <c r="DX33" s="162">
        <v>93.290899999999993</v>
      </c>
      <c r="DY33" s="162">
        <v>14.9528</v>
      </c>
      <c r="DZ33" s="162">
        <v>14.2455</v>
      </c>
      <c r="EA33" s="162">
        <v>202.8922</v>
      </c>
      <c r="EB33" s="162">
        <v>165.57929999999999</v>
      </c>
      <c r="EC33" s="162">
        <v>159.38939999999999</v>
      </c>
      <c r="ED33" s="162">
        <v>163.36760000000001</v>
      </c>
      <c r="EE33" s="162">
        <v>77.358500000000006</v>
      </c>
      <c r="EF33" s="162">
        <v>63.622100000000003</v>
      </c>
      <c r="EG33" s="162">
        <v>-23.436</v>
      </c>
      <c r="EH33" s="162">
        <v>621.18349999999998</v>
      </c>
      <c r="EI33" s="163"/>
      <c r="EJ33" s="163"/>
      <c r="EK33" s="162">
        <v>-26.5336</v>
      </c>
      <c r="EL33" s="162">
        <v>-23.418900000000001</v>
      </c>
      <c r="EM33" s="162">
        <v>0</v>
      </c>
      <c r="EN33" s="162">
        <v>-13.3246</v>
      </c>
      <c r="EO33" s="162">
        <v>-11.6363</v>
      </c>
      <c r="EP33" s="162">
        <v>159.804</v>
      </c>
      <c r="EQ33" s="162">
        <v>-50.796599999999998</v>
      </c>
      <c r="ER33" s="162">
        <v>-51.576700000000002</v>
      </c>
      <c r="ES33" s="162">
        <v>-34.100999999999999</v>
      </c>
      <c r="ET33" s="162">
        <v>0</v>
      </c>
      <c r="EU33" s="162">
        <v>-14.86</v>
      </c>
      <c r="EV33" s="162">
        <v>117.7</v>
      </c>
      <c r="EW33" s="162">
        <v>11.9681</v>
      </c>
      <c r="EX33" s="162">
        <v>-75.325400000000002</v>
      </c>
      <c r="EY33" s="162">
        <v>-35.9953</v>
      </c>
      <c r="EZ33" s="162">
        <v>-35.032299999999999</v>
      </c>
      <c r="FA33" s="162">
        <v>6.56</v>
      </c>
      <c r="FB33" s="162">
        <v>-62.131300000000003</v>
      </c>
      <c r="FC33" s="162">
        <v>27.043199999999999</v>
      </c>
      <c r="FD33" s="162">
        <v>23.3249</v>
      </c>
      <c r="FE33" s="163"/>
      <c r="FF33" s="162">
        <v>23.234400000000001</v>
      </c>
      <c r="FG33" s="162">
        <v>30.3626</v>
      </c>
      <c r="FH33" s="162">
        <v>30.8308</v>
      </c>
      <c r="FI33" s="162">
        <v>29.630500000000001</v>
      </c>
      <c r="FJ33" s="162">
        <v>2.8468</v>
      </c>
      <c r="FK33" s="162">
        <v>2.3443999999999998</v>
      </c>
      <c r="FL33" s="162">
        <v>114.7076</v>
      </c>
      <c r="FM33" s="162">
        <v>-12.698</v>
      </c>
      <c r="FN33" s="162">
        <v>-12.710699999999999</v>
      </c>
      <c r="FO33" s="162">
        <v>78.555700000000002</v>
      </c>
      <c r="FP33" s="162">
        <v>92.023300000000006</v>
      </c>
      <c r="FQ33" s="162">
        <v>20.8322</v>
      </c>
      <c r="FR33" s="162">
        <v>11.5</v>
      </c>
      <c r="FS33" s="162">
        <v>9.9885999999999999</v>
      </c>
      <c r="FT33" s="162">
        <v>0.95120000000000005</v>
      </c>
      <c r="FU33" s="162">
        <v>-5.92</v>
      </c>
      <c r="FV33" s="162">
        <v>11.19</v>
      </c>
      <c r="FW33" s="162">
        <v>21.7729</v>
      </c>
      <c r="FX33" s="163"/>
      <c r="FY33" s="162">
        <v>-3.911</v>
      </c>
      <c r="FZ33" s="162">
        <v>4.1429999999999998</v>
      </c>
      <c r="GA33" s="163"/>
      <c r="GB33" s="162">
        <v>34.51</v>
      </c>
      <c r="GC33" s="162">
        <v>-91.185299999999998</v>
      </c>
      <c r="GD33" s="162">
        <v>-75.955100000000002</v>
      </c>
      <c r="GE33" s="162">
        <v>14.03</v>
      </c>
      <c r="GF33" s="162">
        <v>60.693300000000001</v>
      </c>
      <c r="GG33" s="162">
        <v>19.3</v>
      </c>
      <c r="GH33" s="163"/>
      <c r="GI33" s="162">
        <v>1.7988</v>
      </c>
      <c r="GJ33" s="162">
        <v>1.8523000000000001</v>
      </c>
      <c r="GK33" s="162">
        <v>2.0308000000000002</v>
      </c>
      <c r="GL33" s="163"/>
      <c r="GM33" s="163"/>
      <c r="GN33" s="162">
        <v>-12.5802</v>
      </c>
      <c r="GO33" s="162">
        <v>-14.611700000000001</v>
      </c>
      <c r="GP33" s="162">
        <v>17.0366</v>
      </c>
      <c r="GQ33" s="162">
        <v>14.717000000000001</v>
      </c>
      <c r="GR33" s="162">
        <v>56.421799999999998</v>
      </c>
      <c r="GS33" s="162">
        <v>58.233400000000003</v>
      </c>
      <c r="GT33" s="162">
        <v>-129.1764</v>
      </c>
      <c r="GU33" s="162">
        <v>-26.357099999999999</v>
      </c>
      <c r="GV33" s="163"/>
      <c r="GW33" s="162">
        <v>-52.906300000000002</v>
      </c>
      <c r="GX33" s="163"/>
      <c r="GY33" s="162">
        <v>13.0009</v>
      </c>
      <c r="GZ33" s="162">
        <v>12.7858</v>
      </c>
      <c r="HA33" s="163"/>
      <c r="HB33" s="162">
        <v>111.1498</v>
      </c>
      <c r="HC33" s="162">
        <v>110.8977</v>
      </c>
      <c r="HD33" s="162">
        <v>50.3</v>
      </c>
      <c r="HE33" s="162">
        <v>-50.634399999999999</v>
      </c>
      <c r="HF33" s="162">
        <v>-213.48009999999999</v>
      </c>
      <c r="HG33" s="162">
        <v>217.57740000000001</v>
      </c>
      <c r="HH33" s="162">
        <v>121.14490000000001</v>
      </c>
      <c r="HI33" s="162">
        <v>-106.3177</v>
      </c>
      <c r="HJ33" s="162">
        <v>-105.9114</v>
      </c>
      <c r="HK33" s="162">
        <v>-34.291699999999999</v>
      </c>
      <c r="HL33" s="162">
        <v>-24.180900000000001</v>
      </c>
      <c r="HM33" s="162">
        <v>77.5745</v>
      </c>
      <c r="HN33" s="162">
        <v>75.425299999999993</v>
      </c>
      <c r="HO33" s="162">
        <v>-47.2515</v>
      </c>
      <c r="HP33" s="162">
        <v>-45.837499999999999</v>
      </c>
      <c r="HQ33" s="162">
        <v>13.263400000000001</v>
      </c>
      <c r="HR33" s="162">
        <v>13.208500000000001</v>
      </c>
      <c r="HS33" s="162">
        <v>7.9814999999999996</v>
      </c>
      <c r="HT33" s="162">
        <v>7.9188999999999998</v>
      </c>
      <c r="HU33" s="162">
        <v>40.72</v>
      </c>
      <c r="HV33" s="162">
        <v>40.69</v>
      </c>
      <c r="HW33" s="162">
        <v>37.200000000000003</v>
      </c>
      <c r="HX33" s="162">
        <v>35.799999999999997</v>
      </c>
      <c r="HY33" s="162">
        <v>21.002700000000001</v>
      </c>
      <c r="HZ33" s="162">
        <v>-84.24</v>
      </c>
      <c r="IA33" s="162">
        <v>-371.6207</v>
      </c>
      <c r="IB33" s="162">
        <v>85.803200000000004</v>
      </c>
      <c r="IC33" s="162">
        <v>85.457300000000004</v>
      </c>
      <c r="ID33" s="162">
        <v>6.6</v>
      </c>
      <c r="IE33" s="162">
        <v>26.8</v>
      </c>
      <c r="IF33" s="162">
        <v>-11.4</v>
      </c>
      <c r="IG33" s="162">
        <v>-11.3</v>
      </c>
      <c r="IH33" s="162">
        <v>1.2685</v>
      </c>
      <c r="II33" s="163"/>
      <c r="IJ33" s="162">
        <v>-114.40649999999999</v>
      </c>
      <c r="IK33" s="163"/>
      <c r="IL33" s="162">
        <v>81.997100000000003</v>
      </c>
      <c r="IM33" s="162">
        <v>54.7898</v>
      </c>
      <c r="IN33" s="162">
        <v>2.8391999999999999</v>
      </c>
      <c r="IO33" s="162">
        <v>-51.135899999999999</v>
      </c>
      <c r="IP33" s="162">
        <v>45.906700000000001</v>
      </c>
      <c r="IQ33" s="162">
        <v>-146.80500000000001</v>
      </c>
      <c r="IR33" s="163"/>
      <c r="IS33" s="162">
        <v>-44.120699999999999</v>
      </c>
      <c r="IT33" s="162">
        <v>174.15360000000001</v>
      </c>
      <c r="IU33" s="162">
        <v>173.47219999999999</v>
      </c>
      <c r="IV33" s="162">
        <v>146.2842</v>
      </c>
      <c r="IW33" s="162">
        <v>-77.912499999999994</v>
      </c>
      <c r="IX33" s="162">
        <v>-4.3270999999999997</v>
      </c>
      <c r="IY33" s="162">
        <v>-75.405699999999996</v>
      </c>
      <c r="IZ33" s="162">
        <v>75.971100000000007</v>
      </c>
      <c r="JA33" s="162">
        <v>-9.6502999999999997</v>
      </c>
      <c r="JB33" s="163"/>
      <c r="JC33" s="162">
        <v>24.24</v>
      </c>
      <c r="JD33" s="162">
        <v>5.85</v>
      </c>
      <c r="JE33" s="162">
        <v>5.8620000000000001</v>
      </c>
      <c r="JF33" s="162">
        <v>-23.12</v>
      </c>
      <c r="JG33" s="162">
        <v>6.24</v>
      </c>
      <c r="JH33" s="163"/>
      <c r="JI33" s="162">
        <v>-6.1204000000000001</v>
      </c>
      <c r="JJ33" s="162">
        <v>-15.059100000000001</v>
      </c>
      <c r="JK33" s="162">
        <v>-7.9086999999999996</v>
      </c>
      <c r="JL33" s="162">
        <v>1.4</v>
      </c>
      <c r="JM33" s="162">
        <v>51.503999999999998</v>
      </c>
      <c r="JN33" s="162">
        <v>50.186</v>
      </c>
      <c r="JO33" s="162">
        <v>11.4093</v>
      </c>
      <c r="JP33" s="162">
        <v>13.522</v>
      </c>
      <c r="JQ33" s="162">
        <v>48.526800000000001</v>
      </c>
      <c r="JR33" s="162">
        <v>49.416400000000003</v>
      </c>
      <c r="JS33" s="162">
        <v>49.341000000000001</v>
      </c>
      <c r="JT33" s="163"/>
      <c r="JU33" s="162">
        <v>-23.6</v>
      </c>
      <c r="JV33" s="162">
        <v>27.008500000000002</v>
      </c>
      <c r="JW33" s="163"/>
      <c r="JX33" s="163"/>
      <c r="JY33" s="162">
        <v>-23.781600000000001</v>
      </c>
      <c r="JZ33" s="162">
        <v>58.579000000000001</v>
      </c>
      <c r="KA33" s="162">
        <v>34.015799999999999</v>
      </c>
      <c r="KB33" s="162">
        <v>-23.9069</v>
      </c>
      <c r="KC33" s="162">
        <v>-57.365000000000002</v>
      </c>
      <c r="KD33" s="162">
        <v>22.8294</v>
      </c>
      <c r="KE33" s="162">
        <v>33.543900000000001</v>
      </c>
      <c r="KF33" s="162">
        <v>15.2</v>
      </c>
      <c r="KG33" s="162">
        <v>-16.100000000000001</v>
      </c>
      <c r="KH33" s="162">
        <v>-94.733999999999995</v>
      </c>
      <c r="KI33" s="162">
        <v>95.855800000000002</v>
      </c>
    </row>
    <row r="34" spans="1:295" ht="18" customHeight="1" x14ac:dyDescent="0.3">
      <c r="A34" s="161" t="s">
        <v>71</v>
      </c>
      <c r="B34" s="161" t="s">
        <v>800</v>
      </c>
      <c r="C34" s="164">
        <v>0</v>
      </c>
      <c r="D34" s="164">
        <v>17.7178</v>
      </c>
      <c r="E34" s="164">
        <v>-21.003799999999998</v>
      </c>
      <c r="F34" s="164">
        <v>10.549099999999999</v>
      </c>
      <c r="G34" s="164">
        <v>12.9702</v>
      </c>
      <c r="H34" s="165"/>
      <c r="I34" s="164">
        <v>39.543199999999999</v>
      </c>
      <c r="J34" s="164">
        <v>-165.13849999999999</v>
      </c>
      <c r="K34" s="164">
        <v>55.027200000000001</v>
      </c>
      <c r="L34" s="164">
        <v>27.9331</v>
      </c>
      <c r="M34" s="164">
        <v>27.2544</v>
      </c>
      <c r="N34" s="164">
        <v>15.54</v>
      </c>
      <c r="O34" s="164">
        <v>-66.959000000000003</v>
      </c>
      <c r="P34" s="164">
        <v>61.6</v>
      </c>
      <c r="Q34" s="164">
        <v>11.592000000000001</v>
      </c>
      <c r="R34" s="164">
        <v>-61.6</v>
      </c>
      <c r="S34" s="164">
        <v>13.1554</v>
      </c>
      <c r="T34" s="164">
        <v>42.050600000000003</v>
      </c>
      <c r="U34" s="164">
        <v>15.835100000000001</v>
      </c>
      <c r="V34" s="164">
        <v>16.2027</v>
      </c>
      <c r="W34" s="164">
        <v>27.5167</v>
      </c>
      <c r="X34" s="164">
        <v>14.629</v>
      </c>
      <c r="Y34" s="164">
        <v>5.742</v>
      </c>
      <c r="Z34" s="164">
        <v>7.6717000000000004</v>
      </c>
      <c r="AA34" s="165"/>
      <c r="AB34" s="165"/>
      <c r="AC34" s="164">
        <v>-43.93</v>
      </c>
      <c r="AD34" s="164">
        <v>-44.51</v>
      </c>
      <c r="AE34" s="165"/>
      <c r="AF34" s="164">
        <v>-15.54</v>
      </c>
      <c r="AG34" s="164">
        <v>66</v>
      </c>
      <c r="AH34" s="165"/>
      <c r="AI34" s="165"/>
      <c r="AJ34" s="164">
        <v>-50.65</v>
      </c>
      <c r="AK34" s="164">
        <v>-51.12</v>
      </c>
      <c r="AL34" s="164">
        <v>-27.77</v>
      </c>
      <c r="AM34" s="164">
        <v>51.21</v>
      </c>
      <c r="AN34" s="164">
        <v>51.38</v>
      </c>
      <c r="AO34" s="164">
        <v>19.220600000000001</v>
      </c>
      <c r="AP34" s="164">
        <v>-6.9560000000000004</v>
      </c>
      <c r="AQ34" s="164">
        <v>85.022800000000004</v>
      </c>
      <c r="AR34" s="165"/>
      <c r="AS34" s="164">
        <v>43.531500000000001</v>
      </c>
      <c r="AT34" s="164">
        <v>-31.480399999999999</v>
      </c>
      <c r="AU34" s="164">
        <v>-30.640699999999999</v>
      </c>
      <c r="AV34" s="164">
        <v>31.975000000000001</v>
      </c>
      <c r="AW34" s="164">
        <v>32.357999999999997</v>
      </c>
      <c r="AX34" s="164">
        <v>62.960799999999999</v>
      </c>
      <c r="AY34" s="164">
        <v>63.764600000000002</v>
      </c>
      <c r="AZ34" s="165"/>
      <c r="BA34" s="164">
        <v>89.119799999999998</v>
      </c>
      <c r="BB34" s="164">
        <v>-576.22609999999997</v>
      </c>
      <c r="BC34" s="164">
        <v>5.6334999999999997</v>
      </c>
      <c r="BD34" s="164">
        <v>-12</v>
      </c>
      <c r="BE34" s="164">
        <v>-12.3</v>
      </c>
      <c r="BF34" s="164">
        <v>35.636299999999999</v>
      </c>
      <c r="BG34" s="164">
        <v>34.962299999999999</v>
      </c>
      <c r="BH34" s="164">
        <v>-3.7612000000000001</v>
      </c>
      <c r="BI34" s="165"/>
      <c r="BJ34" s="164">
        <v>-64.264600000000002</v>
      </c>
      <c r="BK34" s="164">
        <v>0.22120000000000001</v>
      </c>
      <c r="BL34" s="164">
        <v>5.9158999999999997</v>
      </c>
      <c r="BM34" s="164">
        <v>4.2111999999999998</v>
      </c>
      <c r="BN34" s="164">
        <v>619.70870000000002</v>
      </c>
      <c r="BO34" s="164">
        <v>162.0838</v>
      </c>
      <c r="BP34" s="164">
        <v>161.9922</v>
      </c>
      <c r="BQ34" s="164">
        <v>-597.26589999999999</v>
      </c>
      <c r="BR34" s="164">
        <v>561.18380000000002</v>
      </c>
      <c r="BS34" s="165"/>
      <c r="BT34" s="164">
        <v>-45.6</v>
      </c>
      <c r="BU34" s="164">
        <v>47.663699999999999</v>
      </c>
      <c r="BV34" s="164">
        <v>83.498900000000006</v>
      </c>
      <c r="BW34" s="164">
        <v>23.75</v>
      </c>
      <c r="BX34" s="164">
        <v>25.13</v>
      </c>
      <c r="BY34" s="164">
        <v>56.85</v>
      </c>
      <c r="BZ34" s="164">
        <v>69.06</v>
      </c>
      <c r="CA34" s="164">
        <v>-5.6219999999999999</v>
      </c>
      <c r="CB34" s="164">
        <v>-5.6219999999999999</v>
      </c>
      <c r="CC34" s="164">
        <v>62.197499999999998</v>
      </c>
      <c r="CD34" s="164">
        <v>63.3399</v>
      </c>
      <c r="CE34" s="164">
        <v>41.524799999999999</v>
      </c>
      <c r="CF34" s="165"/>
      <c r="CG34" s="164">
        <v>-167.86449999999999</v>
      </c>
      <c r="CH34" s="164">
        <v>5.4356</v>
      </c>
      <c r="CI34" s="165"/>
      <c r="CJ34" s="165"/>
      <c r="CK34" s="165"/>
      <c r="CL34" s="164">
        <v>87.6</v>
      </c>
      <c r="CM34" s="164">
        <v>80.2</v>
      </c>
      <c r="CN34" s="164">
        <v>-11.83</v>
      </c>
      <c r="CO34" s="164">
        <v>59.882899999999999</v>
      </c>
      <c r="CP34" s="164">
        <v>58.825400000000002</v>
      </c>
      <c r="CQ34" s="164">
        <v>59.180399999999999</v>
      </c>
      <c r="CR34" s="164">
        <v>22.6053</v>
      </c>
      <c r="CS34" s="164">
        <v>22.7073</v>
      </c>
      <c r="CT34" s="165"/>
      <c r="CU34" s="164">
        <v>-122.10639999999999</v>
      </c>
      <c r="CV34" s="164">
        <v>107.5386</v>
      </c>
      <c r="CW34" s="164">
        <v>13.8466</v>
      </c>
      <c r="CX34" s="164">
        <v>65.92</v>
      </c>
      <c r="CY34" s="164">
        <v>33.83</v>
      </c>
      <c r="CZ34" s="164">
        <v>45.241700000000002</v>
      </c>
      <c r="DA34" s="164">
        <v>42.924500000000002</v>
      </c>
      <c r="DB34" s="164">
        <v>-25.77</v>
      </c>
      <c r="DC34" s="164">
        <v>-3.7679</v>
      </c>
      <c r="DD34" s="165"/>
      <c r="DE34" s="165"/>
      <c r="DF34" s="164">
        <v>-111.5993</v>
      </c>
      <c r="DG34" s="164">
        <v>-12.192500000000001</v>
      </c>
      <c r="DH34" s="164">
        <v>-15.6729</v>
      </c>
      <c r="DI34" s="164">
        <v>-95.5</v>
      </c>
      <c r="DJ34" s="164">
        <v>-95.6</v>
      </c>
      <c r="DK34" s="164">
        <v>22.024799999999999</v>
      </c>
      <c r="DL34" s="165"/>
      <c r="DM34" s="164">
        <v>61.0687</v>
      </c>
      <c r="DN34" s="165"/>
      <c r="DO34" s="165"/>
      <c r="DP34" s="164">
        <v>-6.94</v>
      </c>
      <c r="DQ34" s="164">
        <v>50.297499999999999</v>
      </c>
      <c r="DR34" s="164">
        <v>109.80119999999999</v>
      </c>
      <c r="DS34" s="164">
        <v>-14.21</v>
      </c>
      <c r="DT34" s="164">
        <v>-14.35</v>
      </c>
      <c r="DU34" s="164">
        <v>84.69</v>
      </c>
      <c r="DV34" s="164">
        <v>55.96</v>
      </c>
      <c r="DW34" s="164">
        <v>111.3818</v>
      </c>
      <c r="DX34" s="164">
        <v>109.5091</v>
      </c>
      <c r="DY34" s="164">
        <v>17.582000000000001</v>
      </c>
      <c r="DZ34" s="164">
        <v>16.0091</v>
      </c>
      <c r="EA34" s="164">
        <v>211.5634</v>
      </c>
      <c r="EB34" s="164">
        <v>177.0016</v>
      </c>
      <c r="EC34" s="164">
        <v>170.38820000000001</v>
      </c>
      <c r="ED34" s="164">
        <v>173.45769999999999</v>
      </c>
      <c r="EE34" s="164">
        <v>52.709000000000003</v>
      </c>
      <c r="EF34" s="164">
        <v>38.705599999999997</v>
      </c>
      <c r="EG34" s="164">
        <v>-24.757000000000001</v>
      </c>
      <c r="EH34" s="164">
        <v>606.64689999999996</v>
      </c>
      <c r="EI34" s="165"/>
      <c r="EJ34" s="165"/>
      <c r="EK34" s="164">
        <v>-26.158799999999999</v>
      </c>
      <c r="EL34" s="164">
        <v>-23.423500000000001</v>
      </c>
      <c r="EM34" s="164">
        <v>18.110099999999999</v>
      </c>
      <c r="EN34" s="164">
        <v>-5.6773999999999996</v>
      </c>
      <c r="EO34" s="164">
        <v>-5.5858999999999996</v>
      </c>
      <c r="EP34" s="164">
        <v>38.448</v>
      </c>
      <c r="EQ34" s="164">
        <v>-34.021599999999999</v>
      </c>
      <c r="ER34" s="164">
        <v>-34.7502</v>
      </c>
      <c r="ES34" s="164">
        <v>-8.2021999999999995</v>
      </c>
      <c r="ET34" s="164">
        <v>0</v>
      </c>
      <c r="EU34" s="164">
        <v>-12.65</v>
      </c>
      <c r="EV34" s="164">
        <v>1</v>
      </c>
      <c r="EW34" s="164">
        <v>11.5778</v>
      </c>
      <c r="EX34" s="164">
        <v>-59.594900000000003</v>
      </c>
      <c r="EY34" s="164">
        <v>-35.445700000000002</v>
      </c>
      <c r="EZ34" s="164">
        <v>-34.381700000000002</v>
      </c>
      <c r="FA34" s="164">
        <v>6.0869</v>
      </c>
      <c r="FB34" s="164">
        <v>-37.597900000000003</v>
      </c>
      <c r="FC34" s="164">
        <v>0</v>
      </c>
      <c r="FD34" s="164">
        <v>23.851500000000001</v>
      </c>
      <c r="FE34" s="165"/>
      <c r="FF34" s="164">
        <v>23.0595</v>
      </c>
      <c r="FG34" s="164">
        <v>31.206099999999999</v>
      </c>
      <c r="FH34" s="164">
        <v>31.819299999999998</v>
      </c>
      <c r="FI34" s="164">
        <v>30.488</v>
      </c>
      <c r="FJ34" s="164">
        <v>6.1959</v>
      </c>
      <c r="FK34" s="164">
        <v>6.8657000000000004</v>
      </c>
      <c r="FL34" s="164">
        <v>118.5591</v>
      </c>
      <c r="FM34" s="164">
        <v>-15.3215</v>
      </c>
      <c r="FN34" s="164">
        <v>-15.26</v>
      </c>
      <c r="FO34" s="164">
        <v>81.128699999999995</v>
      </c>
      <c r="FP34" s="164">
        <v>92.564599999999999</v>
      </c>
      <c r="FQ34" s="164">
        <v>22.7073</v>
      </c>
      <c r="FR34" s="164">
        <v>12.24</v>
      </c>
      <c r="FS34" s="164">
        <v>9.8787000000000003</v>
      </c>
      <c r="FT34" s="164">
        <v>0.95860000000000001</v>
      </c>
      <c r="FU34" s="164">
        <v>-5.87</v>
      </c>
      <c r="FV34" s="164">
        <v>11.83</v>
      </c>
      <c r="FW34" s="164">
        <v>23.1082</v>
      </c>
      <c r="FX34" s="165"/>
      <c r="FY34" s="164">
        <v>-3.915</v>
      </c>
      <c r="FZ34" s="164">
        <v>4.1139999999999999</v>
      </c>
      <c r="GA34" s="165"/>
      <c r="GB34" s="164">
        <v>34.15</v>
      </c>
      <c r="GC34" s="164">
        <v>-92.918300000000002</v>
      </c>
      <c r="GD34" s="164">
        <v>-80.1935</v>
      </c>
      <c r="GE34" s="164">
        <v>13.85</v>
      </c>
      <c r="GF34" s="164">
        <v>58.322400000000002</v>
      </c>
      <c r="GG34" s="164">
        <v>20.399999999999999</v>
      </c>
      <c r="GH34" s="165"/>
      <c r="GI34" s="164">
        <v>1.8521000000000001</v>
      </c>
      <c r="GJ34" s="164">
        <v>1.9841</v>
      </c>
      <c r="GK34" s="164">
        <v>2.0125000000000002</v>
      </c>
      <c r="GL34" s="165"/>
      <c r="GM34" s="165"/>
      <c r="GN34" s="164">
        <v>-12.738300000000001</v>
      </c>
      <c r="GO34" s="164">
        <v>-14.4483</v>
      </c>
      <c r="GP34" s="164">
        <v>16.558700000000002</v>
      </c>
      <c r="GQ34" s="164">
        <v>14.597799999999999</v>
      </c>
      <c r="GR34" s="164">
        <v>57.294800000000002</v>
      </c>
      <c r="GS34" s="164">
        <v>58.933500000000002</v>
      </c>
      <c r="GT34" s="164">
        <v>-129.1285</v>
      </c>
      <c r="GU34" s="164">
        <v>-26.104399999999998</v>
      </c>
      <c r="GV34" s="165"/>
      <c r="GW34" s="164">
        <v>-52.386699999999998</v>
      </c>
      <c r="GX34" s="164">
        <v>9.1851000000000003</v>
      </c>
      <c r="GY34" s="164">
        <v>13.039899999999999</v>
      </c>
      <c r="GZ34" s="164">
        <v>12.8386</v>
      </c>
      <c r="HA34" s="164">
        <v>10.553100000000001</v>
      </c>
      <c r="HB34" s="164">
        <v>113.9481</v>
      </c>
      <c r="HC34" s="164">
        <v>112.5078</v>
      </c>
      <c r="HD34" s="164">
        <v>49.5</v>
      </c>
      <c r="HE34" s="164">
        <v>-49.186799999999998</v>
      </c>
      <c r="HF34" s="164">
        <v>-217.7483</v>
      </c>
      <c r="HG34" s="164">
        <v>219.51840000000001</v>
      </c>
      <c r="HH34" s="164">
        <v>95.376499999999993</v>
      </c>
      <c r="HI34" s="164">
        <v>-108.7148</v>
      </c>
      <c r="HJ34" s="164">
        <v>-108.2769</v>
      </c>
      <c r="HK34" s="164">
        <v>-30.4206</v>
      </c>
      <c r="HL34" s="164">
        <v>-19.3507</v>
      </c>
      <c r="HM34" s="164">
        <v>77.591200000000001</v>
      </c>
      <c r="HN34" s="164">
        <v>76.945499999999996</v>
      </c>
      <c r="HO34" s="165"/>
      <c r="HP34" s="165"/>
      <c r="HQ34" s="164">
        <v>11.5825</v>
      </c>
      <c r="HR34" s="164">
        <v>11.3848</v>
      </c>
      <c r="HS34" s="164">
        <v>6.2389000000000001</v>
      </c>
      <c r="HT34" s="164">
        <v>6.2248000000000001</v>
      </c>
      <c r="HU34" s="164">
        <v>41.74</v>
      </c>
      <c r="HV34" s="164">
        <v>41.69</v>
      </c>
      <c r="HW34" s="164">
        <v>39.799999999999997</v>
      </c>
      <c r="HX34" s="164">
        <v>39.1</v>
      </c>
      <c r="HY34" s="164">
        <v>21.329499999999999</v>
      </c>
      <c r="HZ34" s="164">
        <v>-83.36</v>
      </c>
      <c r="IA34" s="164">
        <v>-368.6422</v>
      </c>
      <c r="IB34" s="164">
        <v>80.578199999999995</v>
      </c>
      <c r="IC34" s="164">
        <v>80.035799999999995</v>
      </c>
      <c r="ID34" s="164">
        <v>6.5</v>
      </c>
      <c r="IE34" s="164">
        <v>30.2</v>
      </c>
      <c r="IF34" s="164">
        <v>-10.5</v>
      </c>
      <c r="IG34" s="164">
        <v>-10.5</v>
      </c>
      <c r="IH34" s="165"/>
      <c r="II34" s="165"/>
      <c r="IJ34" s="164">
        <v>-87.528499999999994</v>
      </c>
      <c r="IK34" s="165"/>
      <c r="IL34" s="164">
        <v>87.877300000000005</v>
      </c>
      <c r="IM34" s="164">
        <v>54.160400000000003</v>
      </c>
      <c r="IN34" s="164">
        <v>19.399899999999999</v>
      </c>
      <c r="IO34" s="164">
        <v>-51.852400000000003</v>
      </c>
      <c r="IP34" s="164">
        <v>46.571800000000003</v>
      </c>
      <c r="IQ34" s="164">
        <v>-144.4897</v>
      </c>
      <c r="IR34" s="165"/>
      <c r="IS34" s="164">
        <v>-49.255299999999998</v>
      </c>
      <c r="IT34" s="164">
        <v>178.43389999999999</v>
      </c>
      <c r="IU34" s="164">
        <v>177.74100000000001</v>
      </c>
      <c r="IV34" s="164">
        <v>143.46709999999999</v>
      </c>
      <c r="IW34" s="164">
        <v>-78.886200000000002</v>
      </c>
      <c r="IX34" s="164">
        <v>-4.7625999999999999</v>
      </c>
      <c r="IY34" s="164">
        <v>-76.907399999999996</v>
      </c>
      <c r="IZ34" s="164">
        <v>80.4084</v>
      </c>
      <c r="JA34" s="164">
        <v>-9.7545999999999999</v>
      </c>
      <c r="JB34" s="165"/>
      <c r="JC34" s="164">
        <v>25.44</v>
      </c>
      <c r="JD34" s="164">
        <v>5.7880000000000003</v>
      </c>
      <c r="JE34" s="164">
        <v>5.7690000000000001</v>
      </c>
      <c r="JF34" s="164">
        <v>-25.36</v>
      </c>
      <c r="JG34" s="164">
        <v>6.48</v>
      </c>
      <c r="JH34" s="165"/>
      <c r="JI34" s="164">
        <v>-7.4692999999999996</v>
      </c>
      <c r="JJ34" s="164">
        <v>-14.354200000000001</v>
      </c>
      <c r="JK34" s="164">
        <v>-7.9086999999999996</v>
      </c>
      <c r="JL34" s="164">
        <v>2.5</v>
      </c>
      <c r="JM34" s="164">
        <v>54.960999999999999</v>
      </c>
      <c r="JN34" s="164">
        <v>54.52</v>
      </c>
      <c r="JO34" s="164">
        <v>11.3302</v>
      </c>
      <c r="JP34" s="164">
        <v>13.5533</v>
      </c>
      <c r="JQ34" s="164">
        <v>49.895000000000003</v>
      </c>
      <c r="JR34" s="164">
        <v>49.501300000000001</v>
      </c>
      <c r="JS34" s="164">
        <v>49.277299999999997</v>
      </c>
      <c r="JT34" s="165"/>
      <c r="JU34" s="164">
        <v>-27.8</v>
      </c>
      <c r="JV34" s="164">
        <v>26.555599999999998</v>
      </c>
      <c r="JW34" s="164">
        <v>7.65</v>
      </c>
      <c r="JX34" s="165"/>
      <c r="JY34" s="164">
        <v>-21.578600000000002</v>
      </c>
      <c r="JZ34" s="164">
        <v>54.135399999999997</v>
      </c>
      <c r="KA34" s="164">
        <v>30.7974</v>
      </c>
      <c r="KB34" s="164">
        <v>-21.16</v>
      </c>
      <c r="KC34" s="164">
        <v>-54.330800000000004</v>
      </c>
      <c r="KD34" s="164">
        <v>19.0608</v>
      </c>
      <c r="KE34" s="164">
        <v>34.619799999999998</v>
      </c>
      <c r="KF34" s="164">
        <v>19.8</v>
      </c>
      <c r="KG34" s="164">
        <v>-19.100000000000001</v>
      </c>
      <c r="KH34" s="164">
        <v>-121.9507</v>
      </c>
      <c r="KI34" s="164">
        <v>120.474</v>
      </c>
    </row>
    <row r="35" spans="1:295" ht="18" customHeight="1" x14ac:dyDescent="0.3">
      <c r="A35" s="161" t="s">
        <v>71</v>
      </c>
      <c r="B35" s="161" t="s">
        <v>801</v>
      </c>
      <c r="C35" s="164">
        <v>0</v>
      </c>
      <c r="D35" s="164">
        <v>17.533799999999999</v>
      </c>
      <c r="E35" s="165"/>
      <c r="F35" s="164">
        <v>10.289300000000001</v>
      </c>
      <c r="G35" s="164">
        <v>11.995200000000001</v>
      </c>
      <c r="H35" s="165"/>
      <c r="I35" s="164">
        <v>38.676400000000001</v>
      </c>
      <c r="J35" s="164">
        <v>-161.64879999999999</v>
      </c>
      <c r="K35" s="165"/>
      <c r="L35" s="165"/>
      <c r="M35" s="164">
        <v>27.301200000000001</v>
      </c>
      <c r="N35" s="164">
        <v>17.760000000000002</v>
      </c>
      <c r="O35" s="164">
        <v>-67.405000000000001</v>
      </c>
      <c r="P35" s="164">
        <v>63.8</v>
      </c>
      <c r="Q35" s="164">
        <v>12.42</v>
      </c>
      <c r="R35" s="164">
        <v>-61.6</v>
      </c>
      <c r="S35" s="164">
        <v>13.309100000000001</v>
      </c>
      <c r="T35" s="164">
        <v>40.265999999999998</v>
      </c>
      <c r="U35" s="164">
        <v>15.771699999999999</v>
      </c>
      <c r="V35" s="164">
        <v>16.026199999999999</v>
      </c>
      <c r="W35" s="164">
        <v>26.7713</v>
      </c>
      <c r="X35" s="164">
        <v>14.4411</v>
      </c>
      <c r="Y35" s="164">
        <v>6.1340000000000003</v>
      </c>
      <c r="Z35" s="164">
        <v>8.1252999999999993</v>
      </c>
      <c r="AA35" s="165"/>
      <c r="AB35" s="165"/>
      <c r="AC35" s="164">
        <v>-43.76</v>
      </c>
      <c r="AD35" s="164">
        <v>-43.83</v>
      </c>
      <c r="AE35" s="165"/>
      <c r="AF35" s="164">
        <v>-17.760000000000002</v>
      </c>
      <c r="AG35" s="164">
        <v>66</v>
      </c>
      <c r="AH35" s="165"/>
      <c r="AI35" s="165"/>
      <c r="AJ35" s="164">
        <v>-49.32</v>
      </c>
      <c r="AK35" s="164">
        <v>-49.91</v>
      </c>
      <c r="AL35" s="164">
        <v>-29.55</v>
      </c>
      <c r="AM35" s="164">
        <v>49.82</v>
      </c>
      <c r="AN35" s="164">
        <v>50.39</v>
      </c>
      <c r="AO35" s="164">
        <v>18.645499999999998</v>
      </c>
      <c r="AP35" s="164">
        <v>-6.8109999999999999</v>
      </c>
      <c r="AQ35" s="164">
        <v>83.374399999999994</v>
      </c>
      <c r="AR35" s="165"/>
      <c r="AS35" s="164">
        <v>42.704000000000001</v>
      </c>
      <c r="AT35" s="164">
        <v>-30.810600000000001</v>
      </c>
      <c r="AU35" s="164">
        <v>-30.9297</v>
      </c>
      <c r="AV35" s="164">
        <v>32.139299999999999</v>
      </c>
      <c r="AW35" s="164">
        <v>31.752500000000001</v>
      </c>
      <c r="AX35" s="164">
        <v>61.2194</v>
      </c>
      <c r="AY35" s="164">
        <v>63.496699999999997</v>
      </c>
      <c r="AZ35" s="165"/>
      <c r="BA35" s="164">
        <v>91.760199999999998</v>
      </c>
      <c r="BB35" s="164">
        <v>-570.06269999999995</v>
      </c>
      <c r="BC35" s="164">
        <v>4.9336000000000002</v>
      </c>
      <c r="BD35" s="164">
        <v>-13.7</v>
      </c>
      <c r="BE35" s="164">
        <v>-13.5</v>
      </c>
      <c r="BF35" s="164">
        <v>35.930300000000003</v>
      </c>
      <c r="BG35" s="164">
        <v>34.170900000000003</v>
      </c>
      <c r="BH35" s="164">
        <v>-3.7158000000000002</v>
      </c>
      <c r="BI35" s="165"/>
      <c r="BJ35" s="164">
        <v>-65.227500000000006</v>
      </c>
      <c r="BK35" s="164">
        <v>0.33129999999999998</v>
      </c>
      <c r="BL35" s="164">
        <v>5.7873999999999999</v>
      </c>
      <c r="BM35" s="164">
        <v>3.8166000000000002</v>
      </c>
      <c r="BN35" s="164">
        <v>610.67520000000002</v>
      </c>
      <c r="BO35" s="164">
        <v>160.06950000000001</v>
      </c>
      <c r="BP35" s="164">
        <v>159.215</v>
      </c>
      <c r="BQ35" s="164">
        <v>-549.63430000000005</v>
      </c>
      <c r="BR35" s="164">
        <v>573.57000000000005</v>
      </c>
      <c r="BS35" s="165"/>
      <c r="BT35" s="164">
        <v>-53.468699999999998</v>
      </c>
      <c r="BU35" s="164">
        <v>54.916800000000002</v>
      </c>
      <c r="BV35" s="164">
        <v>83.329300000000003</v>
      </c>
      <c r="BW35" s="164">
        <v>23.86</v>
      </c>
      <c r="BX35" s="164">
        <v>24.6</v>
      </c>
      <c r="BY35" s="165"/>
      <c r="BZ35" s="164">
        <v>68.900000000000006</v>
      </c>
      <c r="CA35" s="164">
        <v>-11.248200000000001</v>
      </c>
      <c r="CB35" s="164">
        <v>-9.5068000000000001</v>
      </c>
      <c r="CC35" s="164">
        <v>66.458699999999993</v>
      </c>
      <c r="CD35" s="164">
        <v>67.312200000000004</v>
      </c>
      <c r="CE35" s="164">
        <v>40.299100000000003</v>
      </c>
      <c r="CF35" s="165"/>
      <c r="CG35" s="164">
        <v>-168.0992</v>
      </c>
      <c r="CH35" s="164">
        <v>4.9932999999999996</v>
      </c>
      <c r="CI35" s="165"/>
      <c r="CJ35" s="165"/>
      <c r="CK35" s="165"/>
      <c r="CL35" s="164">
        <v>89</v>
      </c>
      <c r="CM35" s="164">
        <v>81</v>
      </c>
      <c r="CN35" s="164">
        <v>-11.89</v>
      </c>
      <c r="CO35" s="164">
        <v>60.970599999999997</v>
      </c>
      <c r="CP35" s="164">
        <v>59.548900000000003</v>
      </c>
      <c r="CQ35" s="164">
        <v>59.192999999999998</v>
      </c>
      <c r="CR35" s="164">
        <v>23.2425</v>
      </c>
      <c r="CS35" s="164">
        <v>23.503299999999999</v>
      </c>
      <c r="CT35" s="165"/>
      <c r="CU35" s="164">
        <v>-119.4456</v>
      </c>
      <c r="CV35" s="164">
        <v>103.6504</v>
      </c>
      <c r="CW35" s="164">
        <v>13.7521</v>
      </c>
      <c r="CX35" s="164">
        <v>66.709999999999994</v>
      </c>
      <c r="CY35" s="164">
        <v>34.130000000000003</v>
      </c>
      <c r="CZ35" s="164">
        <v>45.241700000000002</v>
      </c>
      <c r="DA35" s="164">
        <v>42.924500000000002</v>
      </c>
      <c r="DB35" s="164">
        <v>-26.01</v>
      </c>
      <c r="DC35" s="164">
        <v>-3.7679</v>
      </c>
      <c r="DD35" s="165"/>
      <c r="DE35" s="165"/>
      <c r="DF35" s="164">
        <v>-102.34990000000001</v>
      </c>
      <c r="DG35" s="164">
        <v>-11.461</v>
      </c>
      <c r="DH35" s="164">
        <v>-15.8157</v>
      </c>
      <c r="DI35" s="164">
        <v>-97.7</v>
      </c>
      <c r="DJ35" s="164">
        <v>-97</v>
      </c>
      <c r="DK35" s="164">
        <v>22.563199999999998</v>
      </c>
      <c r="DL35" s="164">
        <v>51.864600000000003</v>
      </c>
      <c r="DM35" s="164">
        <v>59.659700000000001</v>
      </c>
      <c r="DN35" s="165"/>
      <c r="DO35" s="165"/>
      <c r="DP35" s="164">
        <v>-6.45</v>
      </c>
      <c r="DQ35" s="164">
        <v>50.173499999999997</v>
      </c>
      <c r="DR35" s="164">
        <v>101.6233</v>
      </c>
      <c r="DS35" s="164">
        <v>-11.62</v>
      </c>
      <c r="DT35" s="164">
        <v>-11.92</v>
      </c>
      <c r="DU35" s="164">
        <v>82.24</v>
      </c>
      <c r="DV35" s="164">
        <v>54.86</v>
      </c>
      <c r="DW35" s="164">
        <v>101.8909</v>
      </c>
      <c r="DX35" s="164">
        <v>99.618200000000002</v>
      </c>
      <c r="DY35" s="164">
        <v>10.4902</v>
      </c>
      <c r="DZ35" s="164">
        <v>9.5364000000000004</v>
      </c>
      <c r="EA35" s="164">
        <v>201.98740000000001</v>
      </c>
      <c r="EB35" s="164">
        <v>167.5934</v>
      </c>
      <c r="EC35" s="164">
        <v>161.8262</v>
      </c>
      <c r="ED35" s="164">
        <v>163.57579999999999</v>
      </c>
      <c r="EE35" s="164">
        <v>62.535600000000002</v>
      </c>
      <c r="EF35" s="164">
        <v>49.424399999999999</v>
      </c>
      <c r="EG35" s="164">
        <v>-23.934999999999999</v>
      </c>
      <c r="EH35" s="164">
        <v>563.47379999999998</v>
      </c>
      <c r="EI35" s="165"/>
      <c r="EJ35" s="165"/>
      <c r="EK35" s="164">
        <v>-25.464099999999998</v>
      </c>
      <c r="EL35" s="164">
        <v>-22.458100000000002</v>
      </c>
      <c r="EM35" s="164">
        <v>0</v>
      </c>
      <c r="EN35" s="164">
        <v>-26.776900000000001</v>
      </c>
      <c r="EO35" s="164">
        <v>-25.494700000000002</v>
      </c>
      <c r="EP35" s="164">
        <v>155.196</v>
      </c>
      <c r="EQ35" s="164">
        <v>-47.565600000000003</v>
      </c>
      <c r="ER35" s="164">
        <v>-48.569400000000002</v>
      </c>
      <c r="ES35" s="164">
        <v>-19.721499999999999</v>
      </c>
      <c r="ET35" s="164">
        <v>0</v>
      </c>
      <c r="EU35" s="164">
        <v>-9.7200000000000006</v>
      </c>
      <c r="EV35" s="164">
        <v>109.8</v>
      </c>
      <c r="EW35" s="164">
        <v>11.568899999999999</v>
      </c>
      <c r="EX35" s="164">
        <v>-99.720200000000006</v>
      </c>
      <c r="EY35" s="164">
        <v>-35.919899999999998</v>
      </c>
      <c r="EZ35" s="164">
        <v>-34.607900000000001</v>
      </c>
      <c r="FA35" s="164">
        <v>6.4385000000000003</v>
      </c>
      <c r="FB35" s="164">
        <v>-44.633400000000002</v>
      </c>
      <c r="FC35" s="164">
        <v>13.3604</v>
      </c>
      <c r="FD35" s="164">
        <v>24.424199999999999</v>
      </c>
      <c r="FE35" s="165"/>
      <c r="FF35" s="164">
        <v>23.731999999999999</v>
      </c>
      <c r="FG35" s="164">
        <v>30.211500000000001</v>
      </c>
      <c r="FH35" s="164">
        <v>30.706099999999999</v>
      </c>
      <c r="FI35" s="164">
        <v>29.475999999999999</v>
      </c>
      <c r="FJ35" s="164">
        <v>9.5449999999999999</v>
      </c>
      <c r="FK35" s="164">
        <v>10.5497</v>
      </c>
      <c r="FL35" s="164">
        <v>119.7313</v>
      </c>
      <c r="FM35" s="164">
        <v>-9.0579999999999998</v>
      </c>
      <c r="FN35" s="164">
        <v>-9.3971999999999998</v>
      </c>
      <c r="FO35" s="164">
        <v>81.054100000000005</v>
      </c>
      <c r="FP35" s="164">
        <v>94.590999999999994</v>
      </c>
      <c r="FQ35" s="164">
        <v>23.6081</v>
      </c>
      <c r="FR35" s="164">
        <v>12.54</v>
      </c>
      <c r="FS35" s="164">
        <v>10.0594</v>
      </c>
      <c r="FT35" s="164">
        <v>0.89270000000000005</v>
      </c>
      <c r="FU35" s="164">
        <v>-5.96</v>
      </c>
      <c r="FV35" s="164">
        <v>12.49</v>
      </c>
      <c r="FW35" s="164">
        <v>23.4377</v>
      </c>
      <c r="FX35" s="165"/>
      <c r="FY35" s="164">
        <v>-3.661</v>
      </c>
      <c r="FZ35" s="164">
        <v>4.077</v>
      </c>
      <c r="GA35" s="165"/>
      <c r="GB35" s="164">
        <v>36.43</v>
      </c>
      <c r="GC35" s="164">
        <v>-93.721999999999994</v>
      </c>
      <c r="GD35" s="164">
        <v>-80.856800000000007</v>
      </c>
      <c r="GE35" s="164">
        <v>14.27</v>
      </c>
      <c r="GF35" s="164">
        <v>63.044199999999996</v>
      </c>
      <c r="GG35" s="164">
        <v>20.7</v>
      </c>
      <c r="GH35" s="164">
        <v>0</v>
      </c>
      <c r="GI35" s="164">
        <v>1.9237</v>
      </c>
      <c r="GJ35" s="164">
        <v>2.0291000000000001</v>
      </c>
      <c r="GK35" s="164">
        <v>1.9491000000000001</v>
      </c>
      <c r="GL35" s="165"/>
      <c r="GM35" s="165"/>
      <c r="GN35" s="164">
        <v>-13.589399999999999</v>
      </c>
      <c r="GO35" s="164">
        <v>-14.506600000000001</v>
      </c>
      <c r="GP35" s="164">
        <v>17.2227</v>
      </c>
      <c r="GQ35" s="164">
        <v>14.635300000000001</v>
      </c>
      <c r="GR35" s="164">
        <v>57.057299999999998</v>
      </c>
      <c r="GS35" s="164">
        <v>57.954099999999997</v>
      </c>
      <c r="GT35" s="164">
        <v>-128.27090000000001</v>
      </c>
      <c r="GU35" s="164">
        <v>-26.1843</v>
      </c>
      <c r="GV35" s="164">
        <v>0</v>
      </c>
      <c r="GW35" s="164">
        <v>-51.8767</v>
      </c>
      <c r="GX35" s="164">
        <v>9.8557000000000006</v>
      </c>
      <c r="GY35" s="164">
        <v>12.922800000000001</v>
      </c>
      <c r="GZ35" s="164">
        <v>12.712</v>
      </c>
      <c r="HA35" s="164">
        <v>11</v>
      </c>
      <c r="HB35" s="164">
        <v>99.562399999999997</v>
      </c>
      <c r="HC35" s="164">
        <v>97.215599999999995</v>
      </c>
      <c r="HD35" s="164">
        <v>50.7</v>
      </c>
      <c r="HE35" s="164">
        <v>-50.998600000000003</v>
      </c>
      <c r="HF35" s="164">
        <v>-208.64510000000001</v>
      </c>
      <c r="HG35" s="164">
        <v>212.3186</v>
      </c>
      <c r="HH35" s="164">
        <v>39.1051</v>
      </c>
      <c r="HI35" s="164">
        <v>-96.776600000000002</v>
      </c>
      <c r="HJ35" s="164">
        <v>-94.328900000000004</v>
      </c>
      <c r="HK35" s="164">
        <v>-37.683900000000001</v>
      </c>
      <c r="HL35" s="164">
        <v>-27.209900000000001</v>
      </c>
      <c r="HM35" s="164">
        <v>75.900000000000006</v>
      </c>
      <c r="HN35" s="164">
        <v>76.248599999999996</v>
      </c>
      <c r="HO35" s="164">
        <v>-38.1036</v>
      </c>
      <c r="HP35" s="164">
        <v>-36.443899999999999</v>
      </c>
      <c r="HQ35" s="164">
        <v>9.0116999999999994</v>
      </c>
      <c r="HR35" s="164">
        <v>8.9677000000000007</v>
      </c>
      <c r="HS35" s="164">
        <v>6.5441000000000003</v>
      </c>
      <c r="HT35" s="164">
        <v>6.4413999999999998</v>
      </c>
      <c r="HU35" s="164">
        <v>39.1</v>
      </c>
      <c r="HV35" s="164">
        <v>39.14</v>
      </c>
      <c r="HW35" s="164">
        <v>37.799999999999997</v>
      </c>
      <c r="HX35" s="164">
        <v>35.799999999999997</v>
      </c>
      <c r="HY35" s="164">
        <v>21.432099999999998</v>
      </c>
      <c r="HZ35" s="164">
        <v>-80.56</v>
      </c>
      <c r="IA35" s="164">
        <v>-361.28379999999999</v>
      </c>
      <c r="IB35" s="164">
        <v>76.244799999999998</v>
      </c>
      <c r="IC35" s="164">
        <v>75.883799999999994</v>
      </c>
      <c r="ID35" s="164">
        <v>6.5</v>
      </c>
      <c r="IE35" s="164">
        <v>25</v>
      </c>
      <c r="IF35" s="164">
        <v>-7.2</v>
      </c>
      <c r="IG35" s="164">
        <v>-7</v>
      </c>
      <c r="IH35" s="165"/>
      <c r="II35" s="165"/>
      <c r="IJ35" s="164">
        <v>-32.485599999999998</v>
      </c>
      <c r="IK35" s="165"/>
      <c r="IL35" s="164">
        <v>82.547200000000004</v>
      </c>
      <c r="IM35" s="164">
        <v>52.665799999999997</v>
      </c>
      <c r="IN35" s="164">
        <v>36.839500000000001</v>
      </c>
      <c r="IO35" s="164">
        <v>-51.485599999999998</v>
      </c>
      <c r="IP35" s="164">
        <v>43.4559</v>
      </c>
      <c r="IQ35" s="164">
        <v>-138.77379999999999</v>
      </c>
      <c r="IR35" s="165"/>
      <c r="IS35" s="164">
        <v>-42.631999999999998</v>
      </c>
      <c r="IT35" s="164">
        <v>176.32749999999999</v>
      </c>
      <c r="IU35" s="164">
        <v>176.1687</v>
      </c>
      <c r="IV35" s="164">
        <v>141.86539999999999</v>
      </c>
      <c r="IW35" s="164">
        <v>-74.705200000000005</v>
      </c>
      <c r="IX35" s="164">
        <v>-12.580299999999999</v>
      </c>
      <c r="IY35" s="164">
        <v>-85.366100000000003</v>
      </c>
      <c r="IZ35" s="164">
        <v>83.017600000000002</v>
      </c>
      <c r="JA35" s="164">
        <v>-11.732200000000001</v>
      </c>
      <c r="JB35" s="165"/>
      <c r="JC35" s="164">
        <v>23.52</v>
      </c>
      <c r="JD35" s="164">
        <v>5.76</v>
      </c>
      <c r="JE35" s="164">
        <v>5.7709999999999999</v>
      </c>
      <c r="JF35" s="164">
        <v>-23.28</v>
      </c>
      <c r="JG35" s="164">
        <v>4.88</v>
      </c>
      <c r="JH35" s="165"/>
      <c r="JI35" s="164">
        <v>-5.5955000000000004</v>
      </c>
      <c r="JJ35" s="164">
        <v>-15.028600000000001</v>
      </c>
      <c r="JK35" s="164">
        <v>-9.1997</v>
      </c>
      <c r="JL35" s="164">
        <v>3.8</v>
      </c>
      <c r="JM35" s="164">
        <v>55.317</v>
      </c>
      <c r="JN35" s="164">
        <v>51.27</v>
      </c>
      <c r="JO35" s="165"/>
      <c r="JP35" s="164">
        <v>13.5671</v>
      </c>
      <c r="JQ35" s="164">
        <v>49.482199999999999</v>
      </c>
      <c r="JR35" s="164">
        <v>49.2</v>
      </c>
      <c r="JS35" s="164">
        <v>49.345700000000001</v>
      </c>
      <c r="JT35" s="165"/>
      <c r="JU35" s="164">
        <v>-23.8</v>
      </c>
      <c r="JV35" s="164">
        <v>27.371500000000001</v>
      </c>
      <c r="JW35" s="164">
        <v>7.51</v>
      </c>
      <c r="JX35" s="165"/>
      <c r="JY35" s="164">
        <v>-28.739899999999999</v>
      </c>
      <c r="JZ35" s="164">
        <v>60.2821</v>
      </c>
      <c r="KA35" s="164">
        <v>37.629600000000003</v>
      </c>
      <c r="KB35" s="164">
        <v>-28.189</v>
      </c>
      <c r="KC35" s="164">
        <v>-59.3461</v>
      </c>
      <c r="KD35" s="164">
        <v>26.545000000000002</v>
      </c>
      <c r="KE35" s="164">
        <v>31.6907</v>
      </c>
      <c r="KF35" s="164">
        <v>16.5</v>
      </c>
      <c r="KG35" s="164">
        <v>-15.9</v>
      </c>
      <c r="KH35" s="164">
        <v>-167.99770000000001</v>
      </c>
      <c r="KI35" s="164">
        <v>166.83920000000001</v>
      </c>
    </row>
    <row r="36" spans="1:295" ht="18" customHeight="1" x14ac:dyDescent="0.3">
      <c r="A36" s="161" t="s">
        <v>71</v>
      </c>
      <c r="B36" s="161" t="s">
        <v>802</v>
      </c>
      <c r="C36" s="164">
        <v>0</v>
      </c>
      <c r="D36" s="164">
        <v>17.184999999999999</v>
      </c>
      <c r="E36" s="164">
        <v>-20.349799999999998</v>
      </c>
      <c r="F36" s="164">
        <v>10.2826</v>
      </c>
      <c r="G36" s="164">
        <v>12.081799999999999</v>
      </c>
      <c r="H36" s="165"/>
      <c r="I36" s="164">
        <v>38.745399999999997</v>
      </c>
      <c r="J36" s="164">
        <v>-155.94460000000001</v>
      </c>
      <c r="K36" s="164">
        <v>54.668399999999998</v>
      </c>
      <c r="L36" s="164">
        <v>27.959099999999999</v>
      </c>
      <c r="M36" s="164">
        <v>27.382000000000001</v>
      </c>
      <c r="N36" s="164">
        <v>6.66</v>
      </c>
      <c r="O36" s="164">
        <v>-64.692999999999998</v>
      </c>
      <c r="P36" s="164">
        <v>59.4</v>
      </c>
      <c r="Q36" s="164">
        <v>12.42</v>
      </c>
      <c r="R36" s="164">
        <v>-59.4</v>
      </c>
      <c r="S36" s="164">
        <v>13.741899999999999</v>
      </c>
      <c r="T36" s="164">
        <v>38.202800000000003</v>
      </c>
      <c r="U36" s="164">
        <v>16.025200000000002</v>
      </c>
      <c r="V36" s="164">
        <v>16.377600000000001</v>
      </c>
      <c r="W36" s="164">
        <v>27.0427</v>
      </c>
      <c r="X36" s="164">
        <v>15.7614</v>
      </c>
      <c r="Y36" s="164">
        <v>5.7361000000000004</v>
      </c>
      <c r="Z36" s="164">
        <v>8.3561999999999994</v>
      </c>
      <c r="AA36" s="165"/>
      <c r="AB36" s="165"/>
      <c r="AC36" s="164">
        <v>-46.12</v>
      </c>
      <c r="AD36" s="164">
        <v>-46.19</v>
      </c>
      <c r="AE36" s="165"/>
      <c r="AF36" s="164">
        <v>-4.4400000000000004</v>
      </c>
      <c r="AG36" s="164">
        <v>63.8</v>
      </c>
      <c r="AH36" s="165"/>
      <c r="AI36" s="165"/>
      <c r="AJ36" s="164">
        <v>-46.33</v>
      </c>
      <c r="AK36" s="164">
        <v>-46.43</v>
      </c>
      <c r="AL36" s="164">
        <v>-44.96</v>
      </c>
      <c r="AM36" s="164">
        <v>46.72</v>
      </c>
      <c r="AN36" s="164">
        <v>47.37</v>
      </c>
      <c r="AO36" s="164">
        <v>19.014900000000001</v>
      </c>
      <c r="AP36" s="164">
        <v>-7.2718999999999996</v>
      </c>
      <c r="AQ36" s="164">
        <v>80.840100000000007</v>
      </c>
      <c r="AR36" s="165"/>
      <c r="AS36" s="164">
        <v>43.267400000000002</v>
      </c>
      <c r="AT36" s="164">
        <v>-27.863499999999998</v>
      </c>
      <c r="AU36" s="164">
        <v>-27.3811</v>
      </c>
      <c r="AV36" s="164">
        <v>10.495200000000001</v>
      </c>
      <c r="AW36" s="164">
        <v>10.5627</v>
      </c>
      <c r="AX36" s="164">
        <v>63.764600000000002</v>
      </c>
      <c r="AY36" s="164">
        <v>64.702299999999994</v>
      </c>
      <c r="AZ36" s="165"/>
      <c r="BA36" s="164">
        <v>63.689300000000003</v>
      </c>
      <c r="BB36" s="164">
        <v>-551.94240000000002</v>
      </c>
      <c r="BC36" s="164">
        <v>5.7907999999999999</v>
      </c>
      <c r="BD36" s="164">
        <v>-12.8</v>
      </c>
      <c r="BE36" s="164">
        <v>-13.4</v>
      </c>
      <c r="BF36" s="164">
        <v>32.499000000000002</v>
      </c>
      <c r="BG36" s="164">
        <v>31.015499999999999</v>
      </c>
      <c r="BH36" s="164">
        <v>-3.6536</v>
      </c>
      <c r="BI36" s="165"/>
      <c r="BJ36" s="164">
        <v>-61.827300000000001</v>
      </c>
      <c r="BK36" s="164">
        <v>0.53949999999999998</v>
      </c>
      <c r="BL36" s="164">
        <v>0</v>
      </c>
      <c r="BM36" s="164">
        <v>3.6526999999999998</v>
      </c>
      <c r="BN36" s="164">
        <v>595.01919999999996</v>
      </c>
      <c r="BO36" s="164">
        <v>162.9383</v>
      </c>
      <c r="BP36" s="164">
        <v>164.22</v>
      </c>
      <c r="BQ36" s="164">
        <v>-547.91849999999999</v>
      </c>
      <c r="BR36" s="164">
        <v>561.66589999999997</v>
      </c>
      <c r="BS36" s="165"/>
      <c r="BT36" s="164">
        <v>-37.260100000000001</v>
      </c>
      <c r="BU36" s="164">
        <v>38.360799999999998</v>
      </c>
      <c r="BV36" s="164">
        <v>82.321299999999994</v>
      </c>
      <c r="BW36" s="164">
        <v>23.32</v>
      </c>
      <c r="BX36" s="164">
        <v>24.31</v>
      </c>
      <c r="BY36" s="165"/>
      <c r="BZ36" s="164">
        <v>68.760000000000005</v>
      </c>
      <c r="CA36" s="164">
        <v>-9.7746999999999993</v>
      </c>
      <c r="CB36" s="164">
        <v>-8.1671999999999993</v>
      </c>
      <c r="CC36" s="164">
        <v>60.691499999999998</v>
      </c>
      <c r="CD36" s="164">
        <v>61.176600000000001</v>
      </c>
      <c r="CE36" s="164">
        <v>40.297699999999999</v>
      </c>
      <c r="CF36" s="165"/>
      <c r="CG36" s="164">
        <v>-161.58179999999999</v>
      </c>
      <c r="CH36" s="164">
        <v>6.1717000000000004</v>
      </c>
      <c r="CI36" s="165"/>
      <c r="CJ36" s="165"/>
      <c r="CK36" s="165"/>
      <c r="CL36" s="164">
        <v>86.7</v>
      </c>
      <c r="CM36" s="164">
        <v>78.8</v>
      </c>
      <c r="CN36" s="164">
        <v>-11.9</v>
      </c>
      <c r="CO36" s="164">
        <v>62.148899999999998</v>
      </c>
      <c r="CP36" s="164">
        <v>60.931600000000003</v>
      </c>
      <c r="CQ36" s="164">
        <v>60.230600000000003</v>
      </c>
      <c r="CR36" s="164">
        <v>26.481100000000001</v>
      </c>
      <c r="CS36" s="164">
        <v>26.828199999999999</v>
      </c>
      <c r="CT36" s="165"/>
      <c r="CU36" s="164">
        <v>-121.343</v>
      </c>
      <c r="CV36" s="164">
        <v>102.6134</v>
      </c>
      <c r="CW36" s="164">
        <v>13.927</v>
      </c>
      <c r="CX36" s="164">
        <v>64.59</v>
      </c>
      <c r="CY36" s="164">
        <v>33.5</v>
      </c>
      <c r="CZ36" s="164">
        <v>44.7729</v>
      </c>
      <c r="DA36" s="164">
        <v>42.631500000000003</v>
      </c>
      <c r="DB36" s="164">
        <v>-26.34</v>
      </c>
      <c r="DC36" s="164">
        <v>-3.6423000000000001</v>
      </c>
      <c r="DD36" s="165"/>
      <c r="DE36" s="165"/>
      <c r="DF36" s="164">
        <v>-108.02979999999999</v>
      </c>
      <c r="DG36" s="164">
        <v>-10.7774</v>
      </c>
      <c r="DH36" s="164">
        <v>-15.9621</v>
      </c>
      <c r="DI36" s="164">
        <v>-98.7</v>
      </c>
      <c r="DJ36" s="164">
        <v>-99</v>
      </c>
      <c r="DK36" s="164">
        <v>21.662299999999998</v>
      </c>
      <c r="DL36" s="164">
        <v>51.864600000000003</v>
      </c>
      <c r="DM36" s="164">
        <v>59.190100000000001</v>
      </c>
      <c r="DN36" s="164">
        <v>72.674599999999998</v>
      </c>
      <c r="DO36" s="164">
        <v>51.3</v>
      </c>
      <c r="DP36" s="164">
        <v>-6.7</v>
      </c>
      <c r="DQ36" s="164">
        <v>48.902500000000003</v>
      </c>
      <c r="DR36" s="164">
        <v>106.7461</v>
      </c>
      <c r="DS36" s="164">
        <v>-12.78</v>
      </c>
      <c r="DT36" s="164">
        <v>-13.07</v>
      </c>
      <c r="DU36" s="164">
        <v>82.52</v>
      </c>
      <c r="DV36" s="164">
        <v>55.06</v>
      </c>
      <c r="DW36" s="164">
        <v>108.5455</v>
      </c>
      <c r="DX36" s="164">
        <v>106.1455</v>
      </c>
      <c r="DY36" s="164">
        <v>14.917400000000001</v>
      </c>
      <c r="DZ36" s="164">
        <v>13.5091</v>
      </c>
      <c r="EA36" s="164">
        <v>206.4076</v>
      </c>
      <c r="EB36" s="164">
        <v>172.35929999999999</v>
      </c>
      <c r="EC36" s="164">
        <v>164.98769999999999</v>
      </c>
      <c r="ED36" s="164">
        <v>168.49690000000001</v>
      </c>
      <c r="EE36" s="164">
        <v>44.134099999999997</v>
      </c>
      <c r="EF36" s="164">
        <v>31.433599999999998</v>
      </c>
      <c r="EG36" s="164">
        <v>-24.25</v>
      </c>
      <c r="EH36" s="164">
        <v>563.66309999999999</v>
      </c>
      <c r="EI36" s="165"/>
      <c r="EJ36" s="165"/>
      <c r="EK36" s="164">
        <v>-25.494800000000001</v>
      </c>
      <c r="EL36" s="164">
        <v>-22.939800000000002</v>
      </c>
      <c r="EM36" s="164">
        <v>26.228100000000001</v>
      </c>
      <c r="EN36" s="164">
        <v>-15.180099999999999</v>
      </c>
      <c r="EO36" s="164">
        <v>-13.9892</v>
      </c>
      <c r="EP36" s="164">
        <v>36.911999999999999</v>
      </c>
      <c r="EQ36" s="164">
        <v>-36.348399999999998</v>
      </c>
      <c r="ER36" s="164">
        <v>-36.942700000000002</v>
      </c>
      <c r="ES36" s="164">
        <v>-0.2185</v>
      </c>
      <c r="ET36" s="164">
        <v>0</v>
      </c>
      <c r="EU36" s="164">
        <v>-11.8</v>
      </c>
      <c r="EV36" s="164">
        <v>1</v>
      </c>
      <c r="EW36" s="164">
        <v>10.5207</v>
      </c>
      <c r="EX36" s="164">
        <v>-74.051500000000004</v>
      </c>
      <c r="EY36" s="164">
        <v>-34.681800000000003</v>
      </c>
      <c r="EZ36" s="164">
        <v>-34.3215</v>
      </c>
      <c r="FA36" s="164">
        <v>6.0712000000000002</v>
      </c>
      <c r="FB36" s="164">
        <v>-29.495999999999999</v>
      </c>
      <c r="FC36" s="164">
        <v>-7.0208000000000004</v>
      </c>
      <c r="FD36" s="164">
        <v>23.241499999999998</v>
      </c>
      <c r="FE36" s="165"/>
      <c r="FF36" s="164">
        <v>23.130099999999999</v>
      </c>
      <c r="FG36" s="164">
        <v>30.901700000000002</v>
      </c>
      <c r="FH36" s="164">
        <v>30.2545</v>
      </c>
      <c r="FI36" s="164">
        <v>30.241499999999998</v>
      </c>
      <c r="FJ36" s="164">
        <v>8.5403000000000002</v>
      </c>
      <c r="FK36" s="164">
        <v>8.8751999999999995</v>
      </c>
      <c r="FL36" s="164">
        <v>124.58750000000001</v>
      </c>
      <c r="FM36" s="164">
        <v>-12.0481</v>
      </c>
      <c r="FN36" s="164">
        <v>-11.853899999999999</v>
      </c>
      <c r="FO36" s="164">
        <v>80.523700000000005</v>
      </c>
      <c r="FP36" s="164">
        <v>89.379599999999996</v>
      </c>
      <c r="FQ36" s="164">
        <v>35.480899999999998</v>
      </c>
      <c r="FR36" s="164">
        <v>7.81</v>
      </c>
      <c r="FS36" s="164">
        <v>5.3522999999999996</v>
      </c>
      <c r="FT36" s="164">
        <v>0.87309999999999999</v>
      </c>
      <c r="FU36" s="164">
        <v>-2.58</v>
      </c>
      <c r="FV36" s="164">
        <v>13.06</v>
      </c>
      <c r="FW36" s="164">
        <v>33.651600000000002</v>
      </c>
      <c r="FX36" s="165"/>
      <c r="FY36" s="164">
        <v>-3.6070000000000002</v>
      </c>
      <c r="FZ36" s="164">
        <v>4.0419999999999998</v>
      </c>
      <c r="GA36" s="165"/>
      <c r="GB36" s="164">
        <v>36.67</v>
      </c>
      <c r="GC36" s="164">
        <v>-89.499600000000001</v>
      </c>
      <c r="GD36" s="164">
        <v>-79.709299999999999</v>
      </c>
      <c r="GE36" s="164">
        <v>14.11</v>
      </c>
      <c r="GF36" s="164">
        <v>66.4649</v>
      </c>
      <c r="GG36" s="164">
        <v>20.100000000000001</v>
      </c>
      <c r="GH36" s="165"/>
      <c r="GI36" s="164">
        <v>2.0202</v>
      </c>
      <c r="GJ36" s="164">
        <v>2.0482999999999998</v>
      </c>
      <c r="GK36" s="164">
        <v>1.8962000000000001</v>
      </c>
      <c r="GL36" s="165"/>
      <c r="GM36" s="165"/>
      <c r="GN36" s="164">
        <v>-13.9316</v>
      </c>
      <c r="GO36" s="164">
        <v>-14.591200000000001</v>
      </c>
      <c r="GP36" s="164">
        <v>18.1967</v>
      </c>
      <c r="GQ36" s="164">
        <v>14.721299999999999</v>
      </c>
      <c r="GR36" s="164">
        <v>56.156399999999998</v>
      </c>
      <c r="GS36" s="164">
        <v>56.210700000000003</v>
      </c>
      <c r="GT36" s="164">
        <v>-122.29130000000001</v>
      </c>
      <c r="GU36" s="164">
        <v>-24.851900000000001</v>
      </c>
      <c r="GV36" s="165"/>
      <c r="GW36" s="164">
        <v>-49.840499999999999</v>
      </c>
      <c r="GX36" s="165"/>
      <c r="GY36" s="164">
        <v>12.776300000000001</v>
      </c>
      <c r="GZ36" s="164">
        <v>12.501099999999999</v>
      </c>
      <c r="HA36" s="164">
        <v>11.1881</v>
      </c>
      <c r="HB36" s="164">
        <v>96.757900000000006</v>
      </c>
      <c r="HC36" s="164">
        <v>96.432100000000005</v>
      </c>
      <c r="HD36" s="164">
        <v>48.6</v>
      </c>
      <c r="HE36" s="164">
        <v>-48.487900000000003</v>
      </c>
      <c r="HF36" s="164">
        <v>-207.11959999999999</v>
      </c>
      <c r="HG36" s="164">
        <v>208.2619</v>
      </c>
      <c r="HH36" s="164">
        <v>18.8005</v>
      </c>
      <c r="HI36" s="164">
        <v>-93.4773</v>
      </c>
      <c r="HJ36" s="164">
        <v>-93.332400000000007</v>
      </c>
      <c r="HK36" s="164">
        <v>-34.459600000000002</v>
      </c>
      <c r="HL36" s="164">
        <v>-23.906099999999999</v>
      </c>
      <c r="HM36" s="164">
        <v>76.850300000000004</v>
      </c>
      <c r="HN36" s="164">
        <v>77.602699999999999</v>
      </c>
      <c r="HO36" s="165"/>
      <c r="HP36" s="165"/>
      <c r="HQ36" s="164">
        <v>11.4617</v>
      </c>
      <c r="HR36" s="164">
        <v>11.406700000000001</v>
      </c>
      <c r="HS36" s="164">
        <v>1.6587000000000001</v>
      </c>
      <c r="HT36" s="164">
        <v>1.8168</v>
      </c>
      <c r="HU36" s="164">
        <v>27.13</v>
      </c>
      <c r="HV36" s="164">
        <v>27.15</v>
      </c>
      <c r="HW36" s="164">
        <v>37</v>
      </c>
      <c r="HX36" s="164">
        <v>36.799999999999997</v>
      </c>
      <c r="HY36" s="164">
        <v>21.227</v>
      </c>
      <c r="HZ36" s="164">
        <v>-78.88</v>
      </c>
      <c r="IA36" s="164">
        <v>-367.78789999999998</v>
      </c>
      <c r="IB36" s="164">
        <v>83.123099999999994</v>
      </c>
      <c r="IC36" s="164">
        <v>81.429400000000001</v>
      </c>
      <c r="ID36" s="164">
        <v>6.5</v>
      </c>
      <c r="IE36" s="164">
        <v>29</v>
      </c>
      <c r="IF36" s="164">
        <v>-11.3</v>
      </c>
      <c r="IG36" s="164">
        <v>-10.5</v>
      </c>
      <c r="IH36" s="164">
        <v>1.3962000000000001</v>
      </c>
      <c r="II36" s="165"/>
      <c r="IJ36" s="164">
        <v>0</v>
      </c>
      <c r="IK36" s="165"/>
      <c r="IL36" s="164">
        <v>81.035600000000002</v>
      </c>
      <c r="IM36" s="164">
        <v>51.555500000000002</v>
      </c>
      <c r="IN36" s="164">
        <v>44.294800000000002</v>
      </c>
      <c r="IO36" s="164">
        <v>-48.042499999999997</v>
      </c>
      <c r="IP36" s="164">
        <v>39.171999999999997</v>
      </c>
      <c r="IQ36" s="164">
        <v>-152.35339999999999</v>
      </c>
      <c r="IR36" s="165"/>
      <c r="IS36" s="164">
        <v>-43.101300000000002</v>
      </c>
      <c r="IT36" s="164">
        <v>169.6371</v>
      </c>
      <c r="IU36" s="164">
        <v>169.2774</v>
      </c>
      <c r="IV36" s="164">
        <v>157.45079999999999</v>
      </c>
      <c r="IW36" s="164">
        <v>-75.314599999999999</v>
      </c>
      <c r="IX36" s="164">
        <v>-11.991899999999999</v>
      </c>
      <c r="IY36" s="164">
        <v>-83.476399999999998</v>
      </c>
      <c r="IZ36" s="164">
        <v>82.626599999999996</v>
      </c>
      <c r="JA36" s="164">
        <v>-12.682499999999999</v>
      </c>
      <c r="JB36" s="165"/>
      <c r="JC36" s="164">
        <v>23.76</v>
      </c>
      <c r="JD36" s="164">
        <v>5.8209999999999997</v>
      </c>
      <c r="JE36" s="164">
        <v>5.8330000000000002</v>
      </c>
      <c r="JF36" s="164">
        <v>-23.28</v>
      </c>
      <c r="JG36" s="164">
        <v>5.68</v>
      </c>
      <c r="JH36" s="165"/>
      <c r="JI36" s="164">
        <v>-6.1814</v>
      </c>
      <c r="JJ36" s="164">
        <v>-13.7102</v>
      </c>
      <c r="JK36" s="164">
        <v>-7.2923</v>
      </c>
      <c r="JL36" s="164">
        <v>0.6</v>
      </c>
      <c r="JM36" s="164">
        <v>50.662999999999997</v>
      </c>
      <c r="JN36" s="164">
        <v>48.774999999999999</v>
      </c>
      <c r="JO36" s="164">
        <v>11.294499999999999</v>
      </c>
      <c r="JP36" s="164">
        <v>13.564500000000001</v>
      </c>
      <c r="JQ36" s="164">
        <v>50.811700000000002</v>
      </c>
      <c r="JR36" s="164">
        <v>49.423999999999999</v>
      </c>
      <c r="JS36" s="164">
        <v>50.742600000000003</v>
      </c>
      <c r="JT36" s="165"/>
      <c r="JU36" s="164">
        <v>-29</v>
      </c>
      <c r="JV36" s="164">
        <v>26.869499999999999</v>
      </c>
      <c r="JW36" s="164">
        <v>7.44</v>
      </c>
      <c r="JX36" s="165"/>
      <c r="JY36" s="164">
        <v>-26.681899999999999</v>
      </c>
      <c r="JZ36" s="164">
        <v>58.506</v>
      </c>
      <c r="KA36" s="164">
        <v>34.741300000000003</v>
      </c>
      <c r="KB36" s="164">
        <v>-26.676200000000001</v>
      </c>
      <c r="KC36" s="164">
        <v>-57.044400000000003</v>
      </c>
      <c r="KD36" s="164">
        <v>23.314800000000002</v>
      </c>
      <c r="KE36" s="164">
        <v>33.383000000000003</v>
      </c>
      <c r="KF36" s="164">
        <v>19</v>
      </c>
      <c r="KG36" s="164">
        <v>-18.8</v>
      </c>
      <c r="KH36" s="164">
        <v>-182.3064</v>
      </c>
      <c r="KI36" s="164">
        <v>185.03790000000001</v>
      </c>
    </row>
    <row r="37" spans="1:295" ht="18" customHeight="1" x14ac:dyDescent="0.3">
      <c r="A37" s="161" t="s">
        <v>71</v>
      </c>
      <c r="B37" s="161" t="s">
        <v>803</v>
      </c>
      <c r="C37" s="164">
        <v>0</v>
      </c>
      <c r="D37" s="164">
        <v>16.801100000000002</v>
      </c>
      <c r="E37" s="164">
        <v>-20.1172</v>
      </c>
      <c r="F37" s="164">
        <v>9.8157999999999994</v>
      </c>
      <c r="G37" s="164">
        <v>11.87</v>
      </c>
      <c r="H37" s="165"/>
      <c r="I37" s="164">
        <v>37.683700000000002</v>
      </c>
      <c r="J37" s="164">
        <v>-154.96299999999999</v>
      </c>
      <c r="K37" s="164">
        <v>54.914700000000003</v>
      </c>
      <c r="L37" s="164">
        <v>27.659199999999998</v>
      </c>
      <c r="M37" s="164">
        <v>26.997299999999999</v>
      </c>
      <c r="N37" s="164">
        <v>6.66</v>
      </c>
      <c r="O37" s="164">
        <v>-63.125999999999998</v>
      </c>
      <c r="P37" s="164">
        <v>59.4</v>
      </c>
      <c r="Q37" s="164">
        <v>11.592000000000001</v>
      </c>
      <c r="R37" s="164">
        <v>-59.4</v>
      </c>
      <c r="S37" s="164">
        <v>13.3157</v>
      </c>
      <c r="T37" s="164">
        <v>37.985199999999999</v>
      </c>
      <c r="U37" s="164">
        <v>16.215699999999998</v>
      </c>
      <c r="V37" s="164">
        <v>16.329799999999999</v>
      </c>
      <c r="W37" s="164">
        <v>27.099</v>
      </c>
      <c r="X37" s="164">
        <v>16.427299999999999</v>
      </c>
      <c r="Y37" s="164">
        <v>6.1287000000000003</v>
      </c>
      <c r="Z37" s="164">
        <v>8.2062000000000008</v>
      </c>
      <c r="AA37" s="165"/>
      <c r="AB37" s="165"/>
      <c r="AC37" s="164">
        <v>-44.97</v>
      </c>
      <c r="AD37" s="164">
        <v>-45.01</v>
      </c>
      <c r="AE37" s="165"/>
      <c r="AF37" s="164">
        <v>-6.66</v>
      </c>
      <c r="AG37" s="164">
        <v>61.6</v>
      </c>
      <c r="AH37" s="165"/>
      <c r="AI37" s="165"/>
      <c r="AJ37" s="164">
        <v>-52.9</v>
      </c>
      <c r="AK37" s="164">
        <v>-53.38</v>
      </c>
      <c r="AL37" s="164">
        <v>-31.22</v>
      </c>
      <c r="AM37" s="164">
        <v>53.75</v>
      </c>
      <c r="AN37" s="164">
        <v>53.63</v>
      </c>
      <c r="AO37" s="164">
        <v>19.245899999999999</v>
      </c>
      <c r="AP37" s="164">
        <v>-7.3320999999999996</v>
      </c>
      <c r="AQ37" s="164">
        <v>79.755300000000005</v>
      </c>
      <c r="AR37" s="165"/>
      <c r="AS37" s="164">
        <v>43.489100000000001</v>
      </c>
      <c r="AT37" s="164">
        <v>-37.776499999999999</v>
      </c>
      <c r="AU37" s="164">
        <v>-37.706099999999999</v>
      </c>
      <c r="AV37" s="164">
        <v>30.8231</v>
      </c>
      <c r="AW37" s="164">
        <v>31.795400000000001</v>
      </c>
      <c r="AX37" s="164">
        <v>61.755200000000002</v>
      </c>
      <c r="AY37" s="164">
        <v>63.362699999999997</v>
      </c>
      <c r="AZ37" s="165"/>
      <c r="BA37" s="164">
        <v>98.271100000000004</v>
      </c>
      <c r="BB37" s="164">
        <v>-565.36810000000003</v>
      </c>
      <c r="BC37" s="164">
        <v>5.5808</v>
      </c>
      <c r="BD37" s="164">
        <v>-12.8</v>
      </c>
      <c r="BE37" s="164">
        <v>-13.3</v>
      </c>
      <c r="BF37" s="164">
        <v>42.242800000000003</v>
      </c>
      <c r="BG37" s="164">
        <v>41.372</v>
      </c>
      <c r="BH37" s="164">
        <v>-3.1193</v>
      </c>
      <c r="BI37" s="165"/>
      <c r="BJ37" s="164">
        <v>-77.663600000000002</v>
      </c>
      <c r="BK37" s="164">
        <v>1.45</v>
      </c>
      <c r="BL37" s="164">
        <v>6.0265000000000004</v>
      </c>
      <c r="BM37" s="164">
        <v>4.0381</v>
      </c>
      <c r="BN37" s="164">
        <v>602.95399999999995</v>
      </c>
      <c r="BO37" s="164">
        <v>166.66149999999999</v>
      </c>
      <c r="BP37" s="164">
        <v>165.10509999999999</v>
      </c>
      <c r="BQ37" s="164">
        <v>-548.52200000000005</v>
      </c>
      <c r="BR37" s="164">
        <v>578.16629999999998</v>
      </c>
      <c r="BS37" s="165"/>
      <c r="BT37" s="164">
        <v>-53.929699999999997</v>
      </c>
      <c r="BU37" s="164">
        <v>54.830599999999997</v>
      </c>
      <c r="BV37" s="164">
        <v>80.764499999999998</v>
      </c>
      <c r="BW37" s="164">
        <v>22.56</v>
      </c>
      <c r="BX37" s="164">
        <v>23.27</v>
      </c>
      <c r="BY37" s="164">
        <v>55.58</v>
      </c>
      <c r="BZ37" s="164">
        <v>68.010000000000005</v>
      </c>
      <c r="CA37" s="164">
        <v>-8.4351000000000003</v>
      </c>
      <c r="CB37" s="164">
        <v>-10.4445</v>
      </c>
      <c r="CC37" s="164">
        <v>64.548500000000004</v>
      </c>
      <c r="CD37" s="164">
        <v>65.119500000000002</v>
      </c>
      <c r="CE37" s="164">
        <v>40.422800000000002</v>
      </c>
      <c r="CF37" s="165"/>
      <c r="CG37" s="164">
        <v>-167.62520000000001</v>
      </c>
      <c r="CH37" s="164">
        <v>5.3933999999999997</v>
      </c>
      <c r="CI37" s="165"/>
      <c r="CJ37" s="165"/>
      <c r="CK37" s="165"/>
      <c r="CL37" s="164">
        <v>87.6</v>
      </c>
      <c r="CM37" s="164">
        <v>79.8</v>
      </c>
      <c r="CN37" s="164">
        <v>-11.98</v>
      </c>
      <c r="CO37" s="164">
        <v>59.476799999999997</v>
      </c>
      <c r="CP37" s="164">
        <v>57.235300000000002</v>
      </c>
      <c r="CQ37" s="164">
        <v>57.785600000000002</v>
      </c>
      <c r="CR37" s="164">
        <v>17.424199999999999</v>
      </c>
      <c r="CS37" s="164">
        <v>17.792999999999999</v>
      </c>
      <c r="CT37" s="164">
        <v>67.005300000000005</v>
      </c>
      <c r="CU37" s="164">
        <v>-127.2736</v>
      </c>
      <c r="CV37" s="164">
        <v>72.164900000000003</v>
      </c>
      <c r="CW37" s="164">
        <v>13.625</v>
      </c>
      <c r="CX37" s="164">
        <v>63.65</v>
      </c>
      <c r="CY37" s="164">
        <v>32.700000000000003</v>
      </c>
      <c r="CZ37" s="164">
        <v>44.304200000000002</v>
      </c>
      <c r="DA37" s="164">
        <v>42.192100000000003</v>
      </c>
      <c r="DB37" s="164">
        <v>-26.16</v>
      </c>
      <c r="DC37" s="164">
        <v>-3.6423000000000001</v>
      </c>
      <c r="DD37" s="165"/>
      <c r="DE37" s="165"/>
      <c r="DF37" s="164">
        <v>-97.595100000000002</v>
      </c>
      <c r="DG37" s="164">
        <v>-10.0761</v>
      </c>
      <c r="DH37" s="164">
        <v>-16.004799999999999</v>
      </c>
      <c r="DI37" s="164">
        <v>-96.8</v>
      </c>
      <c r="DJ37" s="164">
        <v>-96.4</v>
      </c>
      <c r="DK37" s="164">
        <v>21.980899999999998</v>
      </c>
      <c r="DL37" s="164">
        <v>50.692700000000002</v>
      </c>
      <c r="DM37" s="164">
        <v>56.841900000000003</v>
      </c>
      <c r="DN37" s="164">
        <v>71.502700000000004</v>
      </c>
      <c r="DO37" s="164">
        <v>50.23</v>
      </c>
      <c r="DP37" s="164">
        <v>-5.8</v>
      </c>
      <c r="DQ37" s="164">
        <v>49.9255</v>
      </c>
      <c r="DR37" s="164">
        <v>97.285499999999999</v>
      </c>
      <c r="DS37" s="164">
        <v>-15.62</v>
      </c>
      <c r="DT37" s="164">
        <v>-16.09</v>
      </c>
      <c r="DU37" s="164">
        <v>88.46</v>
      </c>
      <c r="DV37" s="164">
        <v>54.76</v>
      </c>
      <c r="DW37" s="164">
        <v>97.327299999999994</v>
      </c>
      <c r="DX37" s="164">
        <v>95.363600000000005</v>
      </c>
      <c r="DY37" s="164">
        <v>9.9761000000000006</v>
      </c>
      <c r="DZ37" s="164">
        <v>9.5364000000000004</v>
      </c>
      <c r="EA37" s="164">
        <v>198.8681</v>
      </c>
      <c r="EB37" s="164">
        <v>164.51740000000001</v>
      </c>
      <c r="EC37" s="164">
        <v>157.22980000000001</v>
      </c>
      <c r="ED37" s="164">
        <v>160.53030000000001</v>
      </c>
      <c r="EE37" s="164">
        <v>63.953499999999998</v>
      </c>
      <c r="EF37" s="164">
        <v>49.354199999999999</v>
      </c>
      <c r="EG37" s="164">
        <v>-23.36</v>
      </c>
      <c r="EH37" s="164">
        <v>557.67550000000006</v>
      </c>
      <c r="EI37" s="165"/>
      <c r="EJ37" s="165"/>
      <c r="EK37" s="164">
        <v>-25.249700000000001</v>
      </c>
      <c r="EL37" s="164">
        <v>-22.7363</v>
      </c>
      <c r="EM37" s="164">
        <v>0</v>
      </c>
      <c r="EN37" s="164">
        <v>-25.922499999999999</v>
      </c>
      <c r="EO37" s="164">
        <v>-24.450399999999998</v>
      </c>
      <c r="EP37" s="164">
        <v>144.44399999999999</v>
      </c>
      <c r="EQ37" s="164">
        <v>-50.607700000000001</v>
      </c>
      <c r="ER37" s="164">
        <v>-51.7301</v>
      </c>
      <c r="ES37" s="164">
        <v>-16.9712</v>
      </c>
      <c r="ET37" s="164">
        <v>0</v>
      </c>
      <c r="EU37" s="164">
        <v>-14.98</v>
      </c>
      <c r="EV37" s="164">
        <v>104.7</v>
      </c>
      <c r="EW37" s="164">
        <v>10.3832</v>
      </c>
      <c r="EX37" s="164">
        <v>-94.845600000000005</v>
      </c>
      <c r="EY37" s="164">
        <v>-34.722999999999999</v>
      </c>
      <c r="EZ37" s="164">
        <v>-34.045000000000002</v>
      </c>
      <c r="FA37" s="164">
        <v>4.9602000000000004</v>
      </c>
      <c r="FB37" s="164">
        <v>-48.268300000000004</v>
      </c>
      <c r="FC37" s="164">
        <v>11.338800000000001</v>
      </c>
      <c r="FD37" s="164">
        <v>23.448599999999999</v>
      </c>
      <c r="FE37" s="165"/>
      <c r="FF37" s="164">
        <v>23.674399999999999</v>
      </c>
      <c r="FG37" s="164">
        <v>32.042499999999997</v>
      </c>
      <c r="FH37" s="164">
        <v>32.542499999999997</v>
      </c>
      <c r="FI37" s="164">
        <v>31.040500000000002</v>
      </c>
      <c r="FJ37" s="164">
        <v>9.2101000000000006</v>
      </c>
      <c r="FK37" s="164">
        <v>9.5449999999999999</v>
      </c>
      <c r="FL37" s="164">
        <v>116.5496</v>
      </c>
      <c r="FM37" s="164">
        <v>-8.1281999999999996</v>
      </c>
      <c r="FN37" s="164">
        <v>-8.3810000000000002</v>
      </c>
      <c r="FO37" s="164">
        <v>78.167000000000002</v>
      </c>
      <c r="FP37" s="164">
        <v>92.154799999999994</v>
      </c>
      <c r="FQ37" s="164">
        <v>22.692599999999999</v>
      </c>
      <c r="FR37" s="164">
        <v>9.89</v>
      </c>
      <c r="FS37" s="164">
        <v>9.9885999999999999</v>
      </c>
      <c r="FT37" s="164">
        <v>0.86819999999999997</v>
      </c>
      <c r="FU37" s="164">
        <v>-5.83</v>
      </c>
      <c r="FV37" s="164">
        <v>12.58</v>
      </c>
      <c r="FW37" s="164">
        <v>22.682099999999998</v>
      </c>
      <c r="FX37" s="165"/>
      <c r="FY37" s="164">
        <v>-3.6520000000000001</v>
      </c>
      <c r="FZ37" s="164">
        <v>4.1340000000000003</v>
      </c>
      <c r="GA37" s="165"/>
      <c r="GB37" s="164">
        <v>34.1</v>
      </c>
      <c r="GC37" s="164">
        <v>-91.307000000000002</v>
      </c>
      <c r="GD37" s="164">
        <v>-78.244399999999999</v>
      </c>
      <c r="GE37" s="164">
        <v>14.29</v>
      </c>
      <c r="GF37" s="164">
        <v>65.537499999999994</v>
      </c>
      <c r="GG37" s="164">
        <v>20.5</v>
      </c>
      <c r="GH37" s="165"/>
      <c r="GI37" s="164">
        <v>2.0871</v>
      </c>
      <c r="GJ37" s="164">
        <v>2.1284999999999998</v>
      </c>
      <c r="GK37" s="164">
        <v>1.9275</v>
      </c>
      <c r="GL37" s="165"/>
      <c r="GM37" s="165"/>
      <c r="GN37" s="164">
        <v>-14.2128</v>
      </c>
      <c r="GO37" s="164">
        <v>-14.668900000000001</v>
      </c>
      <c r="GP37" s="164">
        <v>16.047999999999998</v>
      </c>
      <c r="GQ37" s="164">
        <v>14.797000000000001</v>
      </c>
      <c r="GR37" s="164">
        <v>57.809899999999999</v>
      </c>
      <c r="GS37" s="164">
        <v>59.130600000000001</v>
      </c>
      <c r="GT37" s="164">
        <v>-124.5981</v>
      </c>
      <c r="GU37" s="164">
        <v>-25.403199999999998</v>
      </c>
      <c r="GV37" s="165"/>
      <c r="GW37" s="164">
        <v>-50.821599999999997</v>
      </c>
      <c r="GX37" s="164">
        <v>9.0949000000000009</v>
      </c>
      <c r="GY37" s="164">
        <v>12.454000000000001</v>
      </c>
      <c r="GZ37" s="164">
        <v>12.0053</v>
      </c>
      <c r="HA37" s="164">
        <v>10.2758</v>
      </c>
      <c r="HB37" s="164">
        <v>96.019599999999997</v>
      </c>
      <c r="HC37" s="164">
        <v>93.522900000000007</v>
      </c>
      <c r="HD37" s="164">
        <v>50.7</v>
      </c>
      <c r="HE37" s="164">
        <v>-50.7196</v>
      </c>
      <c r="HF37" s="164">
        <v>-202.51480000000001</v>
      </c>
      <c r="HG37" s="164">
        <v>206.30090000000001</v>
      </c>
      <c r="HH37" s="164">
        <v>6.3308</v>
      </c>
      <c r="HI37" s="164">
        <v>-90.891599999999997</v>
      </c>
      <c r="HJ37" s="164">
        <v>-91.755600000000001</v>
      </c>
      <c r="HK37" s="164">
        <v>-34.371899999999997</v>
      </c>
      <c r="HL37" s="164">
        <v>-23.858699999999999</v>
      </c>
      <c r="HM37" s="164">
        <v>77.671999999999997</v>
      </c>
      <c r="HN37" s="164">
        <v>76.790199999999999</v>
      </c>
      <c r="HO37" s="164">
        <v>-22.837499999999999</v>
      </c>
      <c r="HP37" s="164">
        <v>-11.664999999999999</v>
      </c>
      <c r="HQ37" s="164">
        <v>11.5825</v>
      </c>
      <c r="HR37" s="164">
        <v>10.736599999999999</v>
      </c>
      <c r="HS37" s="164">
        <v>4.5373999999999999</v>
      </c>
      <c r="HT37" s="164">
        <v>3.9077000000000002</v>
      </c>
      <c r="HU37" s="164">
        <v>26.84</v>
      </c>
      <c r="HV37" s="164">
        <v>26.91</v>
      </c>
      <c r="HW37" s="164">
        <v>37.299999999999997</v>
      </c>
      <c r="HX37" s="164">
        <v>37.9</v>
      </c>
      <c r="HY37" s="164">
        <v>21.288900000000002</v>
      </c>
      <c r="HZ37" s="164">
        <v>-76.08</v>
      </c>
      <c r="IA37" s="164">
        <v>-367.07119999999998</v>
      </c>
      <c r="IB37" s="164">
        <v>79.422399999999996</v>
      </c>
      <c r="IC37" s="164">
        <v>79.066100000000006</v>
      </c>
      <c r="ID37" s="164">
        <v>6</v>
      </c>
      <c r="IE37" s="164">
        <v>26.9</v>
      </c>
      <c r="IF37" s="164">
        <v>-9.8000000000000007</v>
      </c>
      <c r="IG37" s="164">
        <v>-9.6</v>
      </c>
      <c r="IH37" s="165"/>
      <c r="II37" s="164">
        <v>1.0708</v>
      </c>
      <c r="IJ37" s="164">
        <v>0</v>
      </c>
      <c r="IK37" s="165"/>
      <c r="IL37" s="164">
        <v>83.572500000000005</v>
      </c>
      <c r="IM37" s="164">
        <v>47.1447</v>
      </c>
      <c r="IN37" s="164">
        <v>44.357100000000003</v>
      </c>
      <c r="IO37" s="164">
        <v>-46.049500000000002</v>
      </c>
      <c r="IP37" s="164">
        <v>37.031300000000002</v>
      </c>
      <c r="IQ37" s="164">
        <v>-150.8663</v>
      </c>
      <c r="IR37" s="165"/>
      <c r="IS37" s="164">
        <v>-39.148099999999999</v>
      </c>
      <c r="IT37" s="164">
        <v>168.9136</v>
      </c>
      <c r="IU37" s="164">
        <v>167.2894</v>
      </c>
      <c r="IV37" s="164">
        <v>152.79089999999999</v>
      </c>
      <c r="IW37" s="164">
        <v>-69.657499999999999</v>
      </c>
      <c r="IX37" s="164">
        <v>-14.5846</v>
      </c>
      <c r="IY37" s="164">
        <v>-78.627399999999994</v>
      </c>
      <c r="IZ37" s="164">
        <v>81.093000000000004</v>
      </c>
      <c r="JA37" s="164">
        <v>-13.2346</v>
      </c>
      <c r="JB37" s="165"/>
      <c r="JC37" s="164">
        <v>24.32</v>
      </c>
      <c r="JD37" s="164">
        <v>5.7990000000000004</v>
      </c>
      <c r="JE37" s="164">
        <v>5.8040000000000003</v>
      </c>
      <c r="JF37" s="164">
        <v>-24.16</v>
      </c>
      <c r="JG37" s="164">
        <v>6</v>
      </c>
      <c r="JH37" s="165"/>
      <c r="JI37" s="164">
        <v>-6.6483999999999996</v>
      </c>
      <c r="JJ37" s="164">
        <v>-13.8567</v>
      </c>
      <c r="JK37" s="164">
        <v>-8.2017000000000007</v>
      </c>
      <c r="JL37" s="164">
        <v>1.7</v>
      </c>
      <c r="JM37" s="164">
        <v>49.331000000000003</v>
      </c>
      <c r="JN37" s="164">
        <v>50.640999999999998</v>
      </c>
      <c r="JO37" s="164">
        <v>11.270099999999999</v>
      </c>
      <c r="JP37" s="164">
        <v>13.641299999999999</v>
      </c>
      <c r="JQ37" s="164">
        <v>50.189</v>
      </c>
      <c r="JR37" s="164">
        <v>50.829900000000002</v>
      </c>
      <c r="JS37" s="164">
        <v>50.175600000000003</v>
      </c>
      <c r="JT37" s="165"/>
      <c r="JU37" s="164">
        <v>-26.9</v>
      </c>
      <c r="JV37" s="164">
        <v>27.471499999999999</v>
      </c>
      <c r="JW37" s="164">
        <v>7.4</v>
      </c>
      <c r="JX37" s="165"/>
      <c r="JY37" s="164">
        <v>-27.682400000000001</v>
      </c>
      <c r="JZ37" s="164">
        <v>57.427500000000002</v>
      </c>
      <c r="KA37" s="164">
        <v>34.272300000000001</v>
      </c>
      <c r="KB37" s="164">
        <v>-27.2592</v>
      </c>
      <c r="KC37" s="164">
        <v>-56.325200000000002</v>
      </c>
      <c r="KD37" s="164">
        <v>23.259399999999999</v>
      </c>
      <c r="KE37" s="164">
        <v>33.026800000000001</v>
      </c>
      <c r="KF37" s="164">
        <v>17.5</v>
      </c>
      <c r="KG37" s="164">
        <v>-17.899999999999999</v>
      </c>
      <c r="KH37" s="164">
        <v>-189.0805</v>
      </c>
      <c r="KI37" s="164">
        <v>186.2002</v>
      </c>
    </row>
    <row r="38" spans="1:295" ht="18" customHeight="1" x14ac:dyDescent="0.3">
      <c r="A38" s="161" t="s">
        <v>71</v>
      </c>
      <c r="B38" s="161" t="s">
        <v>804</v>
      </c>
      <c r="C38" s="164">
        <v>0</v>
      </c>
      <c r="D38" s="164">
        <v>16.9941</v>
      </c>
      <c r="E38" s="165"/>
      <c r="F38" s="164">
        <v>9.7002000000000006</v>
      </c>
      <c r="G38" s="164">
        <v>13.2913</v>
      </c>
      <c r="H38" s="165"/>
      <c r="I38" s="164">
        <v>37.428600000000003</v>
      </c>
      <c r="J38" s="164">
        <v>-156.2704</v>
      </c>
      <c r="K38" s="165"/>
      <c r="L38" s="164">
        <v>27.903099999999998</v>
      </c>
      <c r="M38" s="164">
        <v>27.368400000000001</v>
      </c>
      <c r="N38" s="164">
        <v>6.66</v>
      </c>
      <c r="O38" s="164">
        <v>-63.276000000000003</v>
      </c>
      <c r="P38" s="164">
        <v>59.4</v>
      </c>
      <c r="Q38" s="164">
        <v>12.42</v>
      </c>
      <c r="R38" s="164">
        <v>-59.4</v>
      </c>
      <c r="S38" s="164">
        <v>13.426500000000001</v>
      </c>
      <c r="T38" s="164">
        <v>37.896000000000001</v>
      </c>
      <c r="U38" s="164">
        <v>15.8612</v>
      </c>
      <c r="V38" s="164">
        <v>16.138999999999999</v>
      </c>
      <c r="W38" s="164">
        <v>27.121200000000002</v>
      </c>
      <c r="X38" s="164">
        <v>16.252099999999999</v>
      </c>
      <c r="Y38" s="164">
        <v>5.4417999999999997</v>
      </c>
      <c r="Z38" s="164">
        <v>8.3547999999999991</v>
      </c>
      <c r="AA38" s="165"/>
      <c r="AB38" s="165"/>
      <c r="AC38" s="164">
        <v>-45.47</v>
      </c>
      <c r="AD38" s="164">
        <v>-45.6</v>
      </c>
      <c r="AE38" s="165"/>
      <c r="AF38" s="164">
        <v>-6.66</v>
      </c>
      <c r="AG38" s="164">
        <v>61.6</v>
      </c>
      <c r="AH38" s="165"/>
      <c r="AI38" s="165"/>
      <c r="AJ38" s="164">
        <v>-51.96</v>
      </c>
      <c r="AK38" s="164">
        <v>-51.67</v>
      </c>
      <c r="AL38" s="164">
        <v>-32.630000000000003</v>
      </c>
      <c r="AM38" s="164">
        <v>52.57</v>
      </c>
      <c r="AN38" s="164">
        <v>52.73</v>
      </c>
      <c r="AO38" s="164">
        <v>19.9634</v>
      </c>
      <c r="AP38" s="164">
        <v>-7.7173999999999996</v>
      </c>
      <c r="AQ38" s="164">
        <v>80.283100000000005</v>
      </c>
      <c r="AR38" s="165"/>
      <c r="AS38" s="164">
        <v>44.223799999999997</v>
      </c>
      <c r="AT38" s="164">
        <v>-37.374600000000001</v>
      </c>
      <c r="AU38" s="164">
        <v>-37.737699999999997</v>
      </c>
      <c r="AV38" s="164">
        <v>32.384700000000002</v>
      </c>
      <c r="AW38" s="164">
        <v>26.248200000000001</v>
      </c>
      <c r="AX38" s="164">
        <v>62.558999999999997</v>
      </c>
      <c r="AY38" s="164">
        <v>64.032499999999999</v>
      </c>
      <c r="AZ38" s="165"/>
      <c r="BA38" s="164">
        <v>91.442599999999999</v>
      </c>
      <c r="BB38" s="164">
        <v>-552.02419999999995</v>
      </c>
      <c r="BC38" s="164">
        <v>2.3231999999999999</v>
      </c>
      <c r="BD38" s="164">
        <v>-10.8</v>
      </c>
      <c r="BE38" s="164">
        <v>-11.5</v>
      </c>
      <c r="BF38" s="164">
        <v>43.031700000000001</v>
      </c>
      <c r="BG38" s="164">
        <v>42.250300000000003</v>
      </c>
      <c r="BH38" s="164">
        <v>-3.2092999999999998</v>
      </c>
      <c r="BI38" s="165"/>
      <c r="BJ38" s="164">
        <v>-76.628100000000003</v>
      </c>
      <c r="BK38" s="164">
        <v>1.1046</v>
      </c>
      <c r="BL38" s="164">
        <v>5.9238</v>
      </c>
      <c r="BM38" s="164">
        <v>4.0293000000000001</v>
      </c>
      <c r="BN38" s="164">
        <v>598.22360000000003</v>
      </c>
      <c r="BO38" s="164">
        <v>163.02979999999999</v>
      </c>
      <c r="BP38" s="164">
        <v>163.02979999999999</v>
      </c>
      <c r="BQ38" s="164">
        <v>-546.74800000000005</v>
      </c>
      <c r="BR38" s="164">
        <v>564.46220000000005</v>
      </c>
      <c r="BS38" s="165"/>
      <c r="BT38" s="164">
        <v>-41.8795</v>
      </c>
      <c r="BU38" s="164">
        <v>43.3386</v>
      </c>
      <c r="BV38" s="164">
        <v>79.766599999999997</v>
      </c>
      <c r="BW38" s="164">
        <v>22.07</v>
      </c>
      <c r="BX38" s="164">
        <v>22.53</v>
      </c>
      <c r="BY38" s="164">
        <v>54.44</v>
      </c>
      <c r="BZ38" s="164">
        <v>66.58</v>
      </c>
      <c r="CA38" s="164">
        <v>-6.6936999999999998</v>
      </c>
      <c r="CB38" s="164">
        <v>-2.407</v>
      </c>
      <c r="CC38" s="164">
        <v>64.605199999999996</v>
      </c>
      <c r="CD38" s="164">
        <v>63.847299999999997</v>
      </c>
      <c r="CE38" s="164">
        <v>41.937600000000003</v>
      </c>
      <c r="CF38" s="165"/>
      <c r="CG38" s="164">
        <v>-157.5855</v>
      </c>
      <c r="CH38" s="164">
        <v>3.0609000000000002</v>
      </c>
      <c r="CI38" s="165"/>
      <c r="CJ38" s="165"/>
      <c r="CK38" s="165"/>
      <c r="CL38" s="164">
        <v>84.8</v>
      </c>
      <c r="CM38" s="164">
        <v>76.8</v>
      </c>
      <c r="CN38" s="164">
        <v>-11.55</v>
      </c>
      <c r="CO38" s="164">
        <v>61.026299999999999</v>
      </c>
      <c r="CP38" s="164">
        <v>59.045000000000002</v>
      </c>
      <c r="CQ38" s="164">
        <v>59.009599999999999</v>
      </c>
      <c r="CR38" s="164">
        <v>18.597200000000001</v>
      </c>
      <c r="CS38" s="164">
        <v>19.029299999999999</v>
      </c>
      <c r="CT38" s="164">
        <v>64.822400000000002</v>
      </c>
      <c r="CU38" s="164">
        <v>-126.3458</v>
      </c>
      <c r="CV38" s="164">
        <v>70.108400000000003</v>
      </c>
      <c r="CW38" s="164">
        <v>13.3812</v>
      </c>
      <c r="CX38" s="164">
        <v>62.43</v>
      </c>
      <c r="CY38" s="164">
        <v>32.49</v>
      </c>
      <c r="CZ38" s="164">
        <v>44.069800000000001</v>
      </c>
      <c r="DA38" s="164">
        <v>41.752600000000001</v>
      </c>
      <c r="DB38" s="164">
        <v>-26.05</v>
      </c>
      <c r="DC38" s="164">
        <v>-3.6423000000000001</v>
      </c>
      <c r="DD38" s="165"/>
      <c r="DE38" s="165"/>
      <c r="DF38" s="164">
        <v>-98.235699999999994</v>
      </c>
      <c r="DG38" s="164">
        <v>-9.0053000000000001</v>
      </c>
      <c r="DH38" s="164">
        <v>-15.7403</v>
      </c>
      <c r="DI38" s="164">
        <v>-95.6</v>
      </c>
      <c r="DJ38" s="164">
        <v>-93.2</v>
      </c>
      <c r="DK38" s="164">
        <v>21.645800000000001</v>
      </c>
      <c r="DL38" s="164">
        <v>49.520899999999997</v>
      </c>
      <c r="DM38" s="164">
        <v>55.432899999999997</v>
      </c>
      <c r="DN38" s="164">
        <v>70.330799999999996</v>
      </c>
      <c r="DO38" s="164">
        <v>49.18</v>
      </c>
      <c r="DP38" s="164">
        <v>-5.68</v>
      </c>
      <c r="DQ38" s="164">
        <v>48.530500000000004</v>
      </c>
      <c r="DR38" s="164">
        <v>96.552999999999997</v>
      </c>
      <c r="DS38" s="164">
        <v>-17.34</v>
      </c>
      <c r="DT38" s="164">
        <v>-17.329999999999998</v>
      </c>
      <c r="DU38" s="164">
        <v>91.57</v>
      </c>
      <c r="DV38" s="164">
        <v>54.59</v>
      </c>
      <c r="DW38" s="164">
        <v>98.0364</v>
      </c>
      <c r="DX38" s="164">
        <v>95.7273</v>
      </c>
      <c r="DY38" s="164">
        <v>10.435499999999999</v>
      </c>
      <c r="DZ38" s="164">
        <v>9.5817999999999994</v>
      </c>
      <c r="EA38" s="164">
        <v>197.96510000000001</v>
      </c>
      <c r="EB38" s="164">
        <v>164.52600000000001</v>
      </c>
      <c r="EC38" s="164">
        <v>158.74420000000001</v>
      </c>
      <c r="ED38" s="164">
        <v>159.18879999999999</v>
      </c>
      <c r="EE38" s="164">
        <v>62.9895</v>
      </c>
      <c r="EF38" s="164">
        <v>48.207999999999998</v>
      </c>
      <c r="EG38" s="164">
        <v>-23.946000000000002</v>
      </c>
      <c r="EH38" s="164">
        <v>557.06600000000003</v>
      </c>
      <c r="EI38" s="165"/>
      <c r="EJ38" s="165"/>
      <c r="EK38" s="164">
        <v>-25.396899999999999</v>
      </c>
      <c r="EL38" s="164">
        <v>-22.810700000000001</v>
      </c>
      <c r="EM38" s="164">
        <v>0</v>
      </c>
      <c r="EN38" s="164">
        <v>-26.6325</v>
      </c>
      <c r="EO38" s="164">
        <v>-24.137699999999999</v>
      </c>
      <c r="EP38" s="164">
        <v>153.66</v>
      </c>
      <c r="EQ38" s="164">
        <v>-49.173699999999997</v>
      </c>
      <c r="ER38" s="164">
        <v>-50.210299999999997</v>
      </c>
      <c r="ES38" s="164">
        <v>-15.4452</v>
      </c>
      <c r="ET38" s="164">
        <v>0</v>
      </c>
      <c r="EU38" s="164">
        <v>-5.47</v>
      </c>
      <c r="EV38" s="164">
        <v>106.4</v>
      </c>
      <c r="EW38" s="164">
        <v>10.6411</v>
      </c>
      <c r="EX38" s="164">
        <v>-95.361000000000004</v>
      </c>
      <c r="EY38" s="164">
        <v>-35.542299999999997</v>
      </c>
      <c r="EZ38" s="164">
        <v>-34.424900000000001</v>
      </c>
      <c r="FA38" s="164">
        <v>5.2953000000000001</v>
      </c>
      <c r="FB38" s="164">
        <v>-47.327599999999997</v>
      </c>
      <c r="FC38" s="164">
        <v>9.2682000000000002</v>
      </c>
      <c r="FD38" s="164">
        <v>24.128599999999999</v>
      </c>
      <c r="FE38" s="165"/>
      <c r="FF38" s="164">
        <v>23.7348</v>
      </c>
      <c r="FG38" s="164">
        <v>24.3703</v>
      </c>
      <c r="FH38" s="164">
        <v>24.302099999999999</v>
      </c>
      <c r="FI38" s="164">
        <v>25.217500000000001</v>
      </c>
      <c r="FJ38" s="164">
        <v>6.1959</v>
      </c>
      <c r="FK38" s="164">
        <v>6.6982999999999997</v>
      </c>
      <c r="FL38" s="164">
        <v>109.349</v>
      </c>
      <c r="FM38" s="164">
        <v>-8.3594000000000008</v>
      </c>
      <c r="FN38" s="164">
        <v>-8.0234000000000005</v>
      </c>
      <c r="FO38" s="164">
        <v>79.020200000000003</v>
      </c>
      <c r="FP38" s="164">
        <v>87.055499999999995</v>
      </c>
      <c r="FQ38" s="164">
        <v>22.2165</v>
      </c>
      <c r="FR38" s="164">
        <v>9.7799999999999994</v>
      </c>
      <c r="FS38" s="164">
        <v>10.0594</v>
      </c>
      <c r="FT38" s="164">
        <v>0.92679999999999996</v>
      </c>
      <c r="FU38" s="164">
        <v>-5.88</v>
      </c>
      <c r="FV38" s="164">
        <v>12.99</v>
      </c>
      <c r="FW38" s="164">
        <v>22.260200000000001</v>
      </c>
      <c r="FX38" s="165"/>
      <c r="FY38" s="164">
        <v>-3.6030000000000002</v>
      </c>
      <c r="FZ38" s="164">
        <v>4.1280000000000001</v>
      </c>
      <c r="GA38" s="165"/>
      <c r="GB38" s="164">
        <v>34.74</v>
      </c>
      <c r="GC38" s="164">
        <v>-87.400599999999997</v>
      </c>
      <c r="GD38" s="164">
        <v>-76.7179</v>
      </c>
      <c r="GE38" s="164">
        <v>13.98</v>
      </c>
      <c r="GF38" s="164">
        <v>65.543499999999995</v>
      </c>
      <c r="GG38" s="164">
        <v>21.8</v>
      </c>
      <c r="GH38" s="165"/>
      <c r="GI38" s="164">
        <v>1.9923999999999999</v>
      </c>
      <c r="GJ38" s="164">
        <v>1.9708000000000001</v>
      </c>
      <c r="GK38" s="164">
        <v>1.9097</v>
      </c>
      <c r="GL38" s="165"/>
      <c r="GM38" s="165"/>
      <c r="GN38" s="164">
        <v>-13.8157</v>
      </c>
      <c r="GO38" s="164">
        <v>-14.545199999999999</v>
      </c>
      <c r="GP38" s="164">
        <v>16.833500000000001</v>
      </c>
      <c r="GQ38" s="164">
        <v>14.736000000000001</v>
      </c>
      <c r="GR38" s="164">
        <v>57.511899999999997</v>
      </c>
      <c r="GS38" s="164">
        <v>57.299399999999999</v>
      </c>
      <c r="GT38" s="164">
        <v>-120.2949</v>
      </c>
      <c r="GU38" s="164">
        <v>-25.135999999999999</v>
      </c>
      <c r="GV38" s="165"/>
      <c r="GW38" s="164">
        <v>-50.2483</v>
      </c>
      <c r="GX38" s="164">
        <v>10.325200000000001</v>
      </c>
      <c r="GY38" s="164">
        <v>12.317299999999999</v>
      </c>
      <c r="GZ38" s="164">
        <v>12.037000000000001</v>
      </c>
      <c r="HA38" s="164">
        <v>12</v>
      </c>
      <c r="HB38" s="164">
        <v>92.875</v>
      </c>
      <c r="HC38" s="164">
        <v>93.123099999999994</v>
      </c>
      <c r="HD38" s="164">
        <v>35.6</v>
      </c>
      <c r="HE38" s="164">
        <v>-35.595500000000001</v>
      </c>
      <c r="HF38" s="164">
        <v>-181.1156</v>
      </c>
      <c r="HG38" s="164">
        <v>185.3202</v>
      </c>
      <c r="HH38" s="164">
        <v>0</v>
      </c>
      <c r="HI38" s="164">
        <v>-90.232100000000003</v>
      </c>
      <c r="HJ38" s="164">
        <v>-89.800399999999996</v>
      </c>
      <c r="HK38" s="164">
        <v>-36.9148</v>
      </c>
      <c r="HL38" s="164">
        <v>-26.795300000000001</v>
      </c>
      <c r="HM38" s="164">
        <v>77.001599999999996</v>
      </c>
      <c r="HN38" s="164">
        <v>77.949600000000004</v>
      </c>
      <c r="HO38" s="164">
        <v>-11.6151</v>
      </c>
      <c r="HP38" s="165"/>
      <c r="HQ38" s="164">
        <v>10.7256</v>
      </c>
      <c r="HR38" s="164">
        <v>10.527799999999999</v>
      </c>
      <c r="HS38" s="164">
        <v>1.6</v>
      </c>
      <c r="HT38" s="164">
        <v>1.6869000000000001</v>
      </c>
      <c r="HU38" s="164">
        <v>22.9</v>
      </c>
      <c r="HV38" s="164">
        <v>22.9</v>
      </c>
      <c r="HW38" s="164">
        <v>38</v>
      </c>
      <c r="HX38" s="164">
        <v>37.799999999999997</v>
      </c>
      <c r="HY38" s="164">
        <v>20.981300000000001</v>
      </c>
      <c r="HZ38" s="164">
        <v>-72.08</v>
      </c>
      <c r="IA38" s="164">
        <v>-363.7758</v>
      </c>
      <c r="IB38" s="164">
        <v>79.067899999999995</v>
      </c>
      <c r="IC38" s="164">
        <v>78.718199999999996</v>
      </c>
      <c r="ID38" s="165"/>
      <c r="IE38" s="164">
        <v>30.8</v>
      </c>
      <c r="IF38" s="164">
        <v>-9.6</v>
      </c>
      <c r="IG38" s="164">
        <v>-8.8000000000000007</v>
      </c>
      <c r="IH38" s="164">
        <v>1.2994000000000001</v>
      </c>
      <c r="II38" s="164">
        <v>1.1662999999999999</v>
      </c>
      <c r="IJ38" s="165"/>
      <c r="IK38" s="165"/>
      <c r="IL38" s="164">
        <v>80.909400000000005</v>
      </c>
      <c r="IM38" s="164">
        <v>44.690100000000001</v>
      </c>
      <c r="IN38" s="164">
        <v>51.534300000000002</v>
      </c>
      <c r="IO38" s="164">
        <v>-47.322699999999998</v>
      </c>
      <c r="IP38" s="164">
        <v>35.183100000000003</v>
      </c>
      <c r="IQ38" s="164">
        <v>-156.3621</v>
      </c>
      <c r="IR38" s="164">
        <v>0</v>
      </c>
      <c r="IS38" s="164">
        <v>-38.890300000000003</v>
      </c>
      <c r="IT38" s="164">
        <v>164.1951</v>
      </c>
      <c r="IU38" s="164">
        <v>166.10570000000001</v>
      </c>
      <c r="IV38" s="164">
        <v>151.71780000000001</v>
      </c>
      <c r="IW38" s="164">
        <v>-75.732299999999995</v>
      </c>
      <c r="IX38" s="164">
        <v>-13.047499999999999</v>
      </c>
      <c r="IY38" s="164">
        <v>-83.006200000000007</v>
      </c>
      <c r="IZ38" s="164">
        <v>79.403700000000001</v>
      </c>
      <c r="JA38" s="164">
        <v>-13.4214</v>
      </c>
      <c r="JB38" s="165"/>
      <c r="JC38" s="164">
        <v>24.88</v>
      </c>
      <c r="JD38" s="164">
        <v>5.7910000000000004</v>
      </c>
      <c r="JE38" s="164">
        <v>5.7480000000000002</v>
      </c>
      <c r="JF38" s="164">
        <v>-24</v>
      </c>
      <c r="JG38" s="164">
        <v>6.16</v>
      </c>
      <c r="JH38" s="165"/>
      <c r="JI38" s="164">
        <v>-7.0602999999999998</v>
      </c>
      <c r="JJ38" s="164">
        <v>-13.7682</v>
      </c>
      <c r="JK38" s="164">
        <v>-8.4672000000000001</v>
      </c>
      <c r="JL38" s="164">
        <v>2.9</v>
      </c>
      <c r="JM38" s="164">
        <v>53.734999999999999</v>
      </c>
      <c r="JN38" s="164">
        <v>51.465000000000003</v>
      </c>
      <c r="JO38" s="164">
        <v>11.3064</v>
      </c>
      <c r="JP38" s="164">
        <v>13.702199999999999</v>
      </c>
      <c r="JQ38" s="164">
        <v>50.128500000000003</v>
      </c>
      <c r="JR38" s="164">
        <v>49.316400000000002</v>
      </c>
      <c r="JS38" s="164">
        <v>50.334400000000002</v>
      </c>
      <c r="JT38" s="165"/>
      <c r="JU38" s="164">
        <v>-24.3</v>
      </c>
      <c r="JV38" s="164">
        <v>27.240200000000002</v>
      </c>
      <c r="JW38" s="164">
        <v>7.43</v>
      </c>
      <c r="JX38" s="165"/>
      <c r="JY38" s="164">
        <v>-28.204599999999999</v>
      </c>
      <c r="JZ38" s="164">
        <v>59.9206</v>
      </c>
      <c r="KA38" s="164">
        <v>37.490699999999997</v>
      </c>
      <c r="KB38" s="164">
        <v>-28.150200000000002</v>
      </c>
      <c r="KC38" s="164">
        <v>-59.187600000000003</v>
      </c>
      <c r="KD38" s="164">
        <v>25.955500000000001</v>
      </c>
      <c r="KE38" s="164">
        <v>32.682400000000001</v>
      </c>
      <c r="KF38" s="164">
        <v>16.399999999999999</v>
      </c>
      <c r="KG38" s="164">
        <v>-18.100000000000001</v>
      </c>
      <c r="KH38" s="164">
        <v>-185.90379999999999</v>
      </c>
      <c r="KI38" s="164">
        <v>180.3203</v>
      </c>
    </row>
    <row r="39" spans="1:295" ht="18" customHeight="1" x14ac:dyDescent="0.3">
      <c r="A39" s="161" t="s">
        <v>71</v>
      </c>
      <c r="B39" s="161" t="s">
        <v>805</v>
      </c>
      <c r="C39" s="164">
        <v>0</v>
      </c>
      <c r="D39" s="164">
        <v>17.238199999999999</v>
      </c>
      <c r="E39" s="164">
        <v>-20.318899999999999</v>
      </c>
      <c r="F39" s="164">
        <v>9.6463000000000001</v>
      </c>
      <c r="G39" s="164">
        <v>12.3939</v>
      </c>
      <c r="H39" s="165"/>
      <c r="I39" s="164">
        <v>36.628599999999999</v>
      </c>
      <c r="J39" s="164">
        <v>-75.2821</v>
      </c>
      <c r="K39" s="164">
        <v>54.817399999999999</v>
      </c>
      <c r="L39" s="164">
        <v>27.827200000000001</v>
      </c>
      <c r="M39" s="164">
        <v>26.962</v>
      </c>
      <c r="N39" s="164">
        <v>0</v>
      </c>
      <c r="O39" s="164">
        <v>-64.376000000000005</v>
      </c>
      <c r="P39" s="164">
        <v>61.6</v>
      </c>
      <c r="Q39" s="164">
        <v>12.42</v>
      </c>
      <c r="R39" s="164">
        <v>-59.4</v>
      </c>
      <c r="S39" s="164">
        <v>13.3675</v>
      </c>
      <c r="T39" s="164">
        <v>35.825200000000002</v>
      </c>
      <c r="U39" s="164">
        <v>16.330500000000001</v>
      </c>
      <c r="V39" s="164">
        <v>16.434699999999999</v>
      </c>
      <c r="W39" s="164">
        <v>27.428799999999999</v>
      </c>
      <c r="X39" s="164">
        <v>16.671600000000002</v>
      </c>
      <c r="Y39" s="164">
        <v>5.5787000000000004</v>
      </c>
      <c r="Z39" s="164">
        <v>7.9842000000000004</v>
      </c>
      <c r="AA39" s="165"/>
      <c r="AB39" s="165"/>
      <c r="AC39" s="164">
        <v>-47.57</v>
      </c>
      <c r="AD39" s="164">
        <v>-47.89</v>
      </c>
      <c r="AE39" s="165"/>
      <c r="AF39" s="164">
        <v>0</v>
      </c>
      <c r="AG39" s="164">
        <v>63.8</v>
      </c>
      <c r="AH39" s="165"/>
      <c r="AI39" s="165"/>
      <c r="AJ39" s="164">
        <v>-49.9</v>
      </c>
      <c r="AK39" s="164">
        <v>-49.89</v>
      </c>
      <c r="AL39" s="164">
        <v>-38.83</v>
      </c>
      <c r="AM39" s="164">
        <v>50.41</v>
      </c>
      <c r="AN39" s="164">
        <v>51.32</v>
      </c>
      <c r="AO39" s="164">
        <v>19.802299999999999</v>
      </c>
      <c r="AP39" s="164">
        <v>-7.0917000000000003</v>
      </c>
      <c r="AQ39" s="164">
        <v>78.601600000000005</v>
      </c>
      <c r="AR39" s="165"/>
      <c r="AS39" s="164">
        <v>42.635399999999997</v>
      </c>
      <c r="AT39" s="164">
        <v>-36.034999999999997</v>
      </c>
      <c r="AU39" s="164">
        <v>-36.2254</v>
      </c>
      <c r="AV39" s="164">
        <v>29.910900000000002</v>
      </c>
      <c r="AW39" s="164">
        <v>29.809100000000001</v>
      </c>
      <c r="AX39" s="164">
        <v>62.023099999999999</v>
      </c>
      <c r="AY39" s="164">
        <v>63.2288</v>
      </c>
      <c r="AZ39" s="165"/>
      <c r="BA39" s="164">
        <v>84.252200000000002</v>
      </c>
      <c r="BB39" s="164">
        <v>-546.98940000000005</v>
      </c>
      <c r="BC39" s="164">
        <v>3.5800999999999998</v>
      </c>
      <c r="BD39" s="164">
        <v>-12.4</v>
      </c>
      <c r="BE39" s="164">
        <v>-12.8</v>
      </c>
      <c r="BF39" s="164">
        <v>41.297499999999999</v>
      </c>
      <c r="BG39" s="164">
        <v>39.378700000000002</v>
      </c>
      <c r="BH39" s="164">
        <v>-3.3445</v>
      </c>
      <c r="BI39" s="165"/>
      <c r="BJ39" s="164">
        <v>-76.183199999999999</v>
      </c>
      <c r="BK39" s="164">
        <v>1.1109</v>
      </c>
      <c r="BL39" s="164">
        <v>6.2656000000000001</v>
      </c>
      <c r="BM39" s="164">
        <v>4.3038999999999996</v>
      </c>
      <c r="BN39" s="164">
        <v>588.27459999999996</v>
      </c>
      <c r="BO39" s="164">
        <v>157.26179999999999</v>
      </c>
      <c r="BP39" s="164">
        <v>157.65860000000001</v>
      </c>
      <c r="BQ39" s="164">
        <v>-536.09720000000004</v>
      </c>
      <c r="BR39" s="164">
        <v>552.72349999999994</v>
      </c>
      <c r="BS39" s="165"/>
      <c r="BT39" s="164">
        <v>-42.235100000000003</v>
      </c>
      <c r="BU39" s="164">
        <v>44.646000000000001</v>
      </c>
      <c r="BV39" s="164">
        <v>77.700800000000001</v>
      </c>
      <c r="BW39" s="164">
        <v>22.02</v>
      </c>
      <c r="BX39" s="164">
        <v>22.08</v>
      </c>
      <c r="BY39" s="164">
        <v>53.89</v>
      </c>
      <c r="BZ39" s="164">
        <v>65.87</v>
      </c>
      <c r="CA39" s="164">
        <v>-6.6936999999999998</v>
      </c>
      <c r="CB39" s="164">
        <v>-7.0955000000000004</v>
      </c>
      <c r="CC39" s="164">
        <v>62.433500000000002</v>
      </c>
      <c r="CD39" s="164">
        <v>63.819800000000001</v>
      </c>
      <c r="CE39" s="164">
        <v>42.070599999999999</v>
      </c>
      <c r="CF39" s="165"/>
      <c r="CG39" s="164">
        <v>-150.702</v>
      </c>
      <c r="CH39" s="164">
        <v>4.7167000000000003</v>
      </c>
      <c r="CI39" s="165"/>
      <c r="CJ39" s="165"/>
      <c r="CK39" s="165"/>
      <c r="CL39" s="164">
        <v>82.8</v>
      </c>
      <c r="CM39" s="164">
        <v>75.3</v>
      </c>
      <c r="CN39" s="164">
        <v>-11.26</v>
      </c>
      <c r="CO39" s="164">
        <v>58.980400000000003</v>
      </c>
      <c r="CP39" s="164">
        <v>57.082700000000003</v>
      </c>
      <c r="CQ39" s="164">
        <v>57.734900000000003</v>
      </c>
      <c r="CR39" s="164">
        <v>16.528300000000002</v>
      </c>
      <c r="CS39" s="164">
        <v>17.269200000000001</v>
      </c>
      <c r="CT39" s="164">
        <v>63.102499999999999</v>
      </c>
      <c r="CU39" s="164">
        <v>-123.4881</v>
      </c>
      <c r="CV39" s="164">
        <v>69.480599999999995</v>
      </c>
      <c r="CW39" s="164">
        <v>13.1835</v>
      </c>
      <c r="CX39" s="164">
        <v>62.12</v>
      </c>
      <c r="CY39" s="164">
        <v>32.03</v>
      </c>
      <c r="CZ39" s="164">
        <v>43.601100000000002</v>
      </c>
      <c r="DA39" s="164">
        <v>41.459699999999998</v>
      </c>
      <c r="DB39" s="164">
        <v>-26.03</v>
      </c>
      <c r="DC39" s="164">
        <v>-3.6423000000000001</v>
      </c>
      <c r="DD39" s="165"/>
      <c r="DE39" s="165"/>
      <c r="DF39" s="164">
        <v>-96.583699999999993</v>
      </c>
      <c r="DG39" s="164">
        <v>-9.1311</v>
      </c>
      <c r="DH39" s="164">
        <v>-15.8514</v>
      </c>
      <c r="DI39" s="164">
        <v>-90</v>
      </c>
      <c r="DJ39" s="164">
        <v>-90.9</v>
      </c>
      <c r="DK39" s="164">
        <v>21.882000000000001</v>
      </c>
      <c r="DL39" s="164">
        <v>48.934899999999999</v>
      </c>
      <c r="DM39" s="164">
        <v>54.024000000000001</v>
      </c>
      <c r="DN39" s="164">
        <v>69.158900000000003</v>
      </c>
      <c r="DO39" s="164">
        <v>48.68</v>
      </c>
      <c r="DP39" s="164">
        <v>-5.3</v>
      </c>
      <c r="DQ39" s="164">
        <v>49.615499999999997</v>
      </c>
      <c r="DR39" s="164">
        <v>96.015500000000003</v>
      </c>
      <c r="DS39" s="164">
        <v>-13.83</v>
      </c>
      <c r="DT39" s="164">
        <v>-14.03</v>
      </c>
      <c r="DU39" s="164">
        <v>88.78</v>
      </c>
      <c r="DV39" s="164">
        <v>54.08</v>
      </c>
      <c r="DW39" s="164">
        <v>97.890900000000002</v>
      </c>
      <c r="DX39" s="164">
        <v>94.709100000000007</v>
      </c>
      <c r="DY39" s="164">
        <v>9.9113000000000007</v>
      </c>
      <c r="DZ39" s="164">
        <v>8.7363999999999997</v>
      </c>
      <c r="EA39" s="164">
        <v>196.16800000000001</v>
      </c>
      <c r="EB39" s="164">
        <v>162.01169999999999</v>
      </c>
      <c r="EC39" s="164">
        <v>153.99019999999999</v>
      </c>
      <c r="ED39" s="164">
        <v>157.09399999999999</v>
      </c>
      <c r="EE39" s="164">
        <v>63.446800000000003</v>
      </c>
      <c r="EF39" s="164">
        <v>49.4405</v>
      </c>
      <c r="EG39" s="164">
        <v>-24.152000000000001</v>
      </c>
      <c r="EH39" s="164">
        <v>548.19889999999998</v>
      </c>
      <c r="EI39" s="165"/>
      <c r="EJ39" s="165"/>
      <c r="EK39" s="164">
        <v>-24.820599999999999</v>
      </c>
      <c r="EL39" s="164">
        <v>-22.892199999999999</v>
      </c>
      <c r="EM39" s="164">
        <v>0</v>
      </c>
      <c r="EN39" s="164">
        <v>-24.040800000000001</v>
      </c>
      <c r="EO39" s="164">
        <v>-22.958300000000001</v>
      </c>
      <c r="EP39" s="164">
        <v>132.15600000000001</v>
      </c>
      <c r="EQ39" s="164">
        <v>-48.208500000000001</v>
      </c>
      <c r="ER39" s="164">
        <v>-48.648000000000003</v>
      </c>
      <c r="ES39" s="164">
        <v>-15.935</v>
      </c>
      <c r="ET39" s="164">
        <v>14.95</v>
      </c>
      <c r="EU39" s="164">
        <v>-5.22</v>
      </c>
      <c r="EV39" s="164">
        <v>86.3</v>
      </c>
      <c r="EW39" s="164">
        <v>10.601800000000001</v>
      </c>
      <c r="EX39" s="164">
        <v>-90.424599999999998</v>
      </c>
      <c r="EY39" s="164">
        <v>-34.815300000000001</v>
      </c>
      <c r="EZ39" s="164">
        <v>-33.675800000000002</v>
      </c>
      <c r="FA39" s="164">
        <v>2.9420999999999999</v>
      </c>
      <c r="FB39" s="164">
        <v>-45.135300000000001</v>
      </c>
      <c r="FC39" s="164">
        <v>9.6501999999999999</v>
      </c>
      <c r="FD39" s="164">
        <v>24.274100000000001</v>
      </c>
      <c r="FE39" s="165"/>
      <c r="FF39" s="164">
        <v>23.351199999999999</v>
      </c>
      <c r="FG39" s="164">
        <v>24.049299999999999</v>
      </c>
      <c r="FH39" s="164">
        <v>23.749500000000001</v>
      </c>
      <c r="FI39" s="164">
        <v>23.177600000000002</v>
      </c>
      <c r="FJ39" s="164">
        <v>5.8609999999999998</v>
      </c>
      <c r="FK39" s="164">
        <v>5.3586</v>
      </c>
      <c r="FL39" s="164">
        <v>122.0757</v>
      </c>
      <c r="FM39" s="164">
        <v>-8.0022000000000002</v>
      </c>
      <c r="FN39" s="164">
        <v>-8.4909999999999997</v>
      </c>
      <c r="FO39" s="164">
        <v>76.410300000000007</v>
      </c>
      <c r="FP39" s="164">
        <v>82.014899999999997</v>
      </c>
      <c r="FQ39" s="164">
        <v>33.810899999999997</v>
      </c>
      <c r="FR39" s="164">
        <v>8.17</v>
      </c>
      <c r="FS39" s="164">
        <v>5.8697999999999997</v>
      </c>
      <c r="FT39" s="164">
        <v>0.92810000000000004</v>
      </c>
      <c r="FU39" s="164">
        <v>-2.91</v>
      </c>
      <c r="FV39" s="164">
        <v>12.52</v>
      </c>
      <c r="FW39" s="164">
        <v>34.336399999999998</v>
      </c>
      <c r="FX39" s="165"/>
      <c r="FY39" s="164">
        <v>-3.13</v>
      </c>
      <c r="FZ39" s="164">
        <v>4.1619999999999999</v>
      </c>
      <c r="GA39" s="165"/>
      <c r="GB39" s="164">
        <v>38.380000000000003</v>
      </c>
      <c r="GC39" s="164">
        <v>-83.429400000000001</v>
      </c>
      <c r="GD39" s="164">
        <v>-78.645600000000002</v>
      </c>
      <c r="GE39" s="165"/>
      <c r="GF39" s="164">
        <v>67.354200000000006</v>
      </c>
      <c r="GG39" s="164">
        <v>21.7</v>
      </c>
      <c r="GH39" s="165"/>
      <c r="GI39" s="164">
        <v>2.0886999999999998</v>
      </c>
      <c r="GJ39" s="164">
        <v>2.1581000000000001</v>
      </c>
      <c r="GK39" s="164">
        <v>1.8895999999999999</v>
      </c>
      <c r="GL39" s="165"/>
      <c r="GM39" s="165"/>
      <c r="GN39" s="164">
        <v>-14.158200000000001</v>
      </c>
      <c r="GO39" s="164">
        <v>-14.497999999999999</v>
      </c>
      <c r="GP39" s="164">
        <v>15.4717</v>
      </c>
      <c r="GQ39" s="164">
        <v>14.768700000000001</v>
      </c>
      <c r="GR39" s="164">
        <v>57.109699999999997</v>
      </c>
      <c r="GS39" s="164">
        <v>57.389600000000002</v>
      </c>
      <c r="GT39" s="164">
        <v>-119.3214</v>
      </c>
      <c r="GU39" s="164">
        <v>-24.7896</v>
      </c>
      <c r="GV39" s="165"/>
      <c r="GW39" s="164">
        <v>-48.673900000000003</v>
      </c>
      <c r="GX39" s="164">
        <v>10.2295</v>
      </c>
      <c r="GY39" s="164">
        <v>12.297700000000001</v>
      </c>
      <c r="GZ39" s="164">
        <v>11.973699999999999</v>
      </c>
      <c r="HA39" s="164">
        <v>12</v>
      </c>
      <c r="HB39" s="164">
        <v>97.805800000000005</v>
      </c>
      <c r="HC39" s="164">
        <v>95.803600000000003</v>
      </c>
      <c r="HD39" s="164">
        <v>35.200000000000003</v>
      </c>
      <c r="HE39" s="164">
        <v>-35.172400000000003</v>
      </c>
      <c r="HF39" s="164">
        <v>-184.90819999999999</v>
      </c>
      <c r="HG39" s="164">
        <v>183.85810000000001</v>
      </c>
      <c r="HH39" s="164">
        <v>0</v>
      </c>
      <c r="HI39" s="164">
        <v>-93.099699999999999</v>
      </c>
      <c r="HJ39" s="164">
        <v>-91.830299999999994</v>
      </c>
      <c r="HK39" s="164">
        <v>-37.351399999999998</v>
      </c>
      <c r="HL39" s="164">
        <v>-27.0352</v>
      </c>
      <c r="HM39" s="164">
        <v>76.349900000000005</v>
      </c>
      <c r="HN39" s="164">
        <v>78.181600000000003</v>
      </c>
      <c r="HO39" s="165"/>
      <c r="HP39" s="164">
        <v>-33.485399999999998</v>
      </c>
      <c r="HQ39" s="164">
        <v>8.4623000000000008</v>
      </c>
      <c r="HR39" s="164">
        <v>8.9896999999999991</v>
      </c>
      <c r="HS39" s="164">
        <v>-2.7961999999999998</v>
      </c>
      <c r="HT39" s="164">
        <v>-1.5205</v>
      </c>
      <c r="HU39" s="164">
        <v>28.74</v>
      </c>
      <c r="HV39" s="164">
        <v>28.83</v>
      </c>
      <c r="HW39" s="164">
        <v>35.200000000000003</v>
      </c>
      <c r="HX39" s="164">
        <v>37.4</v>
      </c>
      <c r="HY39" s="164">
        <v>21.288900000000002</v>
      </c>
      <c r="HZ39" s="164">
        <v>-66.319999999999993</v>
      </c>
      <c r="IA39" s="164">
        <v>-360.137</v>
      </c>
      <c r="IB39" s="164">
        <v>79.178799999999995</v>
      </c>
      <c r="IC39" s="164">
        <v>78.843800000000002</v>
      </c>
      <c r="ID39" s="164">
        <v>6</v>
      </c>
      <c r="IE39" s="164">
        <v>26.5</v>
      </c>
      <c r="IF39" s="164">
        <v>-7.1</v>
      </c>
      <c r="IG39" s="164">
        <v>-6.9</v>
      </c>
      <c r="IH39" s="164">
        <v>1.3900999999999999</v>
      </c>
      <c r="II39" s="165"/>
      <c r="IJ39" s="164">
        <v>0</v>
      </c>
      <c r="IK39" s="165"/>
      <c r="IL39" s="164">
        <v>99.672399999999996</v>
      </c>
      <c r="IM39" s="164">
        <v>62.412399999999998</v>
      </c>
      <c r="IN39" s="164">
        <v>60.411700000000003</v>
      </c>
      <c r="IO39" s="164">
        <v>-62.120899999999999</v>
      </c>
      <c r="IP39" s="164">
        <v>52.3596</v>
      </c>
      <c r="IQ39" s="164">
        <v>-144.76679999999999</v>
      </c>
      <c r="IR39" s="165"/>
      <c r="IS39" s="164">
        <v>-55.014299999999999</v>
      </c>
      <c r="IT39" s="164">
        <v>171.20930000000001</v>
      </c>
      <c r="IU39" s="164">
        <v>171.95189999999999</v>
      </c>
      <c r="IV39" s="164">
        <v>153.3192</v>
      </c>
      <c r="IW39" s="164">
        <v>-90.424099999999996</v>
      </c>
      <c r="IX39" s="164">
        <v>-9.0988000000000007</v>
      </c>
      <c r="IY39" s="164">
        <v>-90.332400000000007</v>
      </c>
      <c r="IZ39" s="164">
        <v>92.0702</v>
      </c>
      <c r="JA39" s="164">
        <v>-13.077999999999999</v>
      </c>
      <c r="JB39" s="165"/>
      <c r="JC39" s="164">
        <v>24</v>
      </c>
      <c r="JD39" s="164">
        <v>5.7380000000000004</v>
      </c>
      <c r="JE39" s="164">
        <v>5.7329999999999997</v>
      </c>
      <c r="JF39" s="164">
        <v>-23.52</v>
      </c>
      <c r="JG39" s="164">
        <v>6.72</v>
      </c>
      <c r="JH39" s="165"/>
      <c r="JI39" s="164">
        <v>-6.5324</v>
      </c>
      <c r="JJ39" s="164">
        <v>-14.5586</v>
      </c>
      <c r="JK39" s="164">
        <v>-8.9647000000000006</v>
      </c>
      <c r="JL39" s="164">
        <v>3</v>
      </c>
      <c r="JM39" s="164">
        <v>52.970999999999997</v>
      </c>
      <c r="JN39" s="164">
        <v>54.627000000000002</v>
      </c>
      <c r="JO39" s="164">
        <v>11.3005</v>
      </c>
      <c r="JP39" s="164">
        <v>13.6525</v>
      </c>
      <c r="JQ39" s="164">
        <v>49.941699999999997</v>
      </c>
      <c r="JR39" s="164">
        <v>49.128399999999999</v>
      </c>
      <c r="JS39" s="164">
        <v>50.264499999999998</v>
      </c>
      <c r="JT39" s="165"/>
      <c r="JU39" s="164">
        <v>-25.1</v>
      </c>
      <c r="JV39" s="164">
        <v>27.452000000000002</v>
      </c>
      <c r="JW39" s="164">
        <v>7.46</v>
      </c>
      <c r="JX39" s="165"/>
      <c r="JY39" s="164">
        <v>-29.134399999999999</v>
      </c>
      <c r="JZ39" s="164">
        <v>60.533000000000001</v>
      </c>
      <c r="KA39" s="164">
        <v>37.5503</v>
      </c>
      <c r="KB39" s="164">
        <v>-29.509599999999999</v>
      </c>
      <c r="KC39" s="164">
        <v>-59.120699999999999</v>
      </c>
      <c r="KD39" s="164">
        <v>26.285299999999999</v>
      </c>
      <c r="KE39" s="164">
        <v>32.663800000000002</v>
      </c>
      <c r="KF39" s="164">
        <v>17</v>
      </c>
      <c r="KG39" s="164">
        <v>-16.3</v>
      </c>
      <c r="KH39" s="164">
        <v>-176.3329</v>
      </c>
      <c r="KI39" s="164">
        <v>174.19210000000001</v>
      </c>
    </row>
    <row r="40" spans="1:295" ht="18" customHeight="1" x14ac:dyDescent="0.3">
      <c r="A40" s="161" t="s">
        <v>71</v>
      </c>
      <c r="B40" s="161" t="s">
        <v>806</v>
      </c>
      <c r="C40" s="166">
        <v>0</v>
      </c>
      <c r="D40" s="166">
        <v>17.059999999999999</v>
      </c>
      <c r="E40" s="167"/>
      <c r="F40" s="166">
        <v>9.5279000000000007</v>
      </c>
      <c r="G40" s="166">
        <v>12.2271</v>
      </c>
      <c r="H40" s="167"/>
      <c r="I40" s="166">
        <v>36.643900000000002</v>
      </c>
      <c r="J40" s="166">
        <v>-77.043599999999998</v>
      </c>
      <c r="K40" s="166">
        <v>54.003999999999998</v>
      </c>
      <c r="L40" s="166">
        <v>27.249199999999998</v>
      </c>
      <c r="M40" s="166">
        <v>26.743200000000002</v>
      </c>
      <c r="N40" s="166">
        <v>0</v>
      </c>
      <c r="O40" s="166">
        <v>-62.667000000000002</v>
      </c>
      <c r="P40" s="166">
        <v>57.2</v>
      </c>
      <c r="Q40" s="166">
        <v>10.763999999999999</v>
      </c>
      <c r="R40" s="166">
        <v>-57.2</v>
      </c>
      <c r="S40" s="166">
        <v>13.3375</v>
      </c>
      <c r="T40" s="166">
        <v>37.162399999999998</v>
      </c>
      <c r="U40" s="166">
        <v>15.1989</v>
      </c>
      <c r="V40" s="166">
        <v>15.271699999999999</v>
      </c>
      <c r="W40" s="166">
        <v>25.485499999999998</v>
      </c>
      <c r="X40" s="166">
        <v>12.3171</v>
      </c>
      <c r="Y40" s="166">
        <v>6.1243999999999996</v>
      </c>
      <c r="Z40" s="166">
        <v>8.3544999999999998</v>
      </c>
      <c r="AA40" s="167"/>
      <c r="AB40" s="167"/>
      <c r="AC40" s="166">
        <v>-46.17</v>
      </c>
      <c r="AD40" s="166">
        <v>-46.65</v>
      </c>
      <c r="AE40" s="167"/>
      <c r="AF40" s="166">
        <v>0</v>
      </c>
      <c r="AG40" s="166">
        <v>61.6</v>
      </c>
      <c r="AH40" s="167"/>
      <c r="AI40" s="167"/>
      <c r="AJ40" s="166">
        <v>-54.52</v>
      </c>
      <c r="AK40" s="166">
        <v>-54.13</v>
      </c>
      <c r="AL40" s="166">
        <v>-27.18</v>
      </c>
      <c r="AM40" s="166">
        <v>55.14</v>
      </c>
      <c r="AN40" s="166">
        <v>54.9</v>
      </c>
      <c r="AO40" s="166">
        <v>20.692399999999999</v>
      </c>
      <c r="AP40" s="166">
        <v>-7.9348999999999998</v>
      </c>
      <c r="AQ40" s="166">
        <v>78.602699999999999</v>
      </c>
      <c r="AR40" s="167"/>
      <c r="AS40" s="166">
        <v>41.840600000000002</v>
      </c>
      <c r="AT40" s="166">
        <v>-38.446300000000001</v>
      </c>
      <c r="AU40" s="166">
        <v>-38.685400000000001</v>
      </c>
      <c r="AV40" s="166">
        <v>27.989100000000001</v>
      </c>
      <c r="AW40" s="166">
        <v>34.673099999999998</v>
      </c>
      <c r="AX40" s="166">
        <v>61.621200000000002</v>
      </c>
      <c r="AY40" s="166">
        <v>64.970200000000006</v>
      </c>
      <c r="AZ40" s="167"/>
      <c r="BA40" s="166">
        <v>89.165800000000004</v>
      </c>
      <c r="BB40" s="166">
        <v>-554.35500000000002</v>
      </c>
      <c r="BC40" s="166">
        <v>2.9941</v>
      </c>
      <c r="BD40" s="166">
        <v>-11.8</v>
      </c>
      <c r="BE40" s="166">
        <v>-12</v>
      </c>
      <c r="BF40" s="166">
        <v>42.774500000000003</v>
      </c>
      <c r="BG40" s="166">
        <v>43.1083</v>
      </c>
      <c r="BH40" s="166">
        <v>-3.0547</v>
      </c>
      <c r="BI40" s="167"/>
      <c r="BJ40" s="166">
        <v>-77.456900000000005</v>
      </c>
      <c r="BK40" s="166">
        <v>0.69469999999999998</v>
      </c>
      <c r="BL40" s="166">
        <v>5.7557999999999998</v>
      </c>
      <c r="BM40" s="166">
        <v>3.9853000000000001</v>
      </c>
      <c r="BN40" s="166">
        <v>597.43020000000001</v>
      </c>
      <c r="BO40" s="166">
        <v>143.07069999999999</v>
      </c>
      <c r="BP40" s="166">
        <v>142.36879999999999</v>
      </c>
      <c r="BQ40" s="166">
        <v>-514.70939999999996</v>
      </c>
      <c r="BR40" s="166">
        <v>546.10170000000005</v>
      </c>
      <c r="BS40" s="167"/>
      <c r="BT40" s="166">
        <v>-118.0707</v>
      </c>
      <c r="BU40" s="166">
        <v>120.2923</v>
      </c>
      <c r="BV40" s="166">
        <v>75.615099999999998</v>
      </c>
      <c r="BW40" s="166">
        <v>22.11</v>
      </c>
      <c r="BX40" s="166">
        <v>22.09</v>
      </c>
      <c r="BY40" s="166">
        <v>52.76</v>
      </c>
      <c r="BZ40" s="166">
        <v>65.209999999999994</v>
      </c>
      <c r="CA40" s="166">
        <v>7.6397000000000004</v>
      </c>
      <c r="CB40" s="166">
        <v>7.9077000000000002</v>
      </c>
      <c r="CC40" s="166">
        <v>55.099499999999999</v>
      </c>
      <c r="CD40" s="166">
        <v>55.862499999999997</v>
      </c>
      <c r="CE40" s="166">
        <v>41.2806</v>
      </c>
      <c r="CF40" s="167"/>
      <c r="CG40" s="166">
        <v>-182.6541</v>
      </c>
      <c r="CH40" s="166">
        <v>4.4816000000000003</v>
      </c>
      <c r="CI40" s="167"/>
      <c r="CJ40" s="167"/>
      <c r="CK40" s="167"/>
      <c r="CL40" s="166">
        <v>87.2</v>
      </c>
      <c r="CM40" s="166">
        <v>79.099999999999994</v>
      </c>
      <c r="CN40" s="166">
        <v>-11.11</v>
      </c>
      <c r="CO40" s="166">
        <v>53.565399999999997</v>
      </c>
      <c r="CP40" s="166">
        <v>51.876899999999999</v>
      </c>
      <c r="CQ40" s="166">
        <v>52.617100000000001</v>
      </c>
      <c r="CR40" s="166">
        <v>5.3606999999999996</v>
      </c>
      <c r="CS40" s="166">
        <v>6.2157</v>
      </c>
      <c r="CT40" s="166">
        <v>65.7881</v>
      </c>
      <c r="CU40" s="166">
        <v>-112.6177</v>
      </c>
      <c r="CV40" s="166">
        <v>70.608000000000004</v>
      </c>
      <c r="CW40" s="166">
        <v>13.1973</v>
      </c>
      <c r="CX40" s="166">
        <v>61.96</v>
      </c>
      <c r="CY40" s="166">
        <v>31.87</v>
      </c>
      <c r="CZ40" s="166">
        <v>44.069800000000001</v>
      </c>
      <c r="DA40" s="166">
        <v>41.606099999999998</v>
      </c>
      <c r="DB40" s="166">
        <v>-25.51</v>
      </c>
      <c r="DC40" s="166">
        <v>-3.6423000000000001</v>
      </c>
      <c r="DD40" s="167"/>
      <c r="DE40" s="167"/>
      <c r="DF40" s="166">
        <v>-81.895399999999995</v>
      </c>
      <c r="DG40" s="166">
        <v>-11.0114</v>
      </c>
      <c r="DH40" s="166">
        <v>-15.569599999999999</v>
      </c>
      <c r="DI40" s="166">
        <v>-84.7</v>
      </c>
      <c r="DJ40" s="166">
        <v>-84.3</v>
      </c>
      <c r="DK40" s="166">
        <v>22.200600000000001</v>
      </c>
      <c r="DL40" s="166">
        <v>48.348999999999997</v>
      </c>
      <c r="DM40" s="166">
        <v>52.145400000000002</v>
      </c>
      <c r="DN40" s="167"/>
      <c r="DO40" s="166">
        <v>48.16</v>
      </c>
      <c r="DP40" s="166">
        <v>-5.21</v>
      </c>
      <c r="DQ40" s="166">
        <v>49.212499999999999</v>
      </c>
      <c r="DR40" s="166">
        <v>82.057199999999995</v>
      </c>
      <c r="DS40" s="166">
        <v>-14.36</v>
      </c>
      <c r="DT40" s="166">
        <v>-14.55</v>
      </c>
      <c r="DU40" s="166">
        <v>86.98</v>
      </c>
      <c r="DV40" s="166">
        <v>53.61</v>
      </c>
      <c r="DW40" s="166">
        <v>83.636399999999995</v>
      </c>
      <c r="DX40" s="166">
        <v>80.454499999999996</v>
      </c>
      <c r="DY40" s="166">
        <v>16.0669</v>
      </c>
      <c r="DZ40" s="166">
        <v>16.600000000000001</v>
      </c>
      <c r="EA40" s="166">
        <v>189.95910000000001</v>
      </c>
      <c r="EB40" s="166">
        <v>154.0993</v>
      </c>
      <c r="EC40" s="166">
        <v>148.0959</v>
      </c>
      <c r="ED40" s="166">
        <v>151.16650000000001</v>
      </c>
      <c r="EE40" s="166">
        <v>73.498599999999996</v>
      </c>
      <c r="EF40" s="166">
        <v>58.766800000000003</v>
      </c>
      <c r="EG40" s="166">
        <v>-23.518000000000001</v>
      </c>
      <c r="EH40" s="166">
        <v>522.81489999999997</v>
      </c>
      <c r="EI40" s="167"/>
      <c r="EJ40" s="167"/>
      <c r="EK40" s="166">
        <v>-26.5947</v>
      </c>
      <c r="EL40" s="166">
        <v>-22.566199999999998</v>
      </c>
      <c r="EM40" s="166">
        <v>0</v>
      </c>
      <c r="EN40" s="166">
        <v>-19.895</v>
      </c>
      <c r="EO40" s="166">
        <v>-20.2456</v>
      </c>
      <c r="EP40" s="166">
        <v>153.66</v>
      </c>
      <c r="EQ40" s="166">
        <v>-45.150599999999997</v>
      </c>
      <c r="ER40" s="166">
        <v>-44.8337</v>
      </c>
      <c r="ES40" s="166">
        <v>-17.598600000000001</v>
      </c>
      <c r="ET40" s="166">
        <v>0</v>
      </c>
      <c r="EU40" s="166">
        <v>-5.83</v>
      </c>
      <c r="EV40" s="166">
        <v>110.5</v>
      </c>
      <c r="EW40" s="166">
        <v>10.5314</v>
      </c>
      <c r="EX40" s="166">
        <v>-85.609800000000007</v>
      </c>
      <c r="EY40" s="166">
        <v>-33.9861</v>
      </c>
      <c r="EZ40" s="166">
        <v>-33.098599999999998</v>
      </c>
      <c r="FA40" s="166">
        <v>1.8124</v>
      </c>
      <c r="FB40" s="166">
        <v>-55.184699999999999</v>
      </c>
      <c r="FC40" s="166">
        <v>17.945399999999999</v>
      </c>
      <c r="FD40" s="166">
        <v>23.804200000000002</v>
      </c>
      <c r="FE40" s="167"/>
      <c r="FF40" s="166">
        <v>23.712599999999998</v>
      </c>
      <c r="FG40" s="166">
        <v>26.513300000000001</v>
      </c>
      <c r="FH40" s="166">
        <v>27.115200000000002</v>
      </c>
      <c r="FI40" s="166">
        <v>25.965299999999999</v>
      </c>
      <c r="FJ40" s="166">
        <v>-9.3775999999999993</v>
      </c>
      <c r="FK40" s="166">
        <v>-9.7125000000000004</v>
      </c>
      <c r="FL40" s="166">
        <v>121.7407</v>
      </c>
      <c r="FM40" s="166">
        <v>-14.611599999999999</v>
      </c>
      <c r="FN40" s="166">
        <v>-15.1822</v>
      </c>
      <c r="FO40" s="166">
        <v>79.903899999999993</v>
      </c>
      <c r="FP40" s="166">
        <v>86.150099999999995</v>
      </c>
      <c r="FQ40" s="166">
        <v>32.624400000000001</v>
      </c>
      <c r="FR40" s="166">
        <v>4.75</v>
      </c>
      <c r="FS40" s="166">
        <v>5.6599000000000004</v>
      </c>
      <c r="FT40" s="166">
        <v>0.96220000000000006</v>
      </c>
      <c r="FU40" s="166">
        <v>-3.01</v>
      </c>
      <c r="FV40" s="166">
        <v>14.12</v>
      </c>
      <c r="FW40" s="166">
        <v>33.509</v>
      </c>
      <c r="FX40" s="166">
        <v>0</v>
      </c>
      <c r="FY40" s="166">
        <v>-2.84</v>
      </c>
      <c r="FZ40" s="166">
        <v>0.44</v>
      </c>
      <c r="GA40" s="166">
        <v>3.8925000000000001</v>
      </c>
      <c r="GB40" s="166">
        <v>38.11</v>
      </c>
      <c r="GC40" s="166">
        <v>-85.517300000000006</v>
      </c>
      <c r="GD40" s="166">
        <v>-78.033500000000004</v>
      </c>
      <c r="GE40" s="166">
        <v>15.54</v>
      </c>
      <c r="GF40" s="166">
        <v>69.634600000000006</v>
      </c>
      <c r="GG40" s="166">
        <v>21.5</v>
      </c>
      <c r="GH40" s="166">
        <v>-10.325900000000001</v>
      </c>
      <c r="GI40" s="166">
        <v>6.9817</v>
      </c>
      <c r="GJ40" s="166">
        <v>7.5427</v>
      </c>
      <c r="GK40" s="166">
        <v>1.9372</v>
      </c>
      <c r="GL40" s="167"/>
      <c r="GM40" s="167"/>
      <c r="GN40" s="166">
        <v>-14.1279</v>
      </c>
      <c r="GO40" s="166">
        <v>-25.067399999999999</v>
      </c>
      <c r="GP40" s="166">
        <v>15.883800000000001</v>
      </c>
      <c r="GQ40" s="166">
        <v>26.058</v>
      </c>
      <c r="GR40" s="166">
        <v>59.528500000000001</v>
      </c>
      <c r="GS40" s="166">
        <v>59.570599999999999</v>
      </c>
      <c r="GT40" s="166">
        <v>-119.39279999999999</v>
      </c>
      <c r="GU40" s="166">
        <v>-24.574000000000002</v>
      </c>
      <c r="GV40" s="167"/>
      <c r="GW40" s="166">
        <v>-38.978400000000001</v>
      </c>
      <c r="GX40" s="167"/>
      <c r="GY40" s="166">
        <v>12.2782</v>
      </c>
      <c r="GZ40" s="166">
        <v>12.110799999999999</v>
      </c>
      <c r="HA40" s="167"/>
      <c r="HB40" s="166">
        <v>109.3998</v>
      </c>
      <c r="HC40" s="166">
        <v>111.0294</v>
      </c>
      <c r="HD40" s="166">
        <v>35.6</v>
      </c>
      <c r="HE40" s="166">
        <v>-36.364400000000003</v>
      </c>
      <c r="HF40" s="166">
        <v>-192.01079999999999</v>
      </c>
      <c r="HG40" s="166">
        <v>189.5489</v>
      </c>
      <c r="HH40" s="166">
        <v>65.459699999999998</v>
      </c>
      <c r="HI40" s="166">
        <v>-109.102</v>
      </c>
      <c r="HJ40" s="166">
        <v>-108.3797</v>
      </c>
      <c r="HK40" s="166">
        <v>-35.415799999999997</v>
      </c>
      <c r="HL40" s="166">
        <v>-25.036300000000001</v>
      </c>
      <c r="HM40" s="166">
        <v>75.577500000000001</v>
      </c>
      <c r="HN40" s="166">
        <v>74.721299999999999</v>
      </c>
      <c r="HO40" s="166">
        <v>-33.939799999999998</v>
      </c>
      <c r="HP40" s="167"/>
      <c r="HQ40" s="166">
        <v>12.593299999999999</v>
      </c>
      <c r="HR40" s="166">
        <v>12.3735</v>
      </c>
      <c r="HS40" s="166">
        <v>-9.9323999999999995</v>
      </c>
      <c r="HT40" s="166">
        <v>-10.644299999999999</v>
      </c>
      <c r="HU40" s="166">
        <v>37.869999999999997</v>
      </c>
      <c r="HV40" s="166">
        <v>37.89</v>
      </c>
      <c r="HW40" s="166">
        <v>36.9</v>
      </c>
      <c r="HX40" s="166">
        <v>36.799999999999997</v>
      </c>
      <c r="HY40" s="166">
        <v>20.735600000000002</v>
      </c>
      <c r="HZ40" s="166">
        <v>-57.12</v>
      </c>
      <c r="IA40" s="166">
        <v>-368.46949999999998</v>
      </c>
      <c r="IB40" s="166">
        <v>84.592100000000002</v>
      </c>
      <c r="IC40" s="166">
        <v>85.547300000000007</v>
      </c>
      <c r="ID40" s="166">
        <v>6.5</v>
      </c>
      <c r="IE40" s="166">
        <v>27.5</v>
      </c>
      <c r="IF40" s="166">
        <v>-12.2</v>
      </c>
      <c r="IG40" s="166">
        <v>-12.2</v>
      </c>
      <c r="IH40" s="167"/>
      <c r="II40" s="166">
        <v>1.0679000000000001</v>
      </c>
      <c r="IJ40" s="166">
        <v>-57.734400000000001</v>
      </c>
      <c r="IK40" s="167"/>
      <c r="IL40" s="166">
        <v>131.70089999999999</v>
      </c>
      <c r="IM40" s="166">
        <v>91.610100000000003</v>
      </c>
      <c r="IN40" s="166">
        <v>60.1524</v>
      </c>
      <c r="IO40" s="166">
        <v>-90.439499999999995</v>
      </c>
      <c r="IP40" s="166">
        <v>84.182400000000001</v>
      </c>
      <c r="IQ40" s="166">
        <v>-157.30330000000001</v>
      </c>
      <c r="IR40" s="166">
        <v>0</v>
      </c>
      <c r="IS40" s="166">
        <v>-80.061999999999998</v>
      </c>
      <c r="IT40" s="166">
        <v>166.2039</v>
      </c>
      <c r="IU40" s="166">
        <v>167.35319999999999</v>
      </c>
      <c r="IV40" s="166">
        <v>158.42070000000001</v>
      </c>
      <c r="IW40" s="166">
        <v>-123.6224</v>
      </c>
      <c r="IX40" s="166">
        <v>12.7159</v>
      </c>
      <c r="IY40" s="166">
        <v>-103.925</v>
      </c>
      <c r="IZ40" s="166">
        <v>106.5154</v>
      </c>
      <c r="JA40" s="166">
        <v>-13.2346</v>
      </c>
      <c r="JB40" s="167"/>
      <c r="JC40" s="166">
        <v>24.24</v>
      </c>
      <c r="JD40" s="166">
        <v>6.6360000000000001</v>
      </c>
      <c r="JE40" s="166">
        <v>6.6390000000000002</v>
      </c>
      <c r="JF40" s="166">
        <v>-24.08</v>
      </c>
      <c r="JG40" s="166">
        <v>4.5599999999999996</v>
      </c>
      <c r="JH40" s="167"/>
      <c r="JI40" s="166">
        <v>-5.5343999999999998</v>
      </c>
      <c r="JJ40" s="166">
        <v>-15.9655</v>
      </c>
      <c r="JK40" s="166">
        <v>-7.2648000000000001</v>
      </c>
      <c r="JL40" s="166">
        <v>1.3</v>
      </c>
      <c r="JM40" s="166">
        <v>50.600999999999999</v>
      </c>
      <c r="JN40" s="166">
        <v>50.683999999999997</v>
      </c>
      <c r="JO40" s="167"/>
      <c r="JP40" s="166">
        <v>13.590199999999999</v>
      </c>
      <c r="JQ40" s="166">
        <v>50.868299999999998</v>
      </c>
      <c r="JR40" s="166">
        <v>49.876600000000003</v>
      </c>
      <c r="JS40" s="166">
        <v>50.395000000000003</v>
      </c>
      <c r="JT40" s="167"/>
      <c r="JU40" s="166">
        <v>-26.8</v>
      </c>
      <c r="JV40" s="166">
        <v>26.946100000000001</v>
      </c>
      <c r="JW40" s="166">
        <v>7.51</v>
      </c>
      <c r="JX40" s="167"/>
      <c r="JY40" s="166">
        <v>-26.5063</v>
      </c>
      <c r="JZ40" s="166">
        <v>59.280500000000004</v>
      </c>
      <c r="KA40" s="166">
        <v>35.857100000000003</v>
      </c>
      <c r="KB40" s="166">
        <v>-26.1572</v>
      </c>
      <c r="KC40" s="166">
        <v>-58.783799999999999</v>
      </c>
      <c r="KD40" s="166">
        <v>24.039000000000001</v>
      </c>
      <c r="KE40" s="166">
        <v>34.040799999999997</v>
      </c>
      <c r="KF40" s="166">
        <v>18.899999999999999</v>
      </c>
      <c r="KG40" s="166">
        <v>-16.8</v>
      </c>
      <c r="KH40" s="166">
        <v>-121.47020000000001</v>
      </c>
      <c r="KI40" s="166">
        <v>120.8287</v>
      </c>
    </row>
    <row r="41" spans="1:295" ht="18" customHeight="1" x14ac:dyDescent="0.3">
      <c r="A41" s="161" t="s">
        <v>71</v>
      </c>
      <c r="B41" s="161" t="s">
        <v>807</v>
      </c>
      <c r="C41" s="162">
        <v>0</v>
      </c>
      <c r="D41" s="162">
        <v>17.459800000000001</v>
      </c>
      <c r="E41" s="162">
        <v>-20.8445</v>
      </c>
      <c r="F41" s="162">
        <v>9.5512999999999995</v>
      </c>
      <c r="G41" s="162">
        <v>14.248900000000001</v>
      </c>
      <c r="H41" s="163"/>
      <c r="I41" s="162">
        <v>36.4908</v>
      </c>
      <c r="J41" s="162">
        <v>-77.455299999999994</v>
      </c>
      <c r="K41" s="162">
        <v>54.056100000000001</v>
      </c>
      <c r="L41" s="162">
        <v>27.495200000000001</v>
      </c>
      <c r="M41" s="162">
        <v>26.757300000000001</v>
      </c>
      <c r="N41" s="162">
        <v>0</v>
      </c>
      <c r="O41" s="162">
        <v>-62.695</v>
      </c>
      <c r="P41" s="162">
        <v>59.4</v>
      </c>
      <c r="Q41" s="163"/>
      <c r="R41" s="163"/>
      <c r="S41" s="162">
        <v>13.4297</v>
      </c>
      <c r="T41" s="162">
        <v>35.628</v>
      </c>
      <c r="U41" s="162">
        <v>16.534700000000001</v>
      </c>
      <c r="V41" s="162">
        <v>16.789200000000001</v>
      </c>
      <c r="W41" s="162">
        <v>27.66</v>
      </c>
      <c r="X41" s="162">
        <v>16.351099999999999</v>
      </c>
      <c r="Y41" s="162">
        <v>5.9561000000000002</v>
      </c>
      <c r="Z41" s="162">
        <v>8.3303999999999991</v>
      </c>
      <c r="AA41" s="163"/>
      <c r="AB41" s="163"/>
      <c r="AC41" s="162">
        <v>-49.34</v>
      </c>
      <c r="AD41" s="162">
        <v>-49.55</v>
      </c>
      <c r="AE41" s="163"/>
      <c r="AF41" s="162">
        <v>0</v>
      </c>
      <c r="AG41" s="162">
        <v>61.6</v>
      </c>
      <c r="AH41" s="163"/>
      <c r="AI41" s="163"/>
      <c r="AJ41" s="162">
        <v>-50.72</v>
      </c>
      <c r="AK41" s="162">
        <v>-51.07</v>
      </c>
      <c r="AL41" s="162">
        <v>-41.84</v>
      </c>
      <c r="AM41" s="162">
        <v>51.2</v>
      </c>
      <c r="AN41" s="162">
        <v>51.95</v>
      </c>
      <c r="AO41" s="162">
        <v>19.888300000000001</v>
      </c>
      <c r="AP41" s="162">
        <v>-6.7276999999999996</v>
      </c>
      <c r="AQ41" s="162">
        <v>81.585800000000006</v>
      </c>
      <c r="AR41" s="162">
        <v>0</v>
      </c>
      <c r="AS41" s="162">
        <v>40.933599999999998</v>
      </c>
      <c r="AT41" s="162">
        <v>-39.651899999999998</v>
      </c>
      <c r="AU41" s="162">
        <v>-36.395299999999999</v>
      </c>
      <c r="AV41" s="162">
        <v>10.5601</v>
      </c>
      <c r="AW41" s="162">
        <v>10.5784</v>
      </c>
      <c r="AX41" s="162">
        <v>65.238100000000003</v>
      </c>
      <c r="AY41" s="162">
        <v>66.443799999999996</v>
      </c>
      <c r="AZ41" s="162">
        <v>0</v>
      </c>
      <c r="BA41" s="162">
        <v>62.161799999999999</v>
      </c>
      <c r="BB41" s="162">
        <v>-541.93709999999999</v>
      </c>
      <c r="BC41" s="162">
        <v>6.4759000000000002</v>
      </c>
      <c r="BD41" s="162">
        <v>-13.2</v>
      </c>
      <c r="BE41" s="162">
        <v>-13.5</v>
      </c>
      <c r="BF41" s="162">
        <v>41.475299999999997</v>
      </c>
      <c r="BG41" s="162">
        <v>40.617199999999997</v>
      </c>
      <c r="BH41" s="162">
        <v>-3.3548</v>
      </c>
      <c r="BI41" s="163"/>
      <c r="BJ41" s="162">
        <v>-75.268600000000006</v>
      </c>
      <c r="BK41" s="162">
        <v>1.3480000000000001</v>
      </c>
      <c r="BL41" s="162">
        <v>6.3098999999999998</v>
      </c>
      <c r="BM41" s="162">
        <v>4.3231000000000002</v>
      </c>
      <c r="BN41" s="162">
        <v>578.90549999999996</v>
      </c>
      <c r="BO41" s="162">
        <v>142.3383</v>
      </c>
      <c r="BP41" s="162">
        <v>143.31489999999999</v>
      </c>
      <c r="BQ41" s="162">
        <v>-556.85760000000005</v>
      </c>
      <c r="BR41" s="162">
        <v>509.08010000000002</v>
      </c>
      <c r="BS41" s="163"/>
      <c r="BT41" s="162">
        <v>-105.30540000000001</v>
      </c>
      <c r="BU41" s="162">
        <v>106.136</v>
      </c>
      <c r="BV41" s="162">
        <v>75.694900000000004</v>
      </c>
      <c r="BW41" s="162">
        <v>22.19</v>
      </c>
      <c r="BX41" s="162">
        <v>22.12</v>
      </c>
      <c r="BY41" s="163"/>
      <c r="BZ41" s="162">
        <v>65.25</v>
      </c>
      <c r="CA41" s="162">
        <v>4.0228999999999999</v>
      </c>
      <c r="CB41" s="162">
        <v>4.9606000000000003</v>
      </c>
      <c r="CC41" s="162">
        <v>59.752099999999999</v>
      </c>
      <c r="CD41" s="162">
        <v>61.273400000000002</v>
      </c>
      <c r="CE41" s="162">
        <v>40.347299999999997</v>
      </c>
      <c r="CF41" s="163"/>
      <c r="CG41" s="162">
        <v>-183.00980000000001</v>
      </c>
      <c r="CH41" s="162">
        <v>5.6032999999999999</v>
      </c>
      <c r="CI41" s="163"/>
      <c r="CJ41" s="163"/>
      <c r="CK41" s="163"/>
      <c r="CL41" s="162">
        <v>87.4</v>
      </c>
      <c r="CM41" s="162">
        <v>78.8</v>
      </c>
      <c r="CN41" s="162">
        <v>-11.04</v>
      </c>
      <c r="CO41" s="162">
        <v>52.663800000000002</v>
      </c>
      <c r="CP41" s="162">
        <v>51.190300000000001</v>
      </c>
      <c r="CQ41" s="162">
        <v>51.6753</v>
      </c>
      <c r="CR41" s="162">
        <v>5.0762</v>
      </c>
      <c r="CS41" s="162">
        <v>5.5458999999999996</v>
      </c>
      <c r="CT41" s="162">
        <v>62.649900000000002</v>
      </c>
      <c r="CU41" s="162">
        <v>-109.29349999999999</v>
      </c>
      <c r="CV41" s="162">
        <v>68.049000000000007</v>
      </c>
      <c r="CW41" s="162">
        <v>13.6737</v>
      </c>
      <c r="CX41" s="162">
        <v>60.81</v>
      </c>
      <c r="CY41" s="162">
        <v>31.52</v>
      </c>
      <c r="CZ41" s="162">
        <v>44.304200000000002</v>
      </c>
      <c r="DA41" s="162">
        <v>41.899099999999997</v>
      </c>
      <c r="DB41" s="162">
        <v>-25.54</v>
      </c>
      <c r="DC41" s="162">
        <v>-3.6423000000000001</v>
      </c>
      <c r="DD41" s="162">
        <v>0</v>
      </c>
      <c r="DE41" s="162">
        <v>0</v>
      </c>
      <c r="DF41" s="162">
        <v>-93.336100000000002</v>
      </c>
      <c r="DG41" s="162">
        <v>-11.2967</v>
      </c>
      <c r="DH41" s="162">
        <v>-15.669700000000001</v>
      </c>
      <c r="DI41" s="162">
        <v>-83.9</v>
      </c>
      <c r="DJ41" s="162">
        <v>-85.3</v>
      </c>
      <c r="DK41" s="162">
        <v>22.469799999999999</v>
      </c>
      <c r="DL41" s="163"/>
      <c r="DM41" s="162">
        <v>51.675699999999999</v>
      </c>
      <c r="DN41" s="162">
        <v>67.987099999999998</v>
      </c>
      <c r="DO41" s="162">
        <v>47.67</v>
      </c>
      <c r="DP41" s="162">
        <v>-5.28</v>
      </c>
      <c r="DQ41" s="162">
        <v>48.933500000000002</v>
      </c>
      <c r="DR41" s="162">
        <v>91.550200000000004</v>
      </c>
      <c r="DS41" s="162">
        <v>-15.12</v>
      </c>
      <c r="DT41" s="162">
        <v>-15.36</v>
      </c>
      <c r="DU41" s="162">
        <v>86</v>
      </c>
      <c r="DV41" s="162">
        <v>52.52</v>
      </c>
      <c r="DW41" s="162">
        <v>94.2</v>
      </c>
      <c r="DX41" s="162">
        <v>91.363600000000005</v>
      </c>
      <c r="DY41" s="162">
        <v>20.875</v>
      </c>
      <c r="DZ41" s="162">
        <v>19.936399999999999</v>
      </c>
      <c r="EA41" s="162">
        <v>195.0283</v>
      </c>
      <c r="EB41" s="162">
        <v>163.14429999999999</v>
      </c>
      <c r="EC41" s="162">
        <v>156.8552</v>
      </c>
      <c r="ED41" s="162">
        <v>158.9556</v>
      </c>
      <c r="EE41" s="162">
        <v>57.904400000000003</v>
      </c>
      <c r="EF41" s="162">
        <v>42.904899999999998</v>
      </c>
      <c r="EG41" s="162">
        <v>-24.556999999999999</v>
      </c>
      <c r="EH41" s="162">
        <v>566.92359999999996</v>
      </c>
      <c r="EI41" s="163"/>
      <c r="EJ41" s="163"/>
      <c r="EK41" s="162">
        <v>-26.082999999999998</v>
      </c>
      <c r="EL41" s="162">
        <v>-23.575500000000002</v>
      </c>
      <c r="EM41" s="162">
        <v>13.143599999999999</v>
      </c>
      <c r="EN41" s="162">
        <v>-5.8636999999999997</v>
      </c>
      <c r="EO41" s="162">
        <v>-6.1677</v>
      </c>
      <c r="EP41" s="162">
        <v>35.375999999999998</v>
      </c>
      <c r="EQ41" s="162">
        <v>-26.058900000000001</v>
      </c>
      <c r="ER41" s="162">
        <v>-26.662500000000001</v>
      </c>
      <c r="ES41" s="162">
        <v>-9.4970999999999997</v>
      </c>
      <c r="ET41" s="162">
        <v>0</v>
      </c>
      <c r="EU41" s="162">
        <v>-5.51</v>
      </c>
      <c r="EV41" s="162">
        <v>1</v>
      </c>
      <c r="EW41" s="162">
        <v>10.1982</v>
      </c>
      <c r="EX41" s="162">
        <v>-53.642200000000003</v>
      </c>
      <c r="EY41" s="162">
        <v>-33.626300000000001</v>
      </c>
      <c r="EZ41" s="162">
        <v>-32.796799999999998</v>
      </c>
      <c r="FA41" s="162">
        <v>1.9514</v>
      </c>
      <c r="FB41" s="162">
        <v>-39.969200000000001</v>
      </c>
      <c r="FC41" s="162">
        <v>0</v>
      </c>
      <c r="FD41" s="162">
        <v>23.503399999999999</v>
      </c>
      <c r="FE41" s="163"/>
      <c r="FF41" s="162">
        <v>23.470800000000001</v>
      </c>
      <c r="FG41" s="162">
        <v>30.559000000000001</v>
      </c>
      <c r="FH41" s="162">
        <v>31.384599999999999</v>
      </c>
      <c r="FI41" s="162">
        <v>30.499300000000002</v>
      </c>
      <c r="FJ41" s="162">
        <v>-4.6887999999999996</v>
      </c>
      <c r="FK41" s="162">
        <v>-5.6935000000000002</v>
      </c>
      <c r="FL41" s="162">
        <v>108.67910000000001</v>
      </c>
      <c r="FM41" s="162">
        <v>-18.482399999999998</v>
      </c>
      <c r="FN41" s="162">
        <v>-18.240400000000001</v>
      </c>
      <c r="FO41" s="162">
        <v>72.299000000000007</v>
      </c>
      <c r="FP41" s="162">
        <v>86.444299999999998</v>
      </c>
      <c r="FQ41" s="162">
        <v>17.609500000000001</v>
      </c>
      <c r="FR41" s="162">
        <v>4.95</v>
      </c>
      <c r="FS41" s="162">
        <v>9.3537999999999997</v>
      </c>
      <c r="FT41" s="162">
        <v>1.022</v>
      </c>
      <c r="FU41" s="162">
        <v>-5.59</v>
      </c>
      <c r="FV41" s="162">
        <v>11.45</v>
      </c>
      <c r="FW41" s="162">
        <v>17.721599999999999</v>
      </c>
      <c r="FX41" s="163"/>
      <c r="FY41" s="162">
        <v>-2.8079999999999998</v>
      </c>
      <c r="FZ41" s="162">
        <v>0.41599999999999998</v>
      </c>
      <c r="GA41" s="163"/>
      <c r="GB41" s="162">
        <v>33.54</v>
      </c>
      <c r="GC41" s="162">
        <v>-84.782700000000006</v>
      </c>
      <c r="GD41" s="162">
        <v>-71.783100000000005</v>
      </c>
      <c r="GE41" s="162">
        <v>15.71</v>
      </c>
      <c r="GF41" s="162">
        <v>67.260999999999996</v>
      </c>
      <c r="GG41" s="162">
        <v>21</v>
      </c>
      <c r="GH41" s="162">
        <v>-10.546799999999999</v>
      </c>
      <c r="GI41" s="162">
        <v>6.2649999999999997</v>
      </c>
      <c r="GJ41" s="162">
        <v>6.6280000000000001</v>
      </c>
      <c r="GK41" s="162">
        <v>2.0588000000000002</v>
      </c>
      <c r="GL41" s="163"/>
      <c r="GM41" s="163"/>
      <c r="GN41" s="162">
        <v>-13.460900000000001</v>
      </c>
      <c r="GO41" s="162">
        <v>-23.568200000000001</v>
      </c>
      <c r="GP41" s="162">
        <v>16.4437</v>
      </c>
      <c r="GQ41" s="162">
        <v>24.8963</v>
      </c>
      <c r="GR41" s="162">
        <v>58.209600000000002</v>
      </c>
      <c r="GS41" s="162">
        <v>60.491799999999998</v>
      </c>
      <c r="GT41" s="162">
        <v>-115.12860000000001</v>
      </c>
      <c r="GU41" s="162">
        <v>-23.953099999999999</v>
      </c>
      <c r="GV41" s="163"/>
      <c r="GW41" s="162">
        <v>-36.581899999999997</v>
      </c>
      <c r="GX41" s="162">
        <v>10.393700000000001</v>
      </c>
      <c r="GY41" s="162">
        <v>12.405200000000001</v>
      </c>
      <c r="GZ41" s="162">
        <v>12.089700000000001</v>
      </c>
      <c r="HA41" s="162">
        <v>12.1196</v>
      </c>
      <c r="HB41" s="162">
        <v>150.50989999999999</v>
      </c>
      <c r="HC41" s="162">
        <v>150.04820000000001</v>
      </c>
      <c r="HD41" s="162">
        <v>36</v>
      </c>
      <c r="HE41" s="162">
        <v>-36.2164</v>
      </c>
      <c r="HF41" s="162">
        <v>-202.1815</v>
      </c>
      <c r="HG41" s="162">
        <v>203.99860000000001</v>
      </c>
      <c r="HH41" s="162">
        <v>164.84190000000001</v>
      </c>
      <c r="HI41" s="162">
        <v>-144.0975</v>
      </c>
      <c r="HJ41" s="162">
        <v>-143.02619999999999</v>
      </c>
      <c r="HK41" s="162">
        <v>-31.415099999999999</v>
      </c>
      <c r="HL41" s="162">
        <v>-20.508700000000001</v>
      </c>
      <c r="HM41" s="162">
        <v>79.589699999999993</v>
      </c>
      <c r="HN41" s="162">
        <v>80.787599999999998</v>
      </c>
      <c r="HO41" s="162">
        <v>-54.032800000000002</v>
      </c>
      <c r="HP41" s="162">
        <v>-48.275399999999998</v>
      </c>
      <c r="HQ41" s="162">
        <v>20.184899999999999</v>
      </c>
      <c r="HR41" s="162">
        <v>20.020099999999999</v>
      </c>
      <c r="HS41" s="162">
        <v>-29.4636</v>
      </c>
      <c r="HT41" s="162">
        <v>-29.032699999999998</v>
      </c>
      <c r="HU41" s="162">
        <v>50.76</v>
      </c>
      <c r="HV41" s="162">
        <v>50.69</v>
      </c>
      <c r="HW41" s="162">
        <v>43.1</v>
      </c>
      <c r="HX41" s="162">
        <v>43.7</v>
      </c>
      <c r="HY41" s="162">
        <v>21.002700000000001</v>
      </c>
      <c r="HZ41" s="162">
        <v>-28.08</v>
      </c>
      <c r="IA41" s="162">
        <v>-379.66289999999998</v>
      </c>
      <c r="IB41" s="162">
        <v>91.218299999999999</v>
      </c>
      <c r="IC41" s="162">
        <v>90.885000000000005</v>
      </c>
      <c r="ID41" s="162">
        <v>8.1999999999999993</v>
      </c>
      <c r="IE41" s="162">
        <v>29.7</v>
      </c>
      <c r="IF41" s="162">
        <v>-19</v>
      </c>
      <c r="IG41" s="162">
        <v>-18.899999999999999</v>
      </c>
      <c r="IH41" s="162">
        <v>1.2821</v>
      </c>
      <c r="II41" s="163"/>
      <c r="IJ41" s="162">
        <v>-158.2552</v>
      </c>
      <c r="IK41" s="163"/>
      <c r="IL41" s="162">
        <v>231.52189999999999</v>
      </c>
      <c r="IM41" s="162">
        <v>169.60640000000001</v>
      </c>
      <c r="IN41" s="162">
        <v>92.962599999999995</v>
      </c>
      <c r="IO41" s="162">
        <v>-171.29499999999999</v>
      </c>
      <c r="IP41" s="162">
        <v>160.6943</v>
      </c>
      <c r="IQ41" s="162">
        <v>-166.90969999999999</v>
      </c>
      <c r="IR41" s="162">
        <v>-73.945800000000006</v>
      </c>
      <c r="IS41" s="162">
        <v>-162.4888</v>
      </c>
      <c r="IT41" s="162">
        <v>154.39699999999999</v>
      </c>
      <c r="IU41" s="162">
        <v>152.2132</v>
      </c>
      <c r="IV41" s="162">
        <v>166.76759999999999</v>
      </c>
      <c r="IW41" s="162">
        <v>-216.98150000000001</v>
      </c>
      <c r="IX41" s="162">
        <v>78.993399999999994</v>
      </c>
      <c r="IY41" s="162">
        <v>-139.75020000000001</v>
      </c>
      <c r="IZ41" s="162">
        <v>139.66800000000001</v>
      </c>
      <c r="JA41" s="162">
        <v>-13.1302</v>
      </c>
      <c r="JB41" s="163"/>
      <c r="JC41" s="162">
        <v>23.2</v>
      </c>
      <c r="JD41" s="162">
        <v>6.4820000000000002</v>
      </c>
      <c r="JE41" s="162">
        <v>6.4720000000000004</v>
      </c>
      <c r="JF41" s="162">
        <v>-22.72</v>
      </c>
      <c r="JG41" s="162">
        <v>3.76</v>
      </c>
      <c r="JH41" s="163"/>
      <c r="JI41" s="162">
        <v>-5.1835000000000004</v>
      </c>
      <c r="JJ41" s="162">
        <v>-20.799600000000002</v>
      </c>
      <c r="JK41" s="162">
        <v>-6.2668999999999997</v>
      </c>
      <c r="JL41" s="162">
        <v>2.5</v>
      </c>
      <c r="JM41" s="162">
        <v>55.911999999999999</v>
      </c>
      <c r="JN41" s="162">
        <v>55.645000000000003</v>
      </c>
      <c r="JO41" s="162">
        <v>11.2851</v>
      </c>
      <c r="JP41" s="162">
        <v>13.398999999999999</v>
      </c>
      <c r="JQ41" s="162">
        <v>52.075800000000001</v>
      </c>
      <c r="JR41" s="162">
        <v>51.101199999999999</v>
      </c>
      <c r="JS41" s="162">
        <v>52.2714</v>
      </c>
      <c r="JT41" s="163"/>
      <c r="JU41" s="162">
        <v>-29.7</v>
      </c>
      <c r="JV41" s="162">
        <v>26.020399999999999</v>
      </c>
      <c r="JW41" s="162">
        <v>7.57</v>
      </c>
      <c r="JX41" s="163"/>
      <c r="JY41" s="162">
        <v>-21.000499999999999</v>
      </c>
      <c r="JZ41" s="162">
        <v>57.477800000000002</v>
      </c>
      <c r="KA41" s="162">
        <v>31.888100000000001</v>
      </c>
      <c r="KB41" s="162">
        <v>-20.7363</v>
      </c>
      <c r="KC41" s="162">
        <v>-56.160899999999998</v>
      </c>
      <c r="KD41" s="162">
        <v>19.473199999999999</v>
      </c>
      <c r="KE41" s="162">
        <v>35.946800000000003</v>
      </c>
      <c r="KF41" s="162">
        <v>22.3</v>
      </c>
      <c r="KG41" s="162">
        <v>-20.9</v>
      </c>
      <c r="KH41" s="162">
        <v>-39.464500000000001</v>
      </c>
      <c r="KI41" s="162">
        <v>38.302999999999997</v>
      </c>
    </row>
    <row r="42" spans="1:295" ht="18" customHeight="1" x14ac:dyDescent="0.3">
      <c r="A42" s="161" t="s">
        <v>71</v>
      </c>
      <c r="B42" s="161" t="s">
        <v>808</v>
      </c>
      <c r="C42" s="164">
        <v>0</v>
      </c>
      <c r="D42" s="164">
        <v>17.6433</v>
      </c>
      <c r="E42" s="165"/>
      <c r="F42" s="164">
        <v>9.5864999999999991</v>
      </c>
      <c r="G42" s="164">
        <v>14.1364</v>
      </c>
      <c r="H42" s="165"/>
      <c r="I42" s="164">
        <v>35.986699999999999</v>
      </c>
      <c r="J42" s="164">
        <v>-76.766000000000005</v>
      </c>
      <c r="K42" s="164">
        <v>53.217500000000001</v>
      </c>
      <c r="L42" s="164">
        <v>27.077200000000001</v>
      </c>
      <c r="M42" s="164">
        <v>26.565100000000001</v>
      </c>
      <c r="N42" s="164">
        <v>0</v>
      </c>
      <c r="O42" s="164">
        <v>-61.743000000000002</v>
      </c>
      <c r="P42" s="164">
        <v>57.2</v>
      </c>
      <c r="Q42" s="164">
        <v>10.763999999999999</v>
      </c>
      <c r="R42" s="164">
        <v>-57.2</v>
      </c>
      <c r="S42" s="164">
        <v>12.982200000000001</v>
      </c>
      <c r="T42" s="164">
        <v>36.126199999999997</v>
      </c>
      <c r="U42" s="164">
        <v>16.162199999999999</v>
      </c>
      <c r="V42" s="164">
        <v>16.4663</v>
      </c>
      <c r="W42" s="164">
        <v>27.583300000000001</v>
      </c>
      <c r="X42" s="164">
        <v>15.4811</v>
      </c>
      <c r="Y42" s="164">
        <v>6.2596999999999996</v>
      </c>
      <c r="Z42" s="164">
        <v>8.4641999999999999</v>
      </c>
      <c r="AA42" s="165"/>
      <c r="AB42" s="165"/>
      <c r="AC42" s="164">
        <v>-48.93</v>
      </c>
      <c r="AD42" s="164">
        <v>-49.17</v>
      </c>
      <c r="AE42" s="165"/>
      <c r="AF42" s="164">
        <v>0</v>
      </c>
      <c r="AG42" s="164">
        <v>61.6</v>
      </c>
      <c r="AH42" s="165"/>
      <c r="AI42" s="165"/>
      <c r="AJ42" s="164">
        <v>-50.33</v>
      </c>
      <c r="AK42" s="164">
        <v>-50.02</v>
      </c>
      <c r="AL42" s="164">
        <v>-42.46</v>
      </c>
      <c r="AM42" s="164">
        <v>50.91</v>
      </c>
      <c r="AN42" s="164">
        <v>50.55</v>
      </c>
      <c r="AO42" s="164">
        <v>20.376100000000001</v>
      </c>
      <c r="AP42" s="164">
        <v>-7.4629000000000003</v>
      </c>
      <c r="AQ42" s="164">
        <v>56.027200000000001</v>
      </c>
      <c r="AR42" s="164">
        <v>57.969799999999999</v>
      </c>
      <c r="AS42" s="164">
        <v>40.637700000000002</v>
      </c>
      <c r="AT42" s="164">
        <v>-37.910400000000003</v>
      </c>
      <c r="AU42" s="164">
        <v>-37.868499999999997</v>
      </c>
      <c r="AV42" s="164">
        <v>12.2928</v>
      </c>
      <c r="AW42" s="164">
        <v>11.882199999999999</v>
      </c>
      <c r="AX42" s="164">
        <v>66.577699999999993</v>
      </c>
      <c r="AY42" s="164">
        <v>67.6494</v>
      </c>
      <c r="AZ42" s="165"/>
      <c r="BA42" s="164">
        <v>63.662799999999997</v>
      </c>
      <c r="BB42" s="164">
        <v>-538.64059999999995</v>
      </c>
      <c r="BC42" s="164">
        <v>2.6669999999999998</v>
      </c>
      <c r="BD42" s="164">
        <v>-11.6</v>
      </c>
      <c r="BE42" s="164">
        <v>-11.8</v>
      </c>
      <c r="BF42" s="164">
        <v>43.540199999999999</v>
      </c>
      <c r="BG42" s="164">
        <v>42.252800000000001</v>
      </c>
      <c r="BH42" s="164">
        <v>-3.2201</v>
      </c>
      <c r="BI42" s="165"/>
      <c r="BJ42" s="164">
        <v>-79.427800000000005</v>
      </c>
      <c r="BK42" s="164">
        <v>1.2994000000000001</v>
      </c>
      <c r="BL42" s="164">
        <v>6.6264000000000003</v>
      </c>
      <c r="BM42" s="164">
        <v>4.5320999999999998</v>
      </c>
      <c r="BN42" s="164">
        <v>585.40589999999997</v>
      </c>
      <c r="BO42" s="164">
        <v>139.83580000000001</v>
      </c>
      <c r="BP42" s="164">
        <v>138.554</v>
      </c>
      <c r="BQ42" s="164">
        <v>-648.18320000000006</v>
      </c>
      <c r="BR42" s="164">
        <v>464.26780000000002</v>
      </c>
      <c r="BS42" s="165"/>
      <c r="BT42" s="164">
        <v>-115.13849999999999</v>
      </c>
      <c r="BU42" s="164">
        <v>117.6202</v>
      </c>
      <c r="BV42" s="164">
        <v>75.665000000000006</v>
      </c>
      <c r="BW42" s="164">
        <v>21.91</v>
      </c>
      <c r="BX42" s="164">
        <v>21.59</v>
      </c>
      <c r="BY42" s="164">
        <v>52.18</v>
      </c>
      <c r="BZ42" s="164">
        <v>65.14</v>
      </c>
      <c r="CA42" s="164">
        <v>13.132</v>
      </c>
      <c r="CB42" s="164">
        <v>13.132</v>
      </c>
      <c r="CC42" s="164">
        <v>47.167099999999998</v>
      </c>
      <c r="CD42" s="164">
        <v>47.791499999999999</v>
      </c>
      <c r="CE42" s="164">
        <v>43.997500000000002</v>
      </c>
      <c r="CF42" s="165"/>
      <c r="CG42" s="164">
        <v>-179.1508</v>
      </c>
      <c r="CH42" s="164">
        <v>5.8003</v>
      </c>
      <c r="CI42" s="165"/>
      <c r="CJ42" s="165"/>
      <c r="CK42" s="165"/>
      <c r="CL42" s="164">
        <v>88</v>
      </c>
      <c r="CM42" s="164">
        <v>80.2</v>
      </c>
      <c r="CN42" s="164">
        <v>-10.98</v>
      </c>
      <c r="CO42" s="164">
        <v>54.168599999999998</v>
      </c>
      <c r="CP42" s="164">
        <v>52.654899999999998</v>
      </c>
      <c r="CQ42" s="164">
        <v>53.550600000000003</v>
      </c>
      <c r="CR42" s="164">
        <v>2.3599000000000001</v>
      </c>
      <c r="CS42" s="164">
        <v>2.8993000000000002</v>
      </c>
      <c r="CT42" s="164">
        <v>57.203299999999999</v>
      </c>
      <c r="CU42" s="164">
        <v>-99.949600000000004</v>
      </c>
      <c r="CV42" s="164">
        <v>61.354700000000001</v>
      </c>
      <c r="CW42" s="164">
        <v>13.452400000000001</v>
      </c>
      <c r="CX42" s="164">
        <v>57.51</v>
      </c>
      <c r="CY42" s="164">
        <v>30.1</v>
      </c>
      <c r="CZ42" s="164">
        <v>44.304200000000002</v>
      </c>
      <c r="DA42" s="164">
        <v>41.899099999999997</v>
      </c>
      <c r="DB42" s="164">
        <v>-25.75</v>
      </c>
      <c r="DC42" s="164">
        <v>-3.6423000000000001</v>
      </c>
      <c r="DD42" s="165"/>
      <c r="DE42" s="165"/>
      <c r="DF42" s="164">
        <v>-95.036199999999994</v>
      </c>
      <c r="DG42" s="164">
        <v>-11.086</v>
      </c>
      <c r="DH42" s="164">
        <v>-15.6868</v>
      </c>
      <c r="DI42" s="164">
        <v>-84</v>
      </c>
      <c r="DJ42" s="164">
        <v>-84.4</v>
      </c>
      <c r="DK42" s="164">
        <v>21.909500000000001</v>
      </c>
      <c r="DL42" s="164">
        <v>48.348999999999997</v>
      </c>
      <c r="DM42" s="164">
        <v>51.675699999999999</v>
      </c>
      <c r="DN42" s="165"/>
      <c r="DO42" s="165"/>
      <c r="DP42" s="164">
        <v>-5.23</v>
      </c>
      <c r="DQ42" s="164">
        <v>49.197000000000003</v>
      </c>
      <c r="DR42" s="164">
        <v>94.250399999999999</v>
      </c>
      <c r="DS42" s="164">
        <v>-16.41</v>
      </c>
      <c r="DT42" s="164">
        <v>-16.61</v>
      </c>
      <c r="DU42" s="164">
        <v>90.77</v>
      </c>
      <c r="DV42" s="164">
        <v>51.97</v>
      </c>
      <c r="DW42" s="164">
        <v>93.781800000000004</v>
      </c>
      <c r="DX42" s="164">
        <v>92.327299999999994</v>
      </c>
      <c r="DY42" s="164">
        <v>31.900099999999998</v>
      </c>
      <c r="DZ42" s="164">
        <v>29.672699999999999</v>
      </c>
      <c r="EA42" s="164">
        <v>203.02449999999999</v>
      </c>
      <c r="EB42" s="164">
        <v>170.05940000000001</v>
      </c>
      <c r="EC42" s="164">
        <v>163.3861</v>
      </c>
      <c r="ED42" s="164">
        <v>165.26429999999999</v>
      </c>
      <c r="EE42" s="164">
        <v>74.830200000000005</v>
      </c>
      <c r="EF42" s="164">
        <v>59.0381</v>
      </c>
      <c r="EG42" s="164">
        <v>-23.331</v>
      </c>
      <c r="EH42" s="164">
        <v>656.55399999999997</v>
      </c>
      <c r="EI42" s="165"/>
      <c r="EJ42" s="165"/>
      <c r="EK42" s="164">
        <v>-25.890999999999998</v>
      </c>
      <c r="EL42" s="164">
        <v>-23.842500000000001</v>
      </c>
      <c r="EM42" s="164">
        <v>0</v>
      </c>
      <c r="EN42" s="164">
        <v>12.5732</v>
      </c>
      <c r="EO42" s="164">
        <v>11.7803</v>
      </c>
      <c r="EP42" s="164">
        <v>33.840000000000003</v>
      </c>
      <c r="EQ42" s="164">
        <v>-19.119199999999999</v>
      </c>
      <c r="ER42" s="164">
        <v>-19.4953</v>
      </c>
      <c r="ES42" s="164">
        <v>-25.8996</v>
      </c>
      <c r="ET42" s="164">
        <v>0</v>
      </c>
      <c r="EU42" s="164">
        <v>-7.21</v>
      </c>
      <c r="EV42" s="164">
        <v>1</v>
      </c>
      <c r="EW42" s="164">
        <v>9.8682999999999996</v>
      </c>
      <c r="EX42" s="164">
        <v>-17.252400000000002</v>
      </c>
      <c r="EY42" s="164">
        <v>-37.198999999999998</v>
      </c>
      <c r="EZ42" s="164">
        <v>-36.053899999999999</v>
      </c>
      <c r="FA42" s="164">
        <v>7.5746000000000002</v>
      </c>
      <c r="FB42" s="164">
        <v>-57.187600000000003</v>
      </c>
      <c r="FC42" s="164">
        <v>20.620799999999999</v>
      </c>
      <c r="FD42" s="164">
        <v>24.400099999999998</v>
      </c>
      <c r="FE42" s="165"/>
      <c r="FF42" s="164">
        <v>23.834399999999999</v>
      </c>
      <c r="FG42" s="164">
        <v>29.642099999999999</v>
      </c>
      <c r="FH42" s="164">
        <v>30.258500000000002</v>
      </c>
      <c r="FI42" s="164">
        <v>28.985499999999998</v>
      </c>
      <c r="FJ42" s="164">
        <v>-14.0663</v>
      </c>
      <c r="FK42" s="164">
        <v>-14.2338</v>
      </c>
      <c r="FL42" s="164">
        <v>113.8703</v>
      </c>
      <c r="FM42" s="164">
        <v>-28.720500000000001</v>
      </c>
      <c r="FN42" s="164">
        <v>-28.976299999999998</v>
      </c>
      <c r="FO42" s="164">
        <v>68.707499999999996</v>
      </c>
      <c r="FP42" s="164">
        <v>80.133600000000001</v>
      </c>
      <c r="FQ42" s="164">
        <v>29.6068</v>
      </c>
      <c r="FR42" s="164">
        <v>4.53</v>
      </c>
      <c r="FS42" s="164">
        <v>5.3449</v>
      </c>
      <c r="FT42" s="164">
        <v>1.0806</v>
      </c>
      <c r="FU42" s="164">
        <v>-2.63</v>
      </c>
      <c r="FV42" s="164">
        <v>11.93</v>
      </c>
      <c r="FW42" s="164">
        <v>29.502700000000001</v>
      </c>
      <c r="FX42" s="165"/>
      <c r="FY42" s="164">
        <v>-2.6850000000000001</v>
      </c>
      <c r="FZ42" s="164">
        <v>0.442</v>
      </c>
      <c r="GA42" s="164">
        <v>5.8188000000000004</v>
      </c>
      <c r="GB42" s="164">
        <v>36.54</v>
      </c>
      <c r="GC42" s="164">
        <v>-81.732500000000002</v>
      </c>
      <c r="GD42" s="164">
        <v>-69.856899999999996</v>
      </c>
      <c r="GE42" s="164">
        <v>15.24</v>
      </c>
      <c r="GF42" s="164">
        <v>67.410799999999995</v>
      </c>
      <c r="GG42" s="164">
        <v>18.7</v>
      </c>
      <c r="GH42" s="164">
        <v>-9.5283999999999995</v>
      </c>
      <c r="GI42" s="164">
        <v>6.0639000000000003</v>
      </c>
      <c r="GJ42" s="164">
        <v>6.6424000000000003</v>
      </c>
      <c r="GK42" s="164">
        <v>2.1434000000000002</v>
      </c>
      <c r="GL42" s="165"/>
      <c r="GM42" s="165"/>
      <c r="GN42" s="164">
        <v>-13.88</v>
      </c>
      <c r="GO42" s="164">
        <v>-24.6111</v>
      </c>
      <c r="GP42" s="164">
        <v>15.2097</v>
      </c>
      <c r="GQ42" s="164">
        <v>25.273700000000002</v>
      </c>
      <c r="GR42" s="164">
        <v>57.901800000000001</v>
      </c>
      <c r="GS42" s="164">
        <v>62.558300000000003</v>
      </c>
      <c r="GT42" s="164">
        <v>-116.4487</v>
      </c>
      <c r="GU42" s="164">
        <v>-23.653199999999998</v>
      </c>
      <c r="GV42" s="165"/>
      <c r="GW42" s="164">
        <v>-38.125900000000001</v>
      </c>
      <c r="GX42" s="164">
        <v>10.178900000000001</v>
      </c>
      <c r="GY42" s="164">
        <v>12.571199999999999</v>
      </c>
      <c r="GZ42" s="164">
        <v>12.237399999999999</v>
      </c>
      <c r="HA42" s="164">
        <v>12</v>
      </c>
      <c r="HB42" s="164">
        <v>191.31360000000001</v>
      </c>
      <c r="HC42" s="164">
        <v>191.88939999999999</v>
      </c>
      <c r="HD42" s="164">
        <v>36</v>
      </c>
      <c r="HE42" s="164">
        <v>-35.866500000000002</v>
      </c>
      <c r="HF42" s="164">
        <v>-215.9915</v>
      </c>
      <c r="HG42" s="164">
        <v>214.8673</v>
      </c>
      <c r="HH42" s="164">
        <v>325.5403</v>
      </c>
      <c r="HI42" s="164">
        <v>-183.4992</v>
      </c>
      <c r="HJ42" s="164">
        <v>-181.96960000000001</v>
      </c>
      <c r="HK42" s="164">
        <v>-30.822800000000001</v>
      </c>
      <c r="HL42" s="164">
        <v>-19.677800000000001</v>
      </c>
      <c r="HM42" s="164">
        <v>76.084199999999996</v>
      </c>
      <c r="HN42" s="164">
        <v>76.431600000000003</v>
      </c>
      <c r="HO42" s="164">
        <v>-110.16030000000001</v>
      </c>
      <c r="HP42" s="164">
        <v>-106.23869999999999</v>
      </c>
      <c r="HQ42" s="164">
        <v>31.105499999999999</v>
      </c>
      <c r="HR42" s="164">
        <v>30.687999999999999</v>
      </c>
      <c r="HS42" s="164">
        <v>-44.793599999999998</v>
      </c>
      <c r="HT42" s="164">
        <v>-44.287599999999998</v>
      </c>
      <c r="HU42" s="164">
        <v>92.32</v>
      </c>
      <c r="HV42" s="164">
        <v>92.14</v>
      </c>
      <c r="HW42" s="164">
        <v>28.7</v>
      </c>
      <c r="HX42" s="164">
        <v>28.6</v>
      </c>
      <c r="HY42" s="164">
        <v>21.391500000000001</v>
      </c>
      <c r="HZ42" s="164">
        <v>3.52</v>
      </c>
      <c r="IA42" s="164">
        <v>-361.59390000000002</v>
      </c>
      <c r="IB42" s="164">
        <v>99.783500000000004</v>
      </c>
      <c r="IC42" s="164">
        <v>99.166600000000003</v>
      </c>
      <c r="ID42" s="164">
        <v>12.2</v>
      </c>
      <c r="IE42" s="164">
        <v>8.5</v>
      </c>
      <c r="IF42" s="164">
        <v>-30</v>
      </c>
      <c r="IG42" s="164">
        <v>-29.3</v>
      </c>
      <c r="IH42" s="165"/>
      <c r="II42" s="164">
        <v>0.96879999999999999</v>
      </c>
      <c r="IJ42" s="164">
        <v>-319.00060000000002</v>
      </c>
      <c r="IK42" s="165"/>
      <c r="IL42" s="164">
        <v>338.53750000000002</v>
      </c>
      <c r="IM42" s="164">
        <v>273.56610000000001</v>
      </c>
      <c r="IN42" s="164">
        <v>110.27889999999999</v>
      </c>
      <c r="IO42" s="164">
        <v>-265.48540000000003</v>
      </c>
      <c r="IP42" s="164">
        <v>266.60300000000001</v>
      </c>
      <c r="IQ42" s="164">
        <v>-156.2902</v>
      </c>
      <c r="IR42" s="164">
        <v>-158.9436</v>
      </c>
      <c r="IS42" s="164">
        <v>-261.63869999999997</v>
      </c>
      <c r="IT42" s="164">
        <v>126.05200000000001</v>
      </c>
      <c r="IU42" s="164">
        <v>125.01819999999999</v>
      </c>
      <c r="IV42" s="164">
        <v>161.41499999999999</v>
      </c>
      <c r="IW42" s="164">
        <v>-330.06939999999997</v>
      </c>
      <c r="IX42" s="164">
        <v>161.69820000000001</v>
      </c>
      <c r="IY42" s="164">
        <v>-169.53749999999999</v>
      </c>
      <c r="IZ42" s="164">
        <v>166.80959999999999</v>
      </c>
      <c r="JA42" s="164">
        <v>-12.918699999999999</v>
      </c>
      <c r="JB42" s="165"/>
      <c r="JC42" s="164">
        <v>16</v>
      </c>
      <c r="JD42" s="164">
        <v>6.3979999999999997</v>
      </c>
      <c r="JE42" s="164">
        <v>6.41</v>
      </c>
      <c r="JF42" s="164">
        <v>-16.32</v>
      </c>
      <c r="JG42" s="164">
        <v>-2.48</v>
      </c>
      <c r="JH42" s="165"/>
      <c r="JI42" s="164">
        <v>2.8153000000000001</v>
      </c>
      <c r="JJ42" s="164">
        <v>-23.1739</v>
      </c>
      <c r="JK42" s="164">
        <v>-11.073499999999999</v>
      </c>
      <c r="JL42" s="164">
        <v>3.3</v>
      </c>
      <c r="JM42" s="164">
        <v>53.026000000000003</v>
      </c>
      <c r="JN42" s="164">
        <v>52.276000000000003</v>
      </c>
      <c r="JO42" s="164">
        <v>11.2057</v>
      </c>
      <c r="JP42" s="164">
        <v>13.359400000000001</v>
      </c>
      <c r="JQ42" s="164">
        <v>48.992699999999999</v>
      </c>
      <c r="JR42" s="164">
        <v>47.739699999999999</v>
      </c>
      <c r="JS42" s="164">
        <v>47.825200000000002</v>
      </c>
      <c r="JT42" s="165"/>
      <c r="JU42" s="164">
        <v>-6.2</v>
      </c>
      <c r="JV42" s="164">
        <v>26.558900000000001</v>
      </c>
      <c r="JW42" s="164">
        <v>7.7</v>
      </c>
      <c r="JX42" s="165"/>
      <c r="JY42" s="164">
        <v>-20.572900000000001</v>
      </c>
      <c r="JZ42" s="164">
        <v>56.247999999999998</v>
      </c>
      <c r="KA42" s="164">
        <v>30.511800000000001</v>
      </c>
      <c r="KB42" s="164">
        <v>-20.267099999999999</v>
      </c>
      <c r="KC42" s="164">
        <v>-56.067700000000002</v>
      </c>
      <c r="KD42" s="164">
        <v>18.651900000000001</v>
      </c>
      <c r="KE42" s="164">
        <v>36.851399999999998</v>
      </c>
      <c r="KF42" s="164">
        <v>-2.2000000000000002</v>
      </c>
      <c r="KG42" s="164">
        <v>3.3</v>
      </c>
      <c r="KH42" s="164">
        <v>110.0478</v>
      </c>
      <c r="KI42" s="164">
        <v>-109.8674</v>
      </c>
    </row>
    <row r="43" spans="1:295" ht="18" customHeight="1" x14ac:dyDescent="0.3">
      <c r="A43" s="161" t="s">
        <v>71</v>
      </c>
      <c r="B43" s="161" t="s">
        <v>809</v>
      </c>
      <c r="C43" s="164">
        <v>0</v>
      </c>
      <c r="D43" s="164">
        <v>17.857399999999998</v>
      </c>
      <c r="E43" s="164">
        <v>-21.011500000000002</v>
      </c>
      <c r="F43" s="164">
        <v>9.8871000000000002</v>
      </c>
      <c r="G43" s="164">
        <v>14.026999999999999</v>
      </c>
      <c r="H43" s="165"/>
      <c r="I43" s="164">
        <v>35.108499999999999</v>
      </c>
      <c r="J43" s="164">
        <v>-71.981399999999994</v>
      </c>
      <c r="K43" s="164">
        <v>50.830199999999998</v>
      </c>
      <c r="L43" s="164">
        <v>25.751200000000001</v>
      </c>
      <c r="M43" s="164">
        <v>25.226600000000001</v>
      </c>
      <c r="N43" s="164">
        <v>0</v>
      </c>
      <c r="O43" s="164">
        <v>-62.393999999999998</v>
      </c>
      <c r="P43" s="164">
        <v>59.4</v>
      </c>
      <c r="Q43" s="164">
        <v>10.763999999999999</v>
      </c>
      <c r="R43" s="165"/>
      <c r="S43" s="164">
        <v>13.2309</v>
      </c>
      <c r="T43" s="164">
        <v>31.94</v>
      </c>
      <c r="U43" s="164">
        <v>16.488099999999999</v>
      </c>
      <c r="V43" s="164">
        <v>16.454000000000001</v>
      </c>
      <c r="W43" s="164">
        <v>27.667300000000001</v>
      </c>
      <c r="X43" s="164">
        <v>15.404</v>
      </c>
      <c r="Y43" s="164">
        <v>6.0572999999999997</v>
      </c>
      <c r="Z43" s="164">
        <v>8.2424999999999997</v>
      </c>
      <c r="AA43" s="165"/>
      <c r="AB43" s="165"/>
      <c r="AC43" s="164">
        <v>-49.33</v>
      </c>
      <c r="AD43" s="164">
        <v>-49.44</v>
      </c>
      <c r="AE43" s="165"/>
      <c r="AF43" s="164">
        <v>0</v>
      </c>
      <c r="AG43" s="165"/>
      <c r="AH43" s="165"/>
      <c r="AI43" s="165"/>
      <c r="AJ43" s="164">
        <v>-52.51</v>
      </c>
      <c r="AK43" s="164">
        <v>-52.44</v>
      </c>
      <c r="AL43" s="164">
        <v>-40.94</v>
      </c>
      <c r="AM43" s="164">
        <v>52.72</v>
      </c>
      <c r="AN43" s="164">
        <v>52.81</v>
      </c>
      <c r="AO43" s="164">
        <v>20.409300000000002</v>
      </c>
      <c r="AP43" s="164">
        <v>-7.8029000000000002</v>
      </c>
      <c r="AQ43" s="164">
        <v>57.793700000000001</v>
      </c>
      <c r="AR43" s="164">
        <v>59.7468</v>
      </c>
      <c r="AS43" s="164">
        <v>38.666499999999999</v>
      </c>
      <c r="AT43" s="164">
        <v>-41.527299999999997</v>
      </c>
      <c r="AU43" s="164">
        <v>-41.999699999999997</v>
      </c>
      <c r="AV43" s="164">
        <v>14.128399999999999</v>
      </c>
      <c r="AW43" s="164">
        <v>13.760300000000001</v>
      </c>
      <c r="AX43" s="164">
        <v>66.309799999999996</v>
      </c>
      <c r="AY43" s="164">
        <v>68.185199999999995</v>
      </c>
      <c r="AZ43" s="165"/>
      <c r="BA43" s="164">
        <v>68.888400000000004</v>
      </c>
      <c r="BB43" s="164">
        <v>-534.51919999999996</v>
      </c>
      <c r="BC43" s="164">
        <v>6.2016</v>
      </c>
      <c r="BD43" s="164">
        <v>-13.7</v>
      </c>
      <c r="BE43" s="164">
        <v>-13.9</v>
      </c>
      <c r="BF43" s="164">
        <v>48.1584</v>
      </c>
      <c r="BG43" s="164">
        <v>46.121299999999998</v>
      </c>
      <c r="BH43" s="164">
        <v>-3.2107999999999999</v>
      </c>
      <c r="BI43" s="165"/>
      <c r="BJ43" s="164">
        <v>-89.078500000000005</v>
      </c>
      <c r="BK43" s="164">
        <v>0.67800000000000005</v>
      </c>
      <c r="BL43" s="164">
        <v>0</v>
      </c>
      <c r="BM43" s="164">
        <v>3.3188</v>
      </c>
      <c r="BN43" s="164">
        <v>575.06010000000003</v>
      </c>
      <c r="BO43" s="164">
        <v>117.52670000000001</v>
      </c>
      <c r="BP43" s="164">
        <v>117.52670000000001</v>
      </c>
      <c r="BQ43" s="164">
        <v>-546.42840000000001</v>
      </c>
      <c r="BR43" s="164">
        <v>469.68819999999999</v>
      </c>
      <c r="BS43" s="165"/>
      <c r="BT43" s="164">
        <v>-90.751900000000006</v>
      </c>
      <c r="BU43" s="164">
        <v>94.325900000000004</v>
      </c>
      <c r="BV43" s="164">
        <v>74.876599999999996</v>
      </c>
      <c r="BW43" s="164">
        <v>22.89</v>
      </c>
      <c r="BX43" s="164">
        <v>23.17</v>
      </c>
      <c r="BY43" s="164">
        <v>55.17</v>
      </c>
      <c r="BZ43" s="164">
        <v>67.19</v>
      </c>
      <c r="CA43" s="164">
        <v>5.6303999999999998</v>
      </c>
      <c r="CB43" s="164">
        <v>5.4964000000000004</v>
      </c>
      <c r="CC43" s="164">
        <v>53.9313</v>
      </c>
      <c r="CD43" s="164">
        <v>54.818800000000003</v>
      </c>
      <c r="CE43" s="164">
        <v>42.897300000000001</v>
      </c>
      <c r="CF43" s="165"/>
      <c r="CG43" s="164">
        <v>-147.81720000000001</v>
      </c>
      <c r="CH43" s="164">
        <v>3.4121000000000001</v>
      </c>
      <c r="CI43" s="165"/>
      <c r="CJ43" s="165"/>
      <c r="CK43" s="165"/>
      <c r="CL43" s="164">
        <v>95</v>
      </c>
      <c r="CM43" s="164">
        <v>86.4</v>
      </c>
      <c r="CN43" s="164">
        <v>-10.89</v>
      </c>
      <c r="CO43" s="164">
        <v>67.739999999999995</v>
      </c>
      <c r="CP43" s="164">
        <v>65.047300000000007</v>
      </c>
      <c r="CQ43" s="164">
        <v>65.671400000000006</v>
      </c>
      <c r="CR43" s="164">
        <v>-22.185300000000002</v>
      </c>
      <c r="CS43" s="164">
        <v>-21.6813</v>
      </c>
      <c r="CT43" s="164">
        <v>67.268799999999999</v>
      </c>
      <c r="CU43" s="164">
        <v>-86.259399999999999</v>
      </c>
      <c r="CV43" s="164">
        <v>72.620400000000004</v>
      </c>
      <c r="CW43" s="164">
        <v>13.1911</v>
      </c>
      <c r="CX43" s="164">
        <v>58.15</v>
      </c>
      <c r="CY43" s="164">
        <v>30.64</v>
      </c>
      <c r="CZ43" s="164">
        <v>44.304200000000002</v>
      </c>
      <c r="DA43" s="164">
        <v>41.899099999999997</v>
      </c>
      <c r="DB43" s="164">
        <v>-25.91</v>
      </c>
      <c r="DC43" s="164">
        <v>-0.83730000000000004</v>
      </c>
      <c r="DD43" s="165"/>
      <c r="DE43" s="165"/>
      <c r="DF43" s="164">
        <v>-100.1044</v>
      </c>
      <c r="DG43" s="164">
        <v>-11.7479</v>
      </c>
      <c r="DH43" s="164">
        <v>-15.6701</v>
      </c>
      <c r="DI43" s="164">
        <v>-78.900000000000006</v>
      </c>
      <c r="DJ43" s="164">
        <v>-80</v>
      </c>
      <c r="DK43" s="164">
        <v>22.173200000000001</v>
      </c>
      <c r="DL43" s="165"/>
      <c r="DM43" s="164">
        <v>52.615000000000002</v>
      </c>
      <c r="DN43" s="164">
        <v>69.158900000000003</v>
      </c>
      <c r="DO43" s="164">
        <v>48.15</v>
      </c>
      <c r="DP43" s="164">
        <v>-5.24</v>
      </c>
      <c r="DQ43" s="164">
        <v>49.1815</v>
      </c>
      <c r="DR43" s="164">
        <v>99.378200000000007</v>
      </c>
      <c r="DS43" s="164">
        <v>-18.21</v>
      </c>
      <c r="DT43" s="164">
        <v>-18.5</v>
      </c>
      <c r="DU43" s="164">
        <v>93.99</v>
      </c>
      <c r="DV43" s="164">
        <v>52.63</v>
      </c>
      <c r="DW43" s="164">
        <v>98.2</v>
      </c>
      <c r="DX43" s="164">
        <v>97.9636</v>
      </c>
      <c r="DY43" s="164">
        <v>26.4817</v>
      </c>
      <c r="DZ43" s="164">
        <v>24.7364</v>
      </c>
      <c r="EA43" s="164">
        <v>203.8903</v>
      </c>
      <c r="EB43" s="164">
        <v>170.00700000000001</v>
      </c>
      <c r="EC43" s="164">
        <v>163.41210000000001</v>
      </c>
      <c r="ED43" s="164">
        <v>166.14099999999999</v>
      </c>
      <c r="EE43" s="164">
        <v>66.838999999999999</v>
      </c>
      <c r="EF43" s="164">
        <v>51.190199999999997</v>
      </c>
      <c r="EG43" s="164">
        <v>-23.768999999999998</v>
      </c>
      <c r="EH43" s="164">
        <v>557.60670000000005</v>
      </c>
      <c r="EI43" s="164">
        <v>276.28370000000001</v>
      </c>
      <c r="EJ43" s="165"/>
      <c r="EK43" s="164">
        <v>-24.039300000000001</v>
      </c>
      <c r="EL43" s="164">
        <v>-21.933199999999999</v>
      </c>
      <c r="EM43" s="164">
        <v>0</v>
      </c>
      <c r="EN43" s="164">
        <v>3.4272</v>
      </c>
      <c r="EO43" s="164">
        <v>3.5003000000000002</v>
      </c>
      <c r="EP43" s="164">
        <v>39.984000000000002</v>
      </c>
      <c r="EQ43" s="164">
        <v>-22.811800000000002</v>
      </c>
      <c r="ER43" s="164">
        <v>-23.671600000000002</v>
      </c>
      <c r="ES43" s="164">
        <v>-17.2392</v>
      </c>
      <c r="ET43" s="164">
        <v>0</v>
      </c>
      <c r="EU43" s="164">
        <v>-14.67</v>
      </c>
      <c r="EV43" s="165"/>
      <c r="EW43" s="164">
        <v>9.7241999999999997</v>
      </c>
      <c r="EX43" s="164">
        <v>-34.3874</v>
      </c>
      <c r="EY43" s="164">
        <v>-37.659999999999997</v>
      </c>
      <c r="EZ43" s="164">
        <v>-36.200899999999997</v>
      </c>
      <c r="FA43" s="164">
        <v>6.9324000000000003</v>
      </c>
      <c r="FB43" s="164">
        <v>-48.405900000000003</v>
      </c>
      <c r="FC43" s="164">
        <v>12.7965</v>
      </c>
      <c r="FD43" s="164">
        <v>24.0671</v>
      </c>
      <c r="FE43" s="165"/>
      <c r="FF43" s="164">
        <v>23.834900000000001</v>
      </c>
      <c r="FG43" s="164">
        <v>30.692</v>
      </c>
      <c r="FH43" s="164">
        <v>31.106999999999999</v>
      </c>
      <c r="FI43" s="164">
        <v>30.585999999999999</v>
      </c>
      <c r="FJ43" s="164">
        <v>-6.5308000000000002</v>
      </c>
      <c r="FK43" s="164">
        <v>-6.0284000000000004</v>
      </c>
      <c r="FL43" s="164">
        <v>120.5685</v>
      </c>
      <c r="FM43" s="164">
        <v>-22.6401</v>
      </c>
      <c r="FN43" s="164">
        <v>-22.842700000000001</v>
      </c>
      <c r="FO43" s="164">
        <v>73.9285</v>
      </c>
      <c r="FP43" s="164">
        <v>84.683000000000007</v>
      </c>
      <c r="FQ43" s="164">
        <v>33.239600000000003</v>
      </c>
      <c r="FR43" s="164">
        <v>8.66</v>
      </c>
      <c r="FS43" s="164">
        <v>4.4561999999999999</v>
      </c>
      <c r="FT43" s="164">
        <v>1.1978</v>
      </c>
      <c r="FU43" s="164">
        <v>-2.0099999999999998</v>
      </c>
      <c r="FV43" s="164">
        <v>10.62</v>
      </c>
      <c r="FW43" s="164">
        <v>33.35</v>
      </c>
      <c r="FX43" s="164">
        <v>2.3420000000000001</v>
      </c>
      <c r="FY43" s="164">
        <v>-3.0350000000000001</v>
      </c>
      <c r="FZ43" s="164">
        <v>0.377</v>
      </c>
      <c r="GA43" s="164">
        <v>5.9372999999999996</v>
      </c>
      <c r="GB43" s="164">
        <v>40.299999999999997</v>
      </c>
      <c r="GC43" s="164">
        <v>-84.685500000000005</v>
      </c>
      <c r="GD43" s="164">
        <v>-72.900199999999998</v>
      </c>
      <c r="GE43" s="165"/>
      <c r="GF43" s="164">
        <v>71.670599999999993</v>
      </c>
      <c r="GG43" s="164">
        <v>21.7</v>
      </c>
      <c r="GH43" s="164">
        <v>-8.5884999999999998</v>
      </c>
      <c r="GI43" s="164">
        <v>5.4036999999999997</v>
      </c>
      <c r="GJ43" s="164">
        <v>6.0076000000000001</v>
      </c>
      <c r="GK43" s="164">
        <v>2.3826000000000001</v>
      </c>
      <c r="GL43" s="165"/>
      <c r="GM43" s="165"/>
      <c r="GN43" s="164">
        <v>-14.2271</v>
      </c>
      <c r="GO43" s="164">
        <v>-24.889399999999998</v>
      </c>
      <c r="GP43" s="164">
        <v>15.5442</v>
      </c>
      <c r="GQ43" s="164">
        <v>25.782599999999999</v>
      </c>
      <c r="GR43" s="164">
        <v>58.951300000000003</v>
      </c>
      <c r="GS43" s="164">
        <v>61.1006</v>
      </c>
      <c r="GT43" s="164">
        <v>-114.02500000000001</v>
      </c>
      <c r="GU43" s="164">
        <v>-24.014900000000001</v>
      </c>
      <c r="GV43" s="165"/>
      <c r="GW43" s="164">
        <v>-39.7682</v>
      </c>
      <c r="GX43" s="164">
        <v>7.9317000000000002</v>
      </c>
      <c r="GY43" s="164">
        <v>13.3622</v>
      </c>
      <c r="GZ43" s="164">
        <v>13.070600000000001</v>
      </c>
      <c r="HA43" s="164">
        <v>10</v>
      </c>
      <c r="HB43" s="164">
        <v>211.7483</v>
      </c>
      <c r="HC43" s="164">
        <v>208.52760000000001</v>
      </c>
      <c r="HD43" s="164">
        <v>131.6</v>
      </c>
      <c r="HE43" s="164">
        <v>-131.9821</v>
      </c>
      <c r="HF43" s="164">
        <v>-314.52839999999998</v>
      </c>
      <c r="HG43" s="164">
        <v>314.8304</v>
      </c>
      <c r="HH43" s="164">
        <v>317.49310000000003</v>
      </c>
      <c r="HI43" s="164">
        <v>-199.99870000000001</v>
      </c>
      <c r="HJ43" s="164">
        <v>-198.7944</v>
      </c>
      <c r="HK43" s="164">
        <v>-26.069800000000001</v>
      </c>
      <c r="HL43" s="164">
        <v>-14.4015</v>
      </c>
      <c r="HM43" s="164">
        <v>75.986500000000007</v>
      </c>
      <c r="HN43" s="164">
        <v>77.457400000000007</v>
      </c>
      <c r="HO43" s="164">
        <v>-121.01179999999999</v>
      </c>
      <c r="HP43" s="164">
        <v>-120.2415</v>
      </c>
      <c r="HQ43" s="164">
        <v>39.466200000000001</v>
      </c>
      <c r="HR43" s="164">
        <v>38.971800000000002</v>
      </c>
      <c r="HS43" s="164">
        <v>-57.573399999999999</v>
      </c>
      <c r="HT43" s="164">
        <v>-56.062899999999999</v>
      </c>
      <c r="HU43" s="164">
        <v>114.23</v>
      </c>
      <c r="HV43" s="164">
        <v>112.52</v>
      </c>
      <c r="HW43" s="164">
        <v>20.5</v>
      </c>
      <c r="HX43" s="164">
        <v>20.3</v>
      </c>
      <c r="HY43" s="164">
        <v>21.391500000000001</v>
      </c>
      <c r="HZ43" s="164">
        <v>24.8</v>
      </c>
      <c r="IA43" s="164">
        <v>-369.09769999999997</v>
      </c>
      <c r="IB43" s="164">
        <v>109.2426</v>
      </c>
      <c r="IC43" s="164">
        <v>108.9671</v>
      </c>
      <c r="ID43" s="164">
        <v>16.2</v>
      </c>
      <c r="IE43" s="164">
        <v>-7.9</v>
      </c>
      <c r="IF43" s="164">
        <v>-36.1</v>
      </c>
      <c r="IG43" s="164">
        <v>-35.299999999999997</v>
      </c>
      <c r="IH43" s="165"/>
      <c r="II43" s="164">
        <v>1.1037999999999999</v>
      </c>
      <c r="IJ43" s="164">
        <v>-312.25970000000001</v>
      </c>
      <c r="IK43" s="164">
        <v>-244.59010000000001</v>
      </c>
      <c r="IL43" s="164">
        <v>455.45069999999998</v>
      </c>
      <c r="IM43" s="164">
        <v>371.8485</v>
      </c>
      <c r="IN43" s="164">
        <v>107.2324</v>
      </c>
      <c r="IO43" s="164">
        <v>-363.93849999999998</v>
      </c>
      <c r="IP43" s="164">
        <v>367.26429999999999</v>
      </c>
      <c r="IQ43" s="164">
        <v>-158.02760000000001</v>
      </c>
      <c r="IR43" s="164">
        <v>-229.995</v>
      </c>
      <c r="IS43" s="164">
        <v>-359.0813</v>
      </c>
      <c r="IT43" s="164">
        <v>107.1367</v>
      </c>
      <c r="IU43" s="164">
        <v>108.8092</v>
      </c>
      <c r="IV43" s="164">
        <v>157.89879999999999</v>
      </c>
      <c r="IW43" s="164">
        <v>-438.73050000000001</v>
      </c>
      <c r="IX43" s="164">
        <v>236.4545</v>
      </c>
      <c r="IY43" s="164">
        <v>-208.64359999999999</v>
      </c>
      <c r="IZ43" s="164">
        <v>209.61330000000001</v>
      </c>
      <c r="JA43" s="164">
        <v>-11.7075</v>
      </c>
      <c r="JB43" s="165"/>
      <c r="JC43" s="164">
        <v>12.24</v>
      </c>
      <c r="JD43" s="164">
        <v>6.19</v>
      </c>
      <c r="JE43" s="164">
        <v>6.1970000000000001</v>
      </c>
      <c r="JF43" s="164">
        <v>-12.24</v>
      </c>
      <c r="JG43" s="164">
        <v>-6.8</v>
      </c>
      <c r="JH43" s="165"/>
      <c r="JI43" s="164">
        <v>6.7704000000000004</v>
      </c>
      <c r="JJ43" s="164">
        <v>-20.506599999999999</v>
      </c>
      <c r="JK43" s="164">
        <v>-15.4376</v>
      </c>
      <c r="JL43" s="164">
        <v>0.7</v>
      </c>
      <c r="JM43" s="164">
        <v>54.991999999999997</v>
      </c>
      <c r="JN43" s="164">
        <v>53.996000000000002</v>
      </c>
      <c r="JO43" s="164">
        <v>11.2447</v>
      </c>
      <c r="JP43" s="164">
        <v>13.3909</v>
      </c>
      <c r="JQ43" s="164">
        <v>49.6907</v>
      </c>
      <c r="JR43" s="164">
        <v>48.89</v>
      </c>
      <c r="JS43" s="164">
        <v>49.423400000000001</v>
      </c>
      <c r="JT43" s="165"/>
      <c r="JU43" s="164">
        <v>10.199999999999999</v>
      </c>
      <c r="JV43" s="164">
        <v>25.3002</v>
      </c>
      <c r="JW43" s="164">
        <v>7.95</v>
      </c>
      <c r="JX43" s="165"/>
      <c r="JY43" s="164">
        <v>-16.648700000000002</v>
      </c>
      <c r="JZ43" s="164">
        <v>53.434199999999997</v>
      </c>
      <c r="KA43" s="164">
        <v>25.6539</v>
      </c>
      <c r="KB43" s="164">
        <v>-16.6937</v>
      </c>
      <c r="KC43" s="164">
        <v>-52.775700000000001</v>
      </c>
      <c r="KD43" s="164">
        <v>13.3605</v>
      </c>
      <c r="KE43" s="164">
        <v>38.880000000000003</v>
      </c>
      <c r="KF43" s="164">
        <v>-18.100000000000001</v>
      </c>
      <c r="KG43" s="164">
        <v>18.600000000000001</v>
      </c>
      <c r="KH43" s="164">
        <v>1.8942000000000001</v>
      </c>
      <c r="KI43" s="164">
        <v>-1.9509000000000001</v>
      </c>
    </row>
    <row r="44" spans="1:295" ht="18" customHeight="1" x14ac:dyDescent="0.3">
      <c r="A44" s="161" t="s">
        <v>71</v>
      </c>
      <c r="B44" s="161" t="s">
        <v>810</v>
      </c>
      <c r="C44" s="164">
        <v>0</v>
      </c>
      <c r="D44" s="164">
        <v>19.162500000000001</v>
      </c>
      <c r="E44" s="164">
        <v>-22.587199999999999</v>
      </c>
      <c r="F44" s="164">
        <v>10.2698</v>
      </c>
      <c r="G44" s="164">
        <v>14.4207</v>
      </c>
      <c r="H44" s="165"/>
      <c r="I44" s="164">
        <v>34.1233</v>
      </c>
      <c r="J44" s="164">
        <v>-70.430700000000002</v>
      </c>
      <c r="K44" s="164">
        <v>52.719700000000003</v>
      </c>
      <c r="L44" s="164">
        <v>26.719200000000001</v>
      </c>
      <c r="M44" s="164">
        <v>26.379300000000001</v>
      </c>
      <c r="N44" s="164">
        <v>-2.2200000000000002</v>
      </c>
      <c r="O44" s="164">
        <v>-68.876999999999995</v>
      </c>
      <c r="P44" s="164">
        <v>63.8</v>
      </c>
      <c r="Q44" s="164">
        <v>12.42</v>
      </c>
      <c r="R44" s="164">
        <v>-63.8</v>
      </c>
      <c r="S44" s="164">
        <v>13.2219</v>
      </c>
      <c r="T44" s="164">
        <v>28.360399999999998</v>
      </c>
      <c r="U44" s="164">
        <v>17.234100000000002</v>
      </c>
      <c r="V44" s="164">
        <v>17.5977</v>
      </c>
      <c r="W44" s="164">
        <v>29.1175</v>
      </c>
      <c r="X44" s="164">
        <v>15.8239</v>
      </c>
      <c r="Y44" s="164">
        <v>5.4425999999999997</v>
      </c>
      <c r="Z44" s="164">
        <v>7.9550000000000001</v>
      </c>
      <c r="AA44" s="165"/>
      <c r="AB44" s="165"/>
      <c r="AC44" s="164">
        <v>-52.3</v>
      </c>
      <c r="AD44" s="164">
        <v>-52.21</v>
      </c>
      <c r="AE44" s="165"/>
      <c r="AF44" s="164">
        <v>2.2200000000000002</v>
      </c>
      <c r="AG44" s="164">
        <v>68.2</v>
      </c>
      <c r="AH44" s="165"/>
      <c r="AI44" s="165"/>
      <c r="AJ44" s="164">
        <v>-60.6</v>
      </c>
      <c r="AK44" s="164">
        <v>-61.85</v>
      </c>
      <c r="AL44" s="164">
        <v>-29.87</v>
      </c>
      <c r="AM44" s="164">
        <v>61.83</v>
      </c>
      <c r="AN44" s="164">
        <v>62.23</v>
      </c>
      <c r="AO44" s="164">
        <v>21.097799999999999</v>
      </c>
      <c r="AP44" s="164">
        <v>-8.7020999999999997</v>
      </c>
      <c r="AQ44" s="164">
        <v>59.916800000000002</v>
      </c>
      <c r="AR44" s="164">
        <v>62.044499999999999</v>
      </c>
      <c r="AS44" s="164">
        <v>43.271299999999997</v>
      </c>
      <c r="AT44" s="164">
        <v>-53.985500000000002</v>
      </c>
      <c r="AU44" s="164">
        <v>-53.993299999999998</v>
      </c>
      <c r="AV44" s="164">
        <v>31.399799999999999</v>
      </c>
      <c r="AW44" s="164">
        <v>30.3096</v>
      </c>
      <c r="AX44" s="164">
        <v>69.256900000000002</v>
      </c>
      <c r="AY44" s="164">
        <v>70.730500000000006</v>
      </c>
      <c r="AZ44" s="165"/>
      <c r="BA44" s="164">
        <v>104.3557</v>
      </c>
      <c r="BB44" s="164">
        <v>-578.84770000000003</v>
      </c>
      <c r="BC44" s="164">
        <v>6.5754999999999999</v>
      </c>
      <c r="BD44" s="164">
        <v>-13.5</v>
      </c>
      <c r="BE44" s="164">
        <v>-14.1</v>
      </c>
      <c r="BF44" s="164">
        <v>60.388100000000001</v>
      </c>
      <c r="BG44" s="164">
        <v>59.214799999999997</v>
      </c>
      <c r="BH44" s="164">
        <v>-2.8715999999999999</v>
      </c>
      <c r="BI44" s="165"/>
      <c r="BJ44" s="164">
        <v>-110.57850000000001</v>
      </c>
      <c r="BK44" s="164">
        <v>2.0560999999999998</v>
      </c>
      <c r="BL44" s="164">
        <v>5.9987000000000004</v>
      </c>
      <c r="BM44" s="164">
        <v>4.1346999999999996</v>
      </c>
      <c r="BN44" s="164">
        <v>624.07280000000003</v>
      </c>
      <c r="BO44" s="164">
        <v>119.5715</v>
      </c>
      <c r="BP44" s="164">
        <v>119.541</v>
      </c>
      <c r="BQ44" s="164">
        <v>-573.65769999999998</v>
      </c>
      <c r="BR44" s="164">
        <v>511.78730000000002</v>
      </c>
      <c r="BS44" s="165"/>
      <c r="BT44" s="164">
        <v>-94.666799999999995</v>
      </c>
      <c r="BU44" s="164">
        <v>96.687100000000001</v>
      </c>
      <c r="BV44" s="164">
        <v>76.9024</v>
      </c>
      <c r="BW44" s="164">
        <v>22.69</v>
      </c>
      <c r="BX44" s="164">
        <v>23.94</v>
      </c>
      <c r="BY44" s="164">
        <v>56.89</v>
      </c>
      <c r="BZ44" s="164">
        <v>67.87</v>
      </c>
      <c r="CA44" s="164">
        <v>16.748799999999999</v>
      </c>
      <c r="CB44" s="164">
        <v>17.552600000000002</v>
      </c>
      <c r="CC44" s="164">
        <v>39.697400000000002</v>
      </c>
      <c r="CD44" s="164">
        <v>40.5989</v>
      </c>
      <c r="CE44" s="164">
        <v>33.849400000000003</v>
      </c>
      <c r="CF44" s="165"/>
      <c r="CG44" s="164">
        <v>-144.7706</v>
      </c>
      <c r="CH44" s="164">
        <v>9.2032000000000007</v>
      </c>
      <c r="CI44" s="165"/>
      <c r="CJ44" s="165"/>
      <c r="CK44" s="165"/>
      <c r="CL44" s="164">
        <v>98.2</v>
      </c>
      <c r="CM44" s="164">
        <v>88.9</v>
      </c>
      <c r="CN44" s="164">
        <v>-11.54</v>
      </c>
      <c r="CO44" s="164">
        <v>70.635199999999998</v>
      </c>
      <c r="CP44" s="164">
        <v>68.770600000000002</v>
      </c>
      <c r="CQ44" s="164">
        <v>68.547399999999996</v>
      </c>
      <c r="CR44" s="164">
        <v>-15.5482</v>
      </c>
      <c r="CS44" s="164">
        <v>-15.32</v>
      </c>
      <c r="CT44" s="164">
        <v>55.970700000000001</v>
      </c>
      <c r="CU44" s="164">
        <v>-81.965800000000002</v>
      </c>
      <c r="CV44" s="164">
        <v>59.325400000000002</v>
      </c>
      <c r="CW44" s="164">
        <v>14.5495</v>
      </c>
      <c r="CX44" s="164">
        <v>58.7</v>
      </c>
      <c r="CY44" s="164">
        <v>31.04</v>
      </c>
      <c r="CZ44" s="164">
        <v>47.116700000000002</v>
      </c>
      <c r="DA44" s="164">
        <v>44.828800000000001</v>
      </c>
      <c r="DB44" s="164">
        <v>-27.8</v>
      </c>
      <c r="DC44" s="164">
        <v>-3.7679</v>
      </c>
      <c r="DD44" s="165"/>
      <c r="DE44" s="165"/>
      <c r="DF44" s="164">
        <v>-104.9611</v>
      </c>
      <c r="DG44" s="164">
        <v>-12.473800000000001</v>
      </c>
      <c r="DH44" s="164">
        <v>-17.0807</v>
      </c>
      <c r="DI44" s="164">
        <v>-83.3</v>
      </c>
      <c r="DJ44" s="164">
        <v>-84.4</v>
      </c>
      <c r="DK44" s="164">
        <v>20.179099999999998</v>
      </c>
      <c r="DL44" s="164">
        <v>51.278700000000001</v>
      </c>
      <c r="DM44" s="164">
        <v>60.129399999999997</v>
      </c>
      <c r="DN44" s="164">
        <v>72.674599999999998</v>
      </c>
      <c r="DO44" s="164">
        <v>50.77</v>
      </c>
      <c r="DP44" s="164">
        <v>-7.2</v>
      </c>
      <c r="DQ44" s="164">
        <v>53.134</v>
      </c>
      <c r="DR44" s="164">
        <v>103.3184</v>
      </c>
      <c r="DS44" s="164">
        <v>-19.02</v>
      </c>
      <c r="DT44" s="164">
        <v>-19.36</v>
      </c>
      <c r="DU44" s="164">
        <v>99.99</v>
      </c>
      <c r="DV44" s="164">
        <v>56.24</v>
      </c>
      <c r="DW44" s="164">
        <v>105.36360000000001</v>
      </c>
      <c r="DX44" s="164">
        <v>103.01819999999999</v>
      </c>
      <c r="DY44" s="164">
        <v>36.889299999999999</v>
      </c>
      <c r="DZ44" s="164">
        <v>35.290900000000001</v>
      </c>
      <c r="EA44" s="164">
        <v>223.04689999999999</v>
      </c>
      <c r="EB44" s="164">
        <v>186.43879999999999</v>
      </c>
      <c r="EC44" s="164">
        <v>179.95609999999999</v>
      </c>
      <c r="ED44" s="164">
        <v>182.8767</v>
      </c>
      <c r="EE44" s="164">
        <v>73.330799999999996</v>
      </c>
      <c r="EF44" s="164">
        <v>54.608800000000002</v>
      </c>
      <c r="EG44" s="164">
        <v>-25.026</v>
      </c>
      <c r="EH44" s="164">
        <v>583.16690000000006</v>
      </c>
      <c r="EI44" s="164">
        <v>295.24529999999999</v>
      </c>
      <c r="EJ44" s="165"/>
      <c r="EK44" s="164">
        <v>-24.175699999999999</v>
      </c>
      <c r="EL44" s="164">
        <v>-21.8508</v>
      </c>
      <c r="EM44" s="164">
        <v>0</v>
      </c>
      <c r="EN44" s="164">
        <v>7.5259999999999998</v>
      </c>
      <c r="EO44" s="164">
        <v>7.4112999999999998</v>
      </c>
      <c r="EP44" s="164">
        <v>41.52</v>
      </c>
      <c r="EQ44" s="164">
        <v>-22.295300000000001</v>
      </c>
      <c r="ER44" s="164">
        <v>-23.101299999999998</v>
      </c>
      <c r="ES44" s="164">
        <v>-20.8673</v>
      </c>
      <c r="ET44" s="165"/>
      <c r="EU44" s="164">
        <v>-15.15</v>
      </c>
      <c r="EV44" s="165"/>
      <c r="EW44" s="164">
        <v>10.2865</v>
      </c>
      <c r="EX44" s="164">
        <v>-28.9451</v>
      </c>
      <c r="EY44" s="164">
        <v>-40.013399999999997</v>
      </c>
      <c r="EZ44" s="164">
        <v>-38.431399999999996</v>
      </c>
      <c r="FA44" s="164">
        <v>11.010999999999999</v>
      </c>
      <c r="FB44" s="164">
        <v>-52.997799999999998</v>
      </c>
      <c r="FC44" s="164">
        <v>18.259599999999999</v>
      </c>
      <c r="FD44" s="164">
        <v>24.573399999999999</v>
      </c>
      <c r="FE44" s="165"/>
      <c r="FF44" s="164">
        <v>23.759399999999999</v>
      </c>
      <c r="FG44" s="164">
        <v>31.4742</v>
      </c>
      <c r="FH44" s="164">
        <v>32.033499999999997</v>
      </c>
      <c r="FI44" s="164">
        <v>31.334199999999999</v>
      </c>
      <c r="FJ44" s="164">
        <v>-16.410699999999999</v>
      </c>
      <c r="FK44" s="164">
        <v>-17.582899999999999</v>
      </c>
      <c r="FL44" s="164">
        <v>128.94139999999999</v>
      </c>
      <c r="FM44" s="164">
        <v>-34.101599999999998</v>
      </c>
      <c r="FN44" s="164">
        <v>-34.025700000000001</v>
      </c>
      <c r="FO44" s="164">
        <v>81.2607</v>
      </c>
      <c r="FP44" s="164">
        <v>89.619299999999996</v>
      </c>
      <c r="FQ44" s="164">
        <v>38.8354</v>
      </c>
      <c r="FR44" s="164">
        <v>15.51</v>
      </c>
      <c r="FS44" s="164">
        <v>4.4538000000000002</v>
      </c>
      <c r="FT44" s="164">
        <v>1.4907999999999999</v>
      </c>
      <c r="FU44" s="164">
        <v>-1.96</v>
      </c>
      <c r="FV44" s="164">
        <v>9.48</v>
      </c>
      <c r="FW44" s="164">
        <v>39.085500000000003</v>
      </c>
      <c r="FX44" s="164">
        <v>2.4418000000000002</v>
      </c>
      <c r="FY44" s="164">
        <v>-2.1709999999999998</v>
      </c>
      <c r="FZ44" s="164">
        <v>0.78500000000000003</v>
      </c>
      <c r="GA44" s="165"/>
      <c r="GB44" s="164">
        <v>45.66</v>
      </c>
      <c r="GC44" s="164">
        <v>-89.9392</v>
      </c>
      <c r="GD44" s="164">
        <v>-82.542299999999997</v>
      </c>
      <c r="GE44" s="164">
        <v>15.66</v>
      </c>
      <c r="GF44" s="164">
        <v>76.020700000000005</v>
      </c>
      <c r="GG44" s="164">
        <v>19.399999999999999</v>
      </c>
      <c r="GH44" s="164">
        <v>-8.7735000000000003</v>
      </c>
      <c r="GI44" s="164">
        <v>4.8532000000000002</v>
      </c>
      <c r="GJ44" s="164">
        <v>5.4634</v>
      </c>
      <c r="GK44" s="164">
        <v>2.6556000000000002</v>
      </c>
      <c r="GL44" s="165"/>
      <c r="GM44" s="165"/>
      <c r="GN44" s="164">
        <v>-15.3125</v>
      </c>
      <c r="GO44" s="164">
        <v>-27.727499999999999</v>
      </c>
      <c r="GP44" s="164">
        <v>16.1206</v>
      </c>
      <c r="GQ44" s="164">
        <v>28.417400000000001</v>
      </c>
      <c r="GR44" s="164">
        <v>57.204000000000001</v>
      </c>
      <c r="GS44" s="164">
        <v>57.2624</v>
      </c>
      <c r="GT44" s="164">
        <v>-116.2589</v>
      </c>
      <c r="GU44" s="164">
        <v>-25.754300000000001</v>
      </c>
      <c r="GV44" s="165"/>
      <c r="GW44" s="164">
        <v>-46.161799999999999</v>
      </c>
      <c r="GX44" s="164">
        <v>10.6167</v>
      </c>
      <c r="GY44" s="164">
        <v>16.058800000000002</v>
      </c>
      <c r="GZ44" s="164">
        <v>15.549200000000001</v>
      </c>
      <c r="HA44" s="164">
        <v>12.6783</v>
      </c>
      <c r="HB44" s="164">
        <v>223.0856</v>
      </c>
      <c r="HC44" s="164">
        <v>221.6112</v>
      </c>
      <c r="HD44" s="164">
        <v>201.6</v>
      </c>
      <c r="HE44" s="164">
        <v>-201.3758</v>
      </c>
      <c r="HF44" s="164">
        <v>-376.31799999999998</v>
      </c>
      <c r="HG44" s="164">
        <v>381.55279999999999</v>
      </c>
      <c r="HH44" s="164">
        <v>368.68130000000002</v>
      </c>
      <c r="HI44" s="164">
        <v>-210.58260000000001</v>
      </c>
      <c r="HJ44" s="164">
        <v>-208.6653</v>
      </c>
      <c r="HK44" s="164">
        <v>-21.977</v>
      </c>
      <c r="HL44" s="164">
        <v>-8.1015999999999995</v>
      </c>
      <c r="HM44" s="164">
        <v>77.345799999999997</v>
      </c>
      <c r="HN44" s="164">
        <v>75.724100000000007</v>
      </c>
      <c r="HO44" s="165"/>
      <c r="HP44" s="165"/>
      <c r="HQ44" s="164">
        <v>38.7851</v>
      </c>
      <c r="HR44" s="164">
        <v>38.763100000000001</v>
      </c>
      <c r="HS44" s="164">
        <v>-75.478300000000004</v>
      </c>
      <c r="HT44" s="164">
        <v>-74.422399999999996</v>
      </c>
      <c r="HU44" s="164">
        <v>110.06</v>
      </c>
      <c r="HV44" s="164">
        <v>109.74</v>
      </c>
      <c r="HW44" s="164">
        <v>22.2</v>
      </c>
      <c r="HX44" s="164">
        <v>22.3</v>
      </c>
      <c r="HY44" s="164">
        <v>21.494</v>
      </c>
      <c r="HZ44" s="164">
        <v>33.04</v>
      </c>
      <c r="IA44" s="164">
        <v>-381.31040000000002</v>
      </c>
      <c r="IB44" s="164">
        <v>111.6784</v>
      </c>
      <c r="IC44" s="164">
        <v>110.94</v>
      </c>
      <c r="ID44" s="164">
        <v>17.3</v>
      </c>
      <c r="IE44" s="164">
        <v>-3.9</v>
      </c>
      <c r="IF44" s="164">
        <v>-38.799999999999997</v>
      </c>
      <c r="IG44" s="164">
        <v>-38.799999999999997</v>
      </c>
      <c r="IH44" s="165"/>
      <c r="II44" s="165"/>
      <c r="IJ44" s="164">
        <v>-361.94069999999999</v>
      </c>
      <c r="IK44" s="164">
        <v>-263.70249999999999</v>
      </c>
      <c r="IL44" s="164">
        <v>488.6354</v>
      </c>
      <c r="IM44" s="164">
        <v>398.2509</v>
      </c>
      <c r="IN44" s="164">
        <v>97.335300000000004</v>
      </c>
      <c r="IO44" s="164">
        <v>-384.54840000000002</v>
      </c>
      <c r="IP44" s="164">
        <v>388.91239999999999</v>
      </c>
      <c r="IQ44" s="164">
        <v>-165.04509999999999</v>
      </c>
      <c r="IR44" s="164">
        <v>-242.22309999999999</v>
      </c>
      <c r="IS44" s="164">
        <v>-385.11959999999999</v>
      </c>
      <c r="IT44" s="164">
        <v>107.3353</v>
      </c>
      <c r="IU44" s="164">
        <v>107.2192</v>
      </c>
      <c r="IV44" s="164">
        <v>169.25550000000001</v>
      </c>
      <c r="IW44" s="164">
        <v>-472.18900000000002</v>
      </c>
      <c r="IX44" s="164">
        <v>251.92699999999999</v>
      </c>
      <c r="IY44" s="164">
        <v>-227.00040000000001</v>
      </c>
      <c r="IZ44" s="164">
        <v>229.34719999999999</v>
      </c>
      <c r="JA44" s="164">
        <v>-11.5482</v>
      </c>
      <c r="JB44" s="165"/>
      <c r="JC44" s="164">
        <v>19.52</v>
      </c>
      <c r="JD44" s="164">
        <v>5.7110000000000003</v>
      </c>
      <c r="JE44" s="164">
        <v>5.7089999999999996</v>
      </c>
      <c r="JF44" s="164">
        <v>-18.96</v>
      </c>
      <c r="JG44" s="164">
        <v>0</v>
      </c>
      <c r="JH44" s="165"/>
      <c r="JI44" s="164">
        <v>-2.9000000000000001E-2</v>
      </c>
      <c r="JJ44" s="164">
        <v>-17.695900000000002</v>
      </c>
      <c r="JK44" s="164">
        <v>-12.1294</v>
      </c>
      <c r="JL44" s="164">
        <v>1.2</v>
      </c>
      <c r="JM44" s="164">
        <v>52.215000000000003</v>
      </c>
      <c r="JN44" s="164">
        <v>51.756</v>
      </c>
      <c r="JO44" s="164">
        <v>11.097899999999999</v>
      </c>
      <c r="JP44" s="164">
        <v>13.401300000000001</v>
      </c>
      <c r="JQ44" s="164">
        <v>48.704799999999999</v>
      </c>
      <c r="JR44" s="164">
        <v>50.499099999999999</v>
      </c>
      <c r="JS44" s="164">
        <v>50.340200000000003</v>
      </c>
      <c r="JT44" s="165"/>
      <c r="JU44" s="164">
        <v>5.4</v>
      </c>
      <c r="JV44" s="164">
        <v>22.668199999999999</v>
      </c>
      <c r="JW44" s="164">
        <v>9.76</v>
      </c>
      <c r="JX44" s="165"/>
      <c r="JY44" s="164">
        <v>-9.4649999999999999</v>
      </c>
      <c r="JZ44" s="164">
        <v>52.9512</v>
      </c>
      <c r="KA44" s="164">
        <v>21.888100000000001</v>
      </c>
      <c r="KB44" s="164">
        <v>-10.4116</v>
      </c>
      <c r="KC44" s="164">
        <v>-52.403799999999997</v>
      </c>
      <c r="KD44" s="164">
        <v>7.8239000000000001</v>
      </c>
      <c r="KE44" s="164">
        <v>43.618000000000002</v>
      </c>
      <c r="KF44" s="164">
        <v>-13.1</v>
      </c>
      <c r="KG44" s="164">
        <v>13.1</v>
      </c>
      <c r="KH44" s="164">
        <v>-2.6246</v>
      </c>
      <c r="KI44" s="164">
        <v>24.543600000000001</v>
      </c>
    </row>
    <row r="45" spans="1:295" ht="18" customHeight="1" x14ac:dyDescent="0.3">
      <c r="A45" s="161" t="s">
        <v>71</v>
      </c>
      <c r="B45" s="161" t="s">
        <v>811</v>
      </c>
      <c r="C45" s="164">
        <v>0</v>
      </c>
      <c r="D45" s="164">
        <v>20.8538</v>
      </c>
      <c r="E45" s="164">
        <v>-24.8414</v>
      </c>
      <c r="F45" s="164">
        <v>11.4343</v>
      </c>
      <c r="G45" s="164">
        <v>17.8934</v>
      </c>
      <c r="H45" s="165"/>
      <c r="I45" s="164">
        <v>40.261499999999998</v>
      </c>
      <c r="J45" s="164">
        <v>-85.291399999999996</v>
      </c>
      <c r="K45" s="164">
        <v>61.2211</v>
      </c>
      <c r="L45" s="164">
        <v>30.877099999999999</v>
      </c>
      <c r="M45" s="164">
        <v>30.449300000000001</v>
      </c>
      <c r="N45" s="164">
        <v>-6.66</v>
      </c>
      <c r="O45" s="164">
        <v>-76.948999999999998</v>
      </c>
      <c r="P45" s="164">
        <v>70.400000000000006</v>
      </c>
      <c r="Q45" s="164">
        <v>17.388000000000002</v>
      </c>
      <c r="R45" s="164">
        <v>-68.2</v>
      </c>
      <c r="S45" s="164">
        <v>13.3996</v>
      </c>
      <c r="T45" s="164">
        <v>37.348599999999998</v>
      </c>
      <c r="U45" s="164">
        <v>14.820600000000001</v>
      </c>
      <c r="V45" s="164">
        <v>15.2614</v>
      </c>
      <c r="W45" s="164">
        <v>24.8428</v>
      </c>
      <c r="X45" s="164">
        <v>16.275600000000001</v>
      </c>
      <c r="Y45" s="164">
        <v>5.7819000000000003</v>
      </c>
      <c r="Z45" s="164">
        <v>8.3402999999999992</v>
      </c>
      <c r="AA45" s="165"/>
      <c r="AB45" s="165"/>
      <c r="AC45" s="164">
        <v>-58.22</v>
      </c>
      <c r="AD45" s="164">
        <v>-58.69</v>
      </c>
      <c r="AE45" s="165"/>
      <c r="AF45" s="164">
        <v>6.66</v>
      </c>
      <c r="AG45" s="164">
        <v>77</v>
      </c>
      <c r="AH45" s="165"/>
      <c r="AI45" s="165"/>
      <c r="AJ45" s="164">
        <v>-71.599999999999994</v>
      </c>
      <c r="AK45" s="164">
        <v>-71.33</v>
      </c>
      <c r="AL45" s="164">
        <v>-26.75</v>
      </c>
      <c r="AM45" s="164">
        <v>72.650000000000006</v>
      </c>
      <c r="AN45" s="164">
        <v>72</v>
      </c>
      <c r="AO45" s="164">
        <v>25.009499999999999</v>
      </c>
      <c r="AP45" s="164">
        <v>-11.2979</v>
      </c>
      <c r="AQ45" s="164">
        <v>68.164199999999994</v>
      </c>
      <c r="AR45" s="164">
        <v>70.444400000000002</v>
      </c>
      <c r="AS45" s="164">
        <v>46.270600000000002</v>
      </c>
      <c r="AT45" s="164">
        <v>-58.406199999999998</v>
      </c>
      <c r="AU45" s="164">
        <v>-59.192900000000002</v>
      </c>
      <c r="AV45" s="164">
        <v>38.843800000000002</v>
      </c>
      <c r="AW45" s="164">
        <v>33.058100000000003</v>
      </c>
      <c r="AX45" s="164">
        <v>77.562399999999997</v>
      </c>
      <c r="AY45" s="164">
        <v>79.571799999999996</v>
      </c>
      <c r="AZ45" s="165"/>
      <c r="BA45" s="164">
        <v>115.9885</v>
      </c>
      <c r="BB45" s="164">
        <v>-640.38940000000002</v>
      </c>
      <c r="BC45" s="164">
        <v>5.5083000000000002</v>
      </c>
      <c r="BD45" s="164">
        <v>-13.1</v>
      </c>
      <c r="BE45" s="164">
        <v>-13.2</v>
      </c>
      <c r="BF45" s="164">
        <v>65.995400000000004</v>
      </c>
      <c r="BG45" s="164">
        <v>63.254399999999997</v>
      </c>
      <c r="BH45" s="164">
        <v>-3.9470000000000001</v>
      </c>
      <c r="BI45" s="165"/>
      <c r="BJ45" s="164">
        <v>-114.71550000000001</v>
      </c>
      <c r="BK45" s="164">
        <v>4.7507999999999999</v>
      </c>
      <c r="BL45" s="164">
        <v>8.1220999999999997</v>
      </c>
      <c r="BM45" s="164">
        <v>5.4212999999999996</v>
      </c>
      <c r="BN45" s="164">
        <v>689.19929999999999</v>
      </c>
      <c r="BO45" s="164">
        <v>159.55070000000001</v>
      </c>
      <c r="BP45" s="164">
        <v>159.97800000000001</v>
      </c>
      <c r="BQ45" s="164">
        <v>-601.98230000000001</v>
      </c>
      <c r="BR45" s="164">
        <v>616.48419999999999</v>
      </c>
      <c r="BS45" s="165"/>
      <c r="BT45" s="164">
        <v>-77.408600000000007</v>
      </c>
      <c r="BU45" s="164">
        <v>77.741399999999999</v>
      </c>
      <c r="BV45" s="164">
        <v>94.725899999999996</v>
      </c>
      <c r="BW45" s="164">
        <v>28.45</v>
      </c>
      <c r="BX45" s="164">
        <v>31.61</v>
      </c>
      <c r="BY45" s="164">
        <v>67.28</v>
      </c>
      <c r="BZ45" s="164">
        <v>78.41</v>
      </c>
      <c r="CA45" s="164">
        <v>2.8172999999999999</v>
      </c>
      <c r="CB45" s="164">
        <v>5.0945999999999998</v>
      </c>
      <c r="CC45" s="164">
        <v>51.415599999999998</v>
      </c>
      <c r="CD45" s="164">
        <v>51.602200000000003</v>
      </c>
      <c r="CE45" s="164">
        <v>30.6236</v>
      </c>
      <c r="CF45" s="165"/>
      <c r="CG45" s="164">
        <v>-199.68389999999999</v>
      </c>
      <c r="CH45" s="164">
        <v>19.698399999999999</v>
      </c>
      <c r="CI45" s="165"/>
      <c r="CJ45" s="165"/>
      <c r="CK45" s="165"/>
      <c r="CL45" s="164">
        <v>104.7</v>
      </c>
      <c r="CM45" s="164">
        <v>95</v>
      </c>
      <c r="CN45" s="164">
        <v>-12.47</v>
      </c>
      <c r="CO45" s="164">
        <v>70.056799999999996</v>
      </c>
      <c r="CP45" s="164">
        <v>67.524199999999993</v>
      </c>
      <c r="CQ45" s="164">
        <v>68.899699999999996</v>
      </c>
      <c r="CR45" s="164">
        <v>-6.6250999999999998</v>
      </c>
      <c r="CS45" s="164">
        <v>-6.3811999999999998</v>
      </c>
      <c r="CT45" s="164">
        <v>66.613500000000002</v>
      </c>
      <c r="CU45" s="164">
        <v>-111.6165</v>
      </c>
      <c r="CV45" s="164">
        <v>74.532799999999995</v>
      </c>
      <c r="CW45" s="164">
        <v>17.145800000000001</v>
      </c>
      <c r="CX45" s="164">
        <v>68.900000000000006</v>
      </c>
      <c r="CY45" s="164">
        <v>36.21</v>
      </c>
      <c r="CZ45" s="164">
        <v>53.444800000000001</v>
      </c>
      <c r="DA45" s="164">
        <v>50.248699999999999</v>
      </c>
      <c r="DB45" s="164">
        <v>-30.89</v>
      </c>
      <c r="DC45" s="164">
        <v>-3.7679</v>
      </c>
      <c r="DD45" s="165"/>
      <c r="DE45" s="165"/>
      <c r="DF45" s="164">
        <v>-147.01259999999999</v>
      </c>
      <c r="DG45" s="164">
        <v>-16.7193</v>
      </c>
      <c r="DH45" s="164">
        <v>-18.805700000000002</v>
      </c>
      <c r="DI45" s="164">
        <v>-97.2</v>
      </c>
      <c r="DJ45" s="164">
        <v>-97.7</v>
      </c>
      <c r="DK45" s="164">
        <v>20.937200000000001</v>
      </c>
      <c r="DL45" s="164">
        <v>55.380200000000002</v>
      </c>
      <c r="DM45" s="164">
        <v>71.400899999999993</v>
      </c>
      <c r="DN45" s="164">
        <v>78.533900000000003</v>
      </c>
      <c r="DO45" s="164">
        <v>55.09</v>
      </c>
      <c r="DP45" s="164">
        <v>-9.9</v>
      </c>
      <c r="DQ45" s="164">
        <v>58.109499999999997</v>
      </c>
      <c r="DR45" s="164">
        <v>147.75839999999999</v>
      </c>
      <c r="DS45" s="164">
        <v>-19.309999999999999</v>
      </c>
      <c r="DT45" s="164">
        <v>-19.46</v>
      </c>
      <c r="DU45" s="164">
        <v>109.89</v>
      </c>
      <c r="DV45" s="164">
        <v>61.03</v>
      </c>
      <c r="DW45" s="164">
        <v>147.2182</v>
      </c>
      <c r="DX45" s="164">
        <v>145.1455</v>
      </c>
      <c r="DY45" s="164">
        <v>40.253100000000003</v>
      </c>
      <c r="DZ45" s="164">
        <v>39.190899999999999</v>
      </c>
      <c r="EA45" s="164">
        <v>260.6404</v>
      </c>
      <c r="EB45" s="164">
        <v>221.33949999999999</v>
      </c>
      <c r="EC45" s="164">
        <v>214.51560000000001</v>
      </c>
      <c r="ED45" s="164">
        <v>217.0385</v>
      </c>
      <c r="EE45" s="164">
        <v>82.060400000000001</v>
      </c>
      <c r="EF45" s="164">
        <v>61.6265</v>
      </c>
      <c r="EG45" s="164">
        <v>-26.513999999999999</v>
      </c>
      <c r="EH45" s="164">
        <v>611.27869999999996</v>
      </c>
      <c r="EI45" s="164">
        <v>282.39640000000003</v>
      </c>
      <c r="EJ45" s="165"/>
      <c r="EK45" s="164">
        <v>-25.836099999999998</v>
      </c>
      <c r="EL45" s="164">
        <v>-23.1663</v>
      </c>
      <c r="EM45" s="165"/>
      <c r="EN45" s="164">
        <v>14.5694</v>
      </c>
      <c r="EO45" s="164">
        <v>13.8828</v>
      </c>
      <c r="EP45" s="164">
        <v>39.984000000000002</v>
      </c>
      <c r="EQ45" s="164">
        <v>-23.3841</v>
      </c>
      <c r="ER45" s="164">
        <v>-24.090699999999998</v>
      </c>
      <c r="ES45" s="164">
        <v>-25.319099999999999</v>
      </c>
      <c r="ET45" s="165"/>
      <c r="EU45" s="164">
        <v>-15.68</v>
      </c>
      <c r="EV45" s="165"/>
      <c r="EW45" s="164">
        <v>11.898199999999999</v>
      </c>
      <c r="EX45" s="164">
        <v>-21.454999999999998</v>
      </c>
      <c r="EY45" s="164">
        <v>-41.398400000000002</v>
      </c>
      <c r="EZ45" s="164">
        <v>-39.993099999999998</v>
      </c>
      <c r="FA45" s="164">
        <v>11.81</v>
      </c>
      <c r="FB45" s="164">
        <v>-60.067</v>
      </c>
      <c r="FC45" s="164">
        <v>26.460799999999999</v>
      </c>
      <c r="FD45" s="164">
        <v>25.206199999999999</v>
      </c>
      <c r="FE45" s="165"/>
      <c r="FF45" s="164">
        <v>24.773199999999999</v>
      </c>
      <c r="FG45" s="164">
        <v>29.613900000000001</v>
      </c>
      <c r="FH45" s="164">
        <v>30.622299999999999</v>
      </c>
      <c r="FI45" s="164">
        <v>29.139299999999999</v>
      </c>
      <c r="FJ45" s="164">
        <v>-4.5213000000000001</v>
      </c>
      <c r="FK45" s="164">
        <v>-4.6887999999999996</v>
      </c>
      <c r="FL45" s="164">
        <v>153.05510000000001</v>
      </c>
      <c r="FM45" s="164">
        <v>-37.954300000000003</v>
      </c>
      <c r="FN45" s="164">
        <v>-38.223599999999998</v>
      </c>
      <c r="FO45" s="164">
        <v>98.351600000000005</v>
      </c>
      <c r="FP45" s="164">
        <v>105.2088</v>
      </c>
      <c r="FQ45" s="164">
        <v>44.350700000000003</v>
      </c>
      <c r="FR45" s="164">
        <v>22.94</v>
      </c>
      <c r="FS45" s="164">
        <v>4.3609999999999998</v>
      </c>
      <c r="FT45" s="164">
        <v>1.5958000000000001</v>
      </c>
      <c r="FU45" s="164">
        <v>-1.93</v>
      </c>
      <c r="FV45" s="164">
        <v>8.9700000000000006</v>
      </c>
      <c r="FW45" s="164">
        <v>43.171199999999999</v>
      </c>
      <c r="FX45" s="164">
        <v>2.4948999999999999</v>
      </c>
      <c r="FY45" s="164">
        <v>-1.4370000000000001</v>
      </c>
      <c r="FZ45" s="164">
        <v>4.1230000000000002</v>
      </c>
      <c r="GA45" s="164">
        <v>7.8734999999999999</v>
      </c>
      <c r="GB45" s="164">
        <v>49.22</v>
      </c>
      <c r="GC45" s="164">
        <v>-105.2501</v>
      </c>
      <c r="GD45" s="164">
        <v>-97.063100000000006</v>
      </c>
      <c r="GE45" s="164">
        <v>16.32</v>
      </c>
      <c r="GF45" s="164">
        <v>78.691699999999997</v>
      </c>
      <c r="GG45" s="164">
        <v>18</v>
      </c>
      <c r="GH45" s="164">
        <v>-10.122199999999999</v>
      </c>
      <c r="GI45" s="164">
        <v>5.17</v>
      </c>
      <c r="GJ45" s="164">
        <v>5.6715</v>
      </c>
      <c r="GK45" s="164">
        <v>2.9016000000000002</v>
      </c>
      <c r="GL45" s="165"/>
      <c r="GM45" s="165"/>
      <c r="GN45" s="165"/>
      <c r="GO45" s="164">
        <v>-32.737299999999998</v>
      </c>
      <c r="GP45" s="164">
        <v>16.5</v>
      </c>
      <c r="GQ45" s="164">
        <v>33.954099999999997</v>
      </c>
      <c r="GR45" s="164">
        <v>55.064399999999999</v>
      </c>
      <c r="GS45" s="164">
        <v>55.671599999999998</v>
      </c>
      <c r="GT45" s="164">
        <v>-126.64400000000001</v>
      </c>
      <c r="GU45" s="164">
        <v>-28.487300000000001</v>
      </c>
      <c r="GV45" s="165"/>
      <c r="GW45" s="164">
        <v>-51.642200000000003</v>
      </c>
      <c r="GX45" s="164">
        <v>10.869899999999999</v>
      </c>
      <c r="GY45" s="164">
        <v>18.314800000000002</v>
      </c>
      <c r="GZ45" s="164">
        <v>17.628299999999999</v>
      </c>
      <c r="HA45" s="164">
        <v>13</v>
      </c>
      <c r="HB45" s="164">
        <v>226.74289999999999</v>
      </c>
      <c r="HC45" s="164">
        <v>224.98939999999999</v>
      </c>
      <c r="HD45" s="164">
        <v>259</v>
      </c>
      <c r="HE45" s="164">
        <v>-257.6096</v>
      </c>
      <c r="HF45" s="164">
        <v>-448.3134</v>
      </c>
      <c r="HG45" s="164">
        <v>448.49540000000002</v>
      </c>
      <c r="HH45" s="164">
        <v>401.67399999999998</v>
      </c>
      <c r="HI45" s="164">
        <v>-212.6919</v>
      </c>
      <c r="HJ45" s="164">
        <v>-211.70869999999999</v>
      </c>
      <c r="HK45" s="164">
        <v>-18.831399999999999</v>
      </c>
      <c r="HL45" s="164">
        <v>-5.2294</v>
      </c>
      <c r="HM45" s="164">
        <v>75.1571</v>
      </c>
      <c r="HN45" s="164">
        <v>76.6738</v>
      </c>
      <c r="HO45" s="164">
        <v>-130.81899999999999</v>
      </c>
      <c r="HP45" s="164">
        <v>-129.09780000000001</v>
      </c>
      <c r="HQ45" s="164">
        <v>40.51</v>
      </c>
      <c r="HR45" s="164">
        <v>40.466000000000001</v>
      </c>
      <c r="HS45" s="164">
        <v>-70.2136</v>
      </c>
      <c r="HT45" s="164">
        <v>-69.894800000000004</v>
      </c>
      <c r="HU45" s="164">
        <v>115.15</v>
      </c>
      <c r="HV45" s="164">
        <v>114.8</v>
      </c>
      <c r="HW45" s="164">
        <v>15.4</v>
      </c>
      <c r="HX45" s="164">
        <v>15.8</v>
      </c>
      <c r="HY45" s="164">
        <v>21.474799999999998</v>
      </c>
      <c r="HZ45" s="164">
        <v>34.799999999999997</v>
      </c>
      <c r="IA45" s="164">
        <v>-377.178</v>
      </c>
      <c r="IB45" s="164">
        <v>109.75360000000001</v>
      </c>
      <c r="IC45" s="164">
        <v>109.4816</v>
      </c>
      <c r="ID45" s="164">
        <v>17.899999999999999</v>
      </c>
      <c r="IE45" s="164">
        <v>-13</v>
      </c>
      <c r="IF45" s="164">
        <v>-41.2</v>
      </c>
      <c r="IG45" s="164">
        <v>-41.2</v>
      </c>
      <c r="IH45" s="164">
        <v>1.4160999999999999</v>
      </c>
      <c r="II45" s="165"/>
      <c r="IJ45" s="164">
        <v>-399.3057</v>
      </c>
      <c r="IK45" s="164">
        <v>-252.5257</v>
      </c>
      <c r="IL45" s="164">
        <v>475.83049999999997</v>
      </c>
      <c r="IM45" s="164">
        <v>389.45030000000003</v>
      </c>
      <c r="IN45" s="164">
        <v>86.941199999999995</v>
      </c>
      <c r="IO45" s="164">
        <v>-381.03149999999999</v>
      </c>
      <c r="IP45" s="164">
        <v>383.44880000000001</v>
      </c>
      <c r="IQ45" s="164">
        <v>-165.95920000000001</v>
      </c>
      <c r="IR45" s="164">
        <v>-244.5359</v>
      </c>
      <c r="IS45" s="164">
        <v>-379.95389999999998</v>
      </c>
      <c r="IT45" s="164">
        <v>103.5968</v>
      </c>
      <c r="IU45" s="164">
        <v>101.61969999999999</v>
      </c>
      <c r="IV45" s="164">
        <v>161.4323</v>
      </c>
      <c r="IW45" s="164">
        <v>-457.36470000000003</v>
      </c>
      <c r="IX45" s="164">
        <v>251.01349999999999</v>
      </c>
      <c r="IY45" s="164">
        <v>-219.3939</v>
      </c>
      <c r="IZ45" s="164">
        <v>218.13200000000001</v>
      </c>
      <c r="JA45" s="164">
        <v>-10.9686</v>
      </c>
      <c r="JB45" s="165"/>
      <c r="JC45" s="164">
        <v>19.84</v>
      </c>
      <c r="JD45" s="164">
        <v>5.7149999999999999</v>
      </c>
      <c r="JE45" s="164">
        <v>5.7140000000000004</v>
      </c>
      <c r="JF45" s="164">
        <v>-19.84</v>
      </c>
      <c r="JG45" s="165"/>
      <c r="JH45" s="165"/>
      <c r="JI45" s="164">
        <v>-2.9000000000000001E-2</v>
      </c>
      <c r="JJ45" s="164">
        <v>-13.8872</v>
      </c>
      <c r="JK45" s="164">
        <v>-17.256399999999999</v>
      </c>
      <c r="JL45" s="164">
        <v>3.1</v>
      </c>
      <c r="JM45" s="164">
        <v>51.392000000000003</v>
      </c>
      <c r="JN45" s="164">
        <v>51.026000000000003</v>
      </c>
      <c r="JO45" s="164">
        <v>11.270300000000001</v>
      </c>
      <c r="JP45" s="164">
        <v>13.67</v>
      </c>
      <c r="JQ45" s="164">
        <v>48.671500000000002</v>
      </c>
      <c r="JR45" s="164">
        <v>48.664999999999999</v>
      </c>
      <c r="JS45" s="164">
        <v>49.197499999999998</v>
      </c>
      <c r="JT45" s="165"/>
      <c r="JU45" s="164">
        <v>15</v>
      </c>
      <c r="JV45" s="164">
        <v>36.383499999999998</v>
      </c>
      <c r="JW45" s="164">
        <v>10.01</v>
      </c>
      <c r="JX45" s="165"/>
      <c r="JY45" s="164">
        <v>-7.1332000000000004</v>
      </c>
      <c r="JZ45" s="164">
        <v>52.488399999999999</v>
      </c>
      <c r="KA45" s="164">
        <v>19.547000000000001</v>
      </c>
      <c r="KB45" s="164">
        <v>-7.5857000000000001</v>
      </c>
      <c r="KC45" s="164">
        <v>-51.945999999999998</v>
      </c>
      <c r="KD45" s="164">
        <v>4.5023</v>
      </c>
      <c r="KE45" s="164">
        <v>46.705599999999997</v>
      </c>
      <c r="KF45" s="164">
        <v>-25.2</v>
      </c>
      <c r="KG45" s="164">
        <v>24.9</v>
      </c>
      <c r="KH45" s="164">
        <v>-45.795999999999999</v>
      </c>
      <c r="KI45" s="164">
        <v>119.4594</v>
      </c>
    </row>
    <row r="46" spans="1:295" ht="18" customHeight="1" x14ac:dyDescent="0.3">
      <c r="A46" s="161" t="s">
        <v>71</v>
      </c>
      <c r="B46" s="161" t="s">
        <v>812</v>
      </c>
      <c r="C46" s="164">
        <v>0</v>
      </c>
      <c r="D46" s="164">
        <v>21.900099999999998</v>
      </c>
      <c r="E46" s="164">
        <v>-25.9621</v>
      </c>
      <c r="F46" s="164">
        <v>12.236700000000001</v>
      </c>
      <c r="G46" s="164">
        <v>19.490500000000001</v>
      </c>
      <c r="H46" s="165"/>
      <c r="I46" s="164">
        <v>42.977699999999999</v>
      </c>
      <c r="J46" s="164">
        <v>-91.575299999999999</v>
      </c>
      <c r="K46" s="164">
        <v>64.930300000000003</v>
      </c>
      <c r="L46" s="164">
        <v>33.137</v>
      </c>
      <c r="M46" s="164">
        <v>32.150799999999997</v>
      </c>
      <c r="N46" s="164">
        <v>0</v>
      </c>
      <c r="O46" s="164">
        <v>-77.778000000000006</v>
      </c>
      <c r="P46" s="164">
        <v>70.400000000000006</v>
      </c>
      <c r="Q46" s="164">
        <v>18.216000000000001</v>
      </c>
      <c r="R46" s="164">
        <v>-70.400000000000006</v>
      </c>
      <c r="S46" s="164">
        <v>13.2011</v>
      </c>
      <c r="T46" s="164">
        <v>44.683399999999999</v>
      </c>
      <c r="U46" s="164">
        <v>15.467599999999999</v>
      </c>
      <c r="V46" s="164">
        <v>15.822100000000001</v>
      </c>
      <c r="W46" s="164">
        <v>26.115200000000002</v>
      </c>
      <c r="X46" s="164">
        <v>16.6675</v>
      </c>
      <c r="Y46" s="164">
        <v>5.9577</v>
      </c>
      <c r="Z46" s="164">
        <v>8.2721</v>
      </c>
      <c r="AA46" s="165"/>
      <c r="AB46" s="165"/>
      <c r="AC46" s="164">
        <v>-61.08</v>
      </c>
      <c r="AD46" s="164">
        <v>-60.65</v>
      </c>
      <c r="AE46" s="165"/>
      <c r="AF46" s="164">
        <v>-2.2200000000000002</v>
      </c>
      <c r="AG46" s="164">
        <v>77</v>
      </c>
      <c r="AH46" s="165"/>
      <c r="AI46" s="165"/>
      <c r="AJ46" s="164">
        <v>-77.14</v>
      </c>
      <c r="AK46" s="164">
        <v>-76.62</v>
      </c>
      <c r="AL46" s="164">
        <v>-17.98</v>
      </c>
      <c r="AM46" s="164">
        <v>78.72</v>
      </c>
      <c r="AN46" s="164">
        <v>78.260000000000005</v>
      </c>
      <c r="AO46" s="164">
        <v>25.764700000000001</v>
      </c>
      <c r="AP46" s="164">
        <v>-11.859299999999999</v>
      </c>
      <c r="AQ46" s="164">
        <v>70.234200000000001</v>
      </c>
      <c r="AR46" s="164">
        <v>72.802700000000002</v>
      </c>
      <c r="AS46" s="164">
        <v>44.166499999999999</v>
      </c>
      <c r="AT46" s="164">
        <v>-58.674100000000003</v>
      </c>
      <c r="AU46" s="164">
        <v>-58.5321</v>
      </c>
      <c r="AV46" s="164">
        <v>34.234400000000001</v>
      </c>
      <c r="AW46" s="164">
        <v>20.849900000000002</v>
      </c>
      <c r="AX46" s="164">
        <v>76.758600000000001</v>
      </c>
      <c r="AY46" s="164">
        <v>80.9114</v>
      </c>
      <c r="AZ46" s="165"/>
      <c r="BA46" s="164">
        <v>107.83110000000001</v>
      </c>
      <c r="BB46" s="164">
        <v>-629.65049999999997</v>
      </c>
      <c r="BC46" s="164">
        <v>-5.9714999999999998</v>
      </c>
      <c r="BD46" s="164">
        <v>-6.9</v>
      </c>
      <c r="BE46" s="164">
        <v>-7.1</v>
      </c>
      <c r="BF46" s="164">
        <v>64.672300000000007</v>
      </c>
      <c r="BG46" s="164">
        <v>63.614800000000002</v>
      </c>
      <c r="BH46" s="164">
        <v>-5.2664</v>
      </c>
      <c r="BI46" s="165"/>
      <c r="BJ46" s="164">
        <v>-92.283699999999996</v>
      </c>
      <c r="BK46" s="164">
        <v>4.9465000000000003</v>
      </c>
      <c r="BL46" s="164">
        <v>7.6925999999999997</v>
      </c>
      <c r="BM46" s="164">
        <v>5.1921999999999997</v>
      </c>
      <c r="BN46" s="164">
        <v>675.649</v>
      </c>
      <c r="BO46" s="164">
        <v>176.64109999999999</v>
      </c>
      <c r="BP46" s="164">
        <v>177.43459999999999</v>
      </c>
      <c r="BQ46" s="164">
        <v>-597.77269999999999</v>
      </c>
      <c r="BR46" s="164">
        <v>636.45320000000004</v>
      </c>
      <c r="BS46" s="165"/>
      <c r="BT46" s="164">
        <v>-38.406599999999997</v>
      </c>
      <c r="BU46" s="164">
        <v>40.211300000000001</v>
      </c>
      <c r="BV46" s="164">
        <v>98.987200000000001</v>
      </c>
      <c r="BW46" s="164">
        <v>29.03</v>
      </c>
      <c r="BX46" s="164">
        <v>34.24</v>
      </c>
      <c r="BY46" s="164">
        <v>69.47</v>
      </c>
      <c r="BZ46" s="164">
        <v>78.19</v>
      </c>
      <c r="CA46" s="164">
        <v>-19.017700000000001</v>
      </c>
      <c r="CB46" s="164">
        <v>-18.7498</v>
      </c>
      <c r="CC46" s="164">
        <v>67.402100000000004</v>
      </c>
      <c r="CD46" s="164">
        <v>68.361900000000006</v>
      </c>
      <c r="CE46" s="164">
        <v>31.0806</v>
      </c>
      <c r="CF46" s="165"/>
      <c r="CG46" s="164">
        <v>-195.3852</v>
      </c>
      <c r="CH46" s="164">
        <v>13.8871</v>
      </c>
      <c r="CI46" s="165"/>
      <c r="CJ46" s="165"/>
      <c r="CK46" s="165"/>
      <c r="CL46" s="164">
        <v>106.5</v>
      </c>
      <c r="CM46" s="164">
        <v>96.7</v>
      </c>
      <c r="CN46" s="164">
        <v>-12.79</v>
      </c>
      <c r="CO46" s="164">
        <v>72.497200000000007</v>
      </c>
      <c r="CP46" s="164">
        <v>69.564700000000002</v>
      </c>
      <c r="CQ46" s="164">
        <v>69.803399999999996</v>
      </c>
      <c r="CR46" s="164">
        <v>-1.3998999999999999</v>
      </c>
      <c r="CS46" s="164">
        <v>-0.47449999999999998</v>
      </c>
      <c r="CT46" s="164">
        <v>73.611500000000007</v>
      </c>
      <c r="CU46" s="164">
        <v>-125.73050000000001</v>
      </c>
      <c r="CV46" s="164">
        <v>84.113500000000002</v>
      </c>
      <c r="CW46" s="164">
        <v>17.7897</v>
      </c>
      <c r="CX46" s="164">
        <v>70.2</v>
      </c>
      <c r="CY46" s="164">
        <v>36.869999999999997</v>
      </c>
      <c r="CZ46" s="164">
        <v>54.1479</v>
      </c>
      <c r="DA46" s="164">
        <v>50.834699999999998</v>
      </c>
      <c r="DB46" s="164">
        <v>-31.51</v>
      </c>
      <c r="DC46" s="164">
        <v>-3.7679</v>
      </c>
      <c r="DD46" s="165"/>
      <c r="DE46" s="165"/>
      <c r="DF46" s="164">
        <v>-151.89689999999999</v>
      </c>
      <c r="DG46" s="164">
        <v>-16.058</v>
      </c>
      <c r="DH46" s="164">
        <v>-19.185099999999998</v>
      </c>
      <c r="DI46" s="164">
        <v>-104.7</v>
      </c>
      <c r="DJ46" s="164">
        <v>-104.1</v>
      </c>
      <c r="DK46" s="164">
        <v>21.980899999999998</v>
      </c>
      <c r="DL46" s="164">
        <v>56.552100000000003</v>
      </c>
      <c r="DM46" s="164">
        <v>72.340199999999996</v>
      </c>
      <c r="DN46" s="164">
        <v>79.705799999999996</v>
      </c>
      <c r="DO46" s="164">
        <v>56.23</v>
      </c>
      <c r="DP46" s="164">
        <v>-9.92</v>
      </c>
      <c r="DQ46" s="164">
        <v>56.1875</v>
      </c>
      <c r="DR46" s="164">
        <v>149.79849999999999</v>
      </c>
      <c r="DS46" s="164">
        <v>-19.11</v>
      </c>
      <c r="DT46" s="164">
        <v>-19.350000000000001</v>
      </c>
      <c r="DU46" s="164">
        <v>112.47</v>
      </c>
      <c r="DV46" s="164">
        <v>63.1</v>
      </c>
      <c r="DW46" s="164">
        <v>147.56360000000001</v>
      </c>
      <c r="DX46" s="164">
        <v>144.80000000000001</v>
      </c>
      <c r="DY46" s="164">
        <v>21.959199999999999</v>
      </c>
      <c r="DZ46" s="164">
        <v>21.118200000000002</v>
      </c>
      <c r="EA46" s="164">
        <v>254.4315</v>
      </c>
      <c r="EB46" s="164">
        <v>217.8956</v>
      </c>
      <c r="EC46" s="164">
        <v>209.7586</v>
      </c>
      <c r="ED46" s="164">
        <v>213.73089999999999</v>
      </c>
      <c r="EE46" s="164">
        <v>75.431299999999993</v>
      </c>
      <c r="EF46" s="164">
        <v>56.637300000000003</v>
      </c>
      <c r="EG46" s="164">
        <v>-25.7</v>
      </c>
      <c r="EH46" s="164">
        <v>609.1807</v>
      </c>
      <c r="EI46" s="164">
        <v>259.9153</v>
      </c>
      <c r="EJ46" s="165"/>
      <c r="EK46" s="164">
        <v>-25.846900000000002</v>
      </c>
      <c r="EL46" s="164">
        <v>-22.953800000000001</v>
      </c>
      <c r="EM46" s="165"/>
      <c r="EN46" s="164">
        <v>13.334099999999999</v>
      </c>
      <c r="EO46" s="164">
        <v>12.127700000000001</v>
      </c>
      <c r="EP46" s="164">
        <v>30.768000000000001</v>
      </c>
      <c r="EQ46" s="164">
        <v>-26.5915</v>
      </c>
      <c r="ER46" s="164">
        <v>-27.3246</v>
      </c>
      <c r="ES46" s="164">
        <v>-19.019100000000002</v>
      </c>
      <c r="ET46" s="165"/>
      <c r="EU46" s="164">
        <v>-6.57</v>
      </c>
      <c r="EV46" s="165"/>
      <c r="EW46" s="164">
        <v>12.278700000000001</v>
      </c>
      <c r="EX46" s="164">
        <v>-25.152100000000001</v>
      </c>
      <c r="EY46" s="164">
        <v>-38.2898</v>
      </c>
      <c r="EZ46" s="164">
        <v>-37.606699999999996</v>
      </c>
      <c r="FA46" s="164">
        <v>7.9783999999999997</v>
      </c>
      <c r="FB46" s="164">
        <v>-53.765799999999999</v>
      </c>
      <c r="FC46" s="164">
        <v>19.734500000000001</v>
      </c>
      <c r="FD46" s="164">
        <v>24.556899999999999</v>
      </c>
      <c r="FE46" s="165"/>
      <c r="FF46" s="164">
        <v>23.854700000000001</v>
      </c>
      <c r="FG46" s="164">
        <v>30.758500000000002</v>
      </c>
      <c r="FH46" s="164">
        <v>31.016999999999999</v>
      </c>
      <c r="FI46" s="164">
        <v>29.751300000000001</v>
      </c>
      <c r="FJ46" s="164">
        <v>17.248000000000001</v>
      </c>
      <c r="FK46" s="164">
        <v>17.750399999999999</v>
      </c>
      <c r="FL46" s="164">
        <v>99.134100000000004</v>
      </c>
      <c r="FM46" s="164">
        <v>-19.663799999999998</v>
      </c>
      <c r="FN46" s="164">
        <v>-18.9115</v>
      </c>
      <c r="FO46" s="164">
        <v>53.950200000000002</v>
      </c>
      <c r="FP46" s="164">
        <v>58.340499999999999</v>
      </c>
      <c r="FQ46" s="164">
        <v>37.575600000000001</v>
      </c>
      <c r="FR46" s="164">
        <v>15.08</v>
      </c>
      <c r="FS46" s="164">
        <v>4.3609999999999998</v>
      </c>
      <c r="FT46" s="164">
        <v>1.6556</v>
      </c>
      <c r="FU46" s="164">
        <v>-1.9</v>
      </c>
      <c r="FV46" s="164">
        <v>9.35</v>
      </c>
      <c r="FW46" s="164">
        <v>36.8613</v>
      </c>
      <c r="FX46" s="164">
        <v>5.1977000000000002</v>
      </c>
      <c r="FY46" s="164">
        <v>-1.3109999999999999</v>
      </c>
      <c r="FZ46" s="164">
        <v>4.2210000000000001</v>
      </c>
      <c r="GA46" s="164">
        <v>9.8338000000000001</v>
      </c>
      <c r="GB46" s="164">
        <v>48.92</v>
      </c>
      <c r="GC46" s="164">
        <v>-61.422899999999998</v>
      </c>
      <c r="GD46" s="164">
        <v>-55.824599999999997</v>
      </c>
      <c r="GE46" s="164">
        <v>15.26</v>
      </c>
      <c r="GF46" s="164">
        <v>83.010400000000004</v>
      </c>
      <c r="GG46" s="164">
        <v>18</v>
      </c>
      <c r="GH46" s="164">
        <v>-13.623699999999999</v>
      </c>
      <c r="GI46" s="164">
        <v>6.8299000000000003</v>
      </c>
      <c r="GJ46" s="164">
        <v>7.3758999999999997</v>
      </c>
      <c r="GK46" s="164">
        <v>2.9369000000000001</v>
      </c>
      <c r="GL46" s="165"/>
      <c r="GM46" s="165"/>
      <c r="GN46" s="164">
        <v>-16.921199999999999</v>
      </c>
      <c r="GO46" s="164">
        <v>-36.199199999999998</v>
      </c>
      <c r="GP46" s="164">
        <v>15.84</v>
      </c>
      <c r="GQ46" s="164">
        <v>37.8887</v>
      </c>
      <c r="GR46" s="164">
        <v>58.491399999999999</v>
      </c>
      <c r="GS46" s="164">
        <v>60.101599999999998</v>
      </c>
      <c r="GT46" s="164">
        <v>-151.74029999999999</v>
      </c>
      <c r="GU46" s="164">
        <v>-28.7027</v>
      </c>
      <c r="GV46" s="165"/>
      <c r="GW46" s="164">
        <v>-48.727699999999999</v>
      </c>
      <c r="GX46" s="164">
        <v>9.9560999999999993</v>
      </c>
      <c r="GY46" s="164">
        <v>18.500299999999999</v>
      </c>
      <c r="GZ46" s="164">
        <v>18.007999999999999</v>
      </c>
      <c r="HA46" s="164">
        <v>12.4892</v>
      </c>
      <c r="HB46" s="164">
        <v>227.49529999999999</v>
      </c>
      <c r="HC46" s="164">
        <v>225.35480000000001</v>
      </c>
      <c r="HD46" s="164">
        <v>279.10000000000002</v>
      </c>
      <c r="HE46" s="164">
        <v>-277.04950000000002</v>
      </c>
      <c r="HF46" s="164">
        <v>-477.05709999999999</v>
      </c>
      <c r="HG46" s="164">
        <v>477.63200000000001</v>
      </c>
      <c r="HH46" s="164">
        <v>406.66160000000002</v>
      </c>
      <c r="HI46" s="164">
        <v>-213.14269999999999</v>
      </c>
      <c r="HJ46" s="164">
        <v>-212.35499999999999</v>
      </c>
      <c r="HK46" s="164">
        <v>-19.305900000000001</v>
      </c>
      <c r="HL46" s="164">
        <v>-5.6482999999999999</v>
      </c>
      <c r="HM46" s="164">
        <v>74.3566</v>
      </c>
      <c r="HN46" s="164">
        <v>77.4833</v>
      </c>
      <c r="HO46" s="165"/>
      <c r="HP46" s="165"/>
      <c r="HQ46" s="164">
        <v>39.5871</v>
      </c>
      <c r="HR46" s="164">
        <v>38.719200000000001</v>
      </c>
      <c r="HS46" s="164">
        <v>-61.855600000000003</v>
      </c>
      <c r="HT46" s="164">
        <v>-61.837800000000001</v>
      </c>
      <c r="HU46" s="164">
        <v>119.04</v>
      </c>
      <c r="HV46" s="164">
        <v>118.68</v>
      </c>
      <c r="HW46" s="164">
        <v>16.3</v>
      </c>
      <c r="HX46" s="164">
        <v>15.9</v>
      </c>
      <c r="HY46" s="164">
        <v>21.5154</v>
      </c>
      <c r="HZ46" s="164">
        <v>35.68</v>
      </c>
      <c r="IA46" s="164">
        <v>-364.25049999999999</v>
      </c>
      <c r="IB46" s="164">
        <v>106.74760000000001</v>
      </c>
      <c r="IC46" s="164">
        <v>106.9915</v>
      </c>
      <c r="ID46" s="164">
        <v>17.899999999999999</v>
      </c>
      <c r="IE46" s="164">
        <v>-14.2</v>
      </c>
      <c r="IF46" s="164">
        <v>-37.799999999999997</v>
      </c>
      <c r="IG46" s="164">
        <v>-37.200000000000003</v>
      </c>
      <c r="IH46" s="164">
        <v>1.3068</v>
      </c>
      <c r="II46" s="164">
        <v>1.0659000000000001</v>
      </c>
      <c r="IJ46" s="164">
        <v>-402.11430000000001</v>
      </c>
      <c r="IK46" s="164">
        <v>-229.40710000000001</v>
      </c>
      <c r="IL46" s="164">
        <v>460.45589999999999</v>
      </c>
      <c r="IM46" s="164">
        <v>380.3759</v>
      </c>
      <c r="IN46" s="164">
        <v>83.546400000000006</v>
      </c>
      <c r="IO46" s="164">
        <v>-369.57</v>
      </c>
      <c r="IP46" s="164">
        <v>370.85759999999999</v>
      </c>
      <c r="IQ46" s="164">
        <v>-158.30350000000001</v>
      </c>
      <c r="IR46" s="164">
        <v>-233.57669999999999</v>
      </c>
      <c r="IS46" s="164">
        <v>-365.75479999999999</v>
      </c>
      <c r="IT46" s="164">
        <v>101.1067</v>
      </c>
      <c r="IU46" s="164">
        <v>101.4423</v>
      </c>
      <c r="IV46" s="164">
        <v>160.82480000000001</v>
      </c>
      <c r="IW46" s="164">
        <v>-448.9076</v>
      </c>
      <c r="IX46" s="164">
        <v>243.76410000000001</v>
      </c>
      <c r="IY46" s="164">
        <v>-210.9744</v>
      </c>
      <c r="IZ46" s="164">
        <v>214.03579999999999</v>
      </c>
      <c r="JA46" s="164">
        <v>-10.729699999999999</v>
      </c>
      <c r="JB46" s="165"/>
      <c r="JC46" s="164">
        <v>20.72</v>
      </c>
      <c r="JD46" s="164">
        <v>5.87</v>
      </c>
      <c r="JE46" s="164">
        <v>5.85</v>
      </c>
      <c r="JF46" s="164">
        <v>-20.8</v>
      </c>
      <c r="JG46" s="165"/>
      <c r="JH46" s="165"/>
      <c r="JI46" s="164">
        <v>-2.9000000000000001E-2</v>
      </c>
      <c r="JJ46" s="164">
        <v>-13.0938</v>
      </c>
      <c r="JK46" s="164">
        <v>-17.488399999999999</v>
      </c>
      <c r="JL46" s="164">
        <v>3.3</v>
      </c>
      <c r="JM46" s="164">
        <v>50.656999999999996</v>
      </c>
      <c r="JN46" s="164">
        <v>53.545999999999999</v>
      </c>
      <c r="JO46" s="165"/>
      <c r="JP46" s="164">
        <v>13.6576</v>
      </c>
      <c r="JQ46" s="164">
        <v>50.132800000000003</v>
      </c>
      <c r="JR46" s="164">
        <v>47.512700000000002</v>
      </c>
      <c r="JS46" s="164">
        <v>47.974400000000003</v>
      </c>
      <c r="JT46" s="165"/>
      <c r="JU46" s="164">
        <v>13.6</v>
      </c>
      <c r="JV46" s="164">
        <v>35.992199999999997</v>
      </c>
      <c r="JW46" s="164">
        <v>10.15</v>
      </c>
      <c r="JX46" s="165"/>
      <c r="JY46" s="164">
        <v>-6.6634000000000002</v>
      </c>
      <c r="JZ46" s="164">
        <v>52.982900000000001</v>
      </c>
      <c r="KA46" s="164">
        <v>19.429300000000001</v>
      </c>
      <c r="KB46" s="164">
        <v>-6.9450000000000003</v>
      </c>
      <c r="KC46" s="164">
        <v>-52.828899999999997</v>
      </c>
      <c r="KD46" s="164">
        <v>4.6341000000000001</v>
      </c>
      <c r="KE46" s="164">
        <v>47.181600000000003</v>
      </c>
      <c r="KF46" s="164">
        <v>-23.3</v>
      </c>
      <c r="KG46" s="164">
        <v>22.9</v>
      </c>
      <c r="KH46" s="164">
        <v>-65.004000000000005</v>
      </c>
      <c r="KI46" s="164">
        <v>168.26240000000001</v>
      </c>
    </row>
    <row r="47" spans="1:295" ht="18" customHeight="1" x14ac:dyDescent="0.3">
      <c r="A47" s="161" t="s">
        <v>71</v>
      </c>
      <c r="B47" s="161" t="s">
        <v>813</v>
      </c>
      <c r="C47" s="164">
        <v>0</v>
      </c>
      <c r="D47" s="164">
        <v>22.152200000000001</v>
      </c>
      <c r="E47" s="164">
        <v>-26.597899999999999</v>
      </c>
      <c r="F47" s="164">
        <v>12.087300000000001</v>
      </c>
      <c r="G47" s="164">
        <v>19.712199999999999</v>
      </c>
      <c r="H47" s="165"/>
      <c r="I47" s="165"/>
      <c r="J47" s="164">
        <v>-91.557000000000002</v>
      </c>
      <c r="K47" s="165"/>
      <c r="L47" s="164">
        <v>33.121000000000002</v>
      </c>
      <c r="M47" s="164">
        <v>32.359200000000001</v>
      </c>
      <c r="N47" s="164">
        <v>2.2200000000000002</v>
      </c>
      <c r="O47" s="164">
        <v>-86.320999999999998</v>
      </c>
      <c r="P47" s="164">
        <v>79.2</v>
      </c>
      <c r="Q47" s="164">
        <v>26.495999999999999</v>
      </c>
      <c r="R47" s="164">
        <v>-77</v>
      </c>
      <c r="S47" s="164">
        <v>13.1922</v>
      </c>
      <c r="T47" s="164">
        <v>44.616399999999999</v>
      </c>
      <c r="U47" s="164">
        <v>15.4688</v>
      </c>
      <c r="V47" s="164">
        <v>15.5184</v>
      </c>
      <c r="W47" s="164">
        <v>25.750299999999999</v>
      </c>
      <c r="X47" s="164">
        <v>16.2775</v>
      </c>
      <c r="Y47" s="164">
        <v>6.1047000000000002</v>
      </c>
      <c r="Z47" s="164">
        <v>8.5168999999999997</v>
      </c>
      <c r="AA47" s="165"/>
      <c r="AB47" s="165"/>
      <c r="AC47" s="164">
        <v>-63.9</v>
      </c>
      <c r="AD47" s="164">
        <v>-63.84</v>
      </c>
      <c r="AE47" s="165"/>
      <c r="AF47" s="164">
        <v>-2.2200000000000002</v>
      </c>
      <c r="AG47" s="164">
        <v>85.8</v>
      </c>
      <c r="AH47" s="165"/>
      <c r="AI47" s="165"/>
      <c r="AJ47" s="164">
        <v>-74.209999999999994</v>
      </c>
      <c r="AK47" s="164">
        <v>-74.64</v>
      </c>
      <c r="AL47" s="164">
        <v>-28.29</v>
      </c>
      <c r="AM47" s="164">
        <v>75.13</v>
      </c>
      <c r="AN47" s="164">
        <v>75.55</v>
      </c>
      <c r="AO47" s="164">
        <v>26.0199</v>
      </c>
      <c r="AP47" s="164">
        <v>-12.089700000000001</v>
      </c>
      <c r="AQ47" s="164">
        <v>71.147499999999994</v>
      </c>
      <c r="AR47" s="164">
        <v>73.3964</v>
      </c>
      <c r="AS47" s="164">
        <v>46.850700000000003</v>
      </c>
      <c r="AT47" s="164">
        <v>-59.21</v>
      </c>
      <c r="AU47" s="164">
        <v>-59.372900000000001</v>
      </c>
      <c r="AV47" s="164">
        <v>11.035399999999999</v>
      </c>
      <c r="AW47" s="164">
        <v>10.5893</v>
      </c>
      <c r="AX47" s="164">
        <v>81.715100000000007</v>
      </c>
      <c r="AY47" s="164">
        <v>83.590599999999995</v>
      </c>
      <c r="AZ47" s="164">
        <v>0</v>
      </c>
      <c r="BA47" s="164">
        <v>81.371099999999998</v>
      </c>
      <c r="BB47" s="164">
        <v>-603.02880000000005</v>
      </c>
      <c r="BC47" s="164">
        <v>-10.0886</v>
      </c>
      <c r="BD47" s="164">
        <v>-5.2</v>
      </c>
      <c r="BE47" s="164">
        <v>-5.3</v>
      </c>
      <c r="BF47" s="164">
        <v>66.254199999999997</v>
      </c>
      <c r="BG47" s="164">
        <v>65.066800000000001</v>
      </c>
      <c r="BH47" s="164">
        <v>-5.5808999999999997</v>
      </c>
      <c r="BI47" s="165"/>
      <c r="BJ47" s="164">
        <v>-94.597700000000003</v>
      </c>
      <c r="BK47" s="164">
        <v>6.0967000000000002</v>
      </c>
      <c r="BL47" s="164">
        <v>8.0989000000000004</v>
      </c>
      <c r="BM47" s="164">
        <v>5.5183</v>
      </c>
      <c r="BN47" s="164">
        <v>650.22720000000004</v>
      </c>
      <c r="BO47" s="164">
        <v>171.69710000000001</v>
      </c>
      <c r="BP47" s="164">
        <v>172.5821</v>
      </c>
      <c r="BQ47" s="164">
        <v>-591.92610000000002</v>
      </c>
      <c r="BR47" s="164">
        <v>620.50829999999996</v>
      </c>
      <c r="BS47" s="165"/>
      <c r="BT47" s="164">
        <v>-43.272100000000002</v>
      </c>
      <c r="BU47" s="164">
        <v>44.701999999999998</v>
      </c>
      <c r="BV47" s="164">
        <v>99.017099999999999</v>
      </c>
      <c r="BW47" s="164">
        <v>28.41</v>
      </c>
      <c r="BX47" s="164">
        <v>34.96</v>
      </c>
      <c r="BY47" s="165"/>
      <c r="BZ47" s="164">
        <v>75.69</v>
      </c>
      <c r="CA47" s="164">
        <v>-18.4819</v>
      </c>
      <c r="CB47" s="164">
        <v>-18.079999999999998</v>
      </c>
      <c r="CC47" s="164">
        <v>67.263499999999993</v>
      </c>
      <c r="CD47" s="164">
        <v>68.877099999999999</v>
      </c>
      <c r="CE47" s="164">
        <v>30.075199999999999</v>
      </c>
      <c r="CF47" s="165"/>
      <c r="CG47" s="164">
        <v>-188.12780000000001</v>
      </c>
      <c r="CH47" s="164">
        <v>19.853999999999999</v>
      </c>
      <c r="CI47" s="165"/>
      <c r="CJ47" s="165"/>
      <c r="CK47" s="165"/>
      <c r="CL47" s="164">
        <v>106.5</v>
      </c>
      <c r="CM47" s="164">
        <v>96.5</v>
      </c>
      <c r="CN47" s="164">
        <v>-12.75</v>
      </c>
      <c r="CO47" s="164">
        <v>73.957300000000004</v>
      </c>
      <c r="CP47" s="164">
        <v>72.376800000000003</v>
      </c>
      <c r="CQ47" s="164">
        <v>72.480800000000002</v>
      </c>
      <c r="CR47" s="164">
        <v>0.91410000000000002</v>
      </c>
      <c r="CS47" s="164">
        <v>1.5588</v>
      </c>
      <c r="CT47" s="164">
        <v>62.418700000000001</v>
      </c>
      <c r="CU47" s="164">
        <v>-118.2846</v>
      </c>
      <c r="CV47" s="164">
        <v>71.051500000000004</v>
      </c>
      <c r="CW47" s="164">
        <v>17.7865</v>
      </c>
      <c r="CX47" s="164">
        <v>67.849999999999994</v>
      </c>
      <c r="CY47" s="164">
        <v>34.97</v>
      </c>
      <c r="CZ47" s="164">
        <v>53.444800000000001</v>
      </c>
      <c r="DA47" s="164">
        <v>50.688200000000002</v>
      </c>
      <c r="DB47" s="164">
        <v>-31.64</v>
      </c>
      <c r="DC47" s="165"/>
      <c r="DD47" s="165"/>
      <c r="DE47" s="165"/>
      <c r="DF47" s="164">
        <v>-141.72819999999999</v>
      </c>
      <c r="DG47" s="164">
        <v>-15.7134</v>
      </c>
      <c r="DH47" s="164">
        <v>-19.400200000000002</v>
      </c>
      <c r="DI47" s="164">
        <v>-107.8</v>
      </c>
      <c r="DJ47" s="164">
        <v>-108.7</v>
      </c>
      <c r="DK47" s="165"/>
      <c r="DL47" s="164">
        <v>57.138100000000001</v>
      </c>
      <c r="DM47" s="164">
        <v>74.218800000000002</v>
      </c>
      <c r="DN47" s="164">
        <v>80.877700000000004</v>
      </c>
      <c r="DO47" s="165"/>
      <c r="DP47" s="164">
        <v>-9.9600000000000009</v>
      </c>
      <c r="DQ47" s="164">
        <v>56.234000000000002</v>
      </c>
      <c r="DR47" s="164">
        <v>140.91800000000001</v>
      </c>
      <c r="DS47" s="164">
        <v>-18.53</v>
      </c>
      <c r="DT47" s="164">
        <v>-18.670000000000002</v>
      </c>
      <c r="DU47" s="164">
        <v>115.44</v>
      </c>
      <c r="DV47" s="164">
        <v>64.349999999999994</v>
      </c>
      <c r="DW47" s="164">
        <v>141.6</v>
      </c>
      <c r="DX47" s="164">
        <v>138.3818</v>
      </c>
      <c r="DY47" s="164">
        <v>18.003399999999999</v>
      </c>
      <c r="DZ47" s="164">
        <v>17.3</v>
      </c>
      <c r="EA47" s="164">
        <v>250.70609999999999</v>
      </c>
      <c r="EB47" s="164">
        <v>212.0855</v>
      </c>
      <c r="EC47" s="164">
        <v>204.0429</v>
      </c>
      <c r="ED47" s="164">
        <v>207.35079999999999</v>
      </c>
      <c r="EE47" s="164">
        <v>79.515500000000003</v>
      </c>
      <c r="EF47" s="164">
        <v>59.656799999999997</v>
      </c>
      <c r="EG47" s="164">
        <v>-25.416</v>
      </c>
      <c r="EH47" s="164">
        <v>602.85709999999995</v>
      </c>
      <c r="EI47" s="164">
        <v>264.7321</v>
      </c>
      <c r="EJ47" s="165"/>
      <c r="EK47" s="164">
        <v>-26.1404</v>
      </c>
      <c r="EL47" s="164">
        <v>-23.461200000000002</v>
      </c>
      <c r="EM47" s="165"/>
      <c r="EN47" s="164">
        <v>16.851199999999999</v>
      </c>
      <c r="EO47" s="164">
        <v>16.3399</v>
      </c>
      <c r="EP47" s="164">
        <v>38.448</v>
      </c>
      <c r="EQ47" s="164">
        <v>-30.560600000000001</v>
      </c>
      <c r="ER47" s="164">
        <v>-31.416599999999999</v>
      </c>
      <c r="ES47" s="164">
        <v>-21.445599999999999</v>
      </c>
      <c r="ET47" s="165"/>
      <c r="EU47" s="164">
        <v>-14.12</v>
      </c>
      <c r="EV47" s="165"/>
      <c r="EW47" s="164">
        <v>12.1378</v>
      </c>
      <c r="EX47" s="164">
        <v>-18.754200000000001</v>
      </c>
      <c r="EY47" s="164">
        <v>-38.337800000000001</v>
      </c>
      <c r="EZ47" s="164">
        <v>-37.200400000000002</v>
      </c>
      <c r="FA47" s="164">
        <v>6.5227000000000004</v>
      </c>
      <c r="FB47" s="164">
        <v>-57.119100000000003</v>
      </c>
      <c r="FC47" s="164">
        <v>22.036999999999999</v>
      </c>
      <c r="FD47" s="164">
        <v>24.715499999999999</v>
      </c>
      <c r="FE47" s="165"/>
      <c r="FF47" s="164">
        <v>24.202100000000002</v>
      </c>
      <c r="FG47" s="164">
        <v>30.143999999999998</v>
      </c>
      <c r="FH47" s="164">
        <v>30.465699999999998</v>
      </c>
      <c r="FI47" s="164">
        <v>29.5242</v>
      </c>
      <c r="FJ47" s="164">
        <v>18.252700000000001</v>
      </c>
      <c r="FK47" s="164">
        <v>18.252700000000001</v>
      </c>
      <c r="FL47" s="164">
        <v>96.622299999999996</v>
      </c>
      <c r="FM47" s="164">
        <v>-15.914899999999999</v>
      </c>
      <c r="FN47" s="164">
        <v>-16.055299999999999</v>
      </c>
      <c r="FO47" s="164">
        <v>52.615299999999998</v>
      </c>
      <c r="FP47" s="164">
        <v>56.284999999999997</v>
      </c>
      <c r="FQ47" s="164">
        <v>38.132300000000001</v>
      </c>
      <c r="FR47" s="164">
        <v>12.52</v>
      </c>
      <c r="FS47" s="164">
        <v>4.3609999999999998</v>
      </c>
      <c r="FT47" s="164">
        <v>1.6776</v>
      </c>
      <c r="FU47" s="164">
        <v>-1.92</v>
      </c>
      <c r="FV47" s="164">
        <v>10.85</v>
      </c>
      <c r="FW47" s="164">
        <v>37.326700000000002</v>
      </c>
      <c r="FX47" s="165"/>
      <c r="FY47" s="164">
        <v>-1.22</v>
      </c>
      <c r="FZ47" s="164">
        <v>4.1929999999999996</v>
      </c>
      <c r="GA47" s="165"/>
      <c r="GB47" s="164">
        <v>49.43</v>
      </c>
      <c r="GC47" s="164">
        <v>-56.47</v>
      </c>
      <c r="GD47" s="164">
        <v>-51.426400000000001</v>
      </c>
      <c r="GE47" s="164">
        <v>14.96</v>
      </c>
      <c r="GF47" s="164">
        <v>83.604100000000003</v>
      </c>
      <c r="GG47" s="164">
        <v>18.2</v>
      </c>
      <c r="GH47" s="164">
        <v>-13.0273</v>
      </c>
      <c r="GI47" s="164">
        <v>6.4212999999999996</v>
      </c>
      <c r="GJ47" s="164">
        <v>6.8905000000000003</v>
      </c>
      <c r="GK47" s="164">
        <v>2.9060000000000001</v>
      </c>
      <c r="GL47" s="165"/>
      <c r="GM47" s="165"/>
      <c r="GN47" s="164">
        <v>-17.195399999999999</v>
      </c>
      <c r="GO47" s="164">
        <v>-35.525300000000001</v>
      </c>
      <c r="GP47" s="164">
        <v>16.1252</v>
      </c>
      <c r="GQ47" s="164">
        <v>36.7014</v>
      </c>
      <c r="GR47" s="164">
        <v>57.353999999999999</v>
      </c>
      <c r="GS47" s="164">
        <v>58.441299999999998</v>
      </c>
      <c r="GT47" s="164">
        <v>-145.22280000000001</v>
      </c>
      <c r="GU47" s="165"/>
      <c r="GV47" s="165"/>
      <c r="GW47" s="164">
        <v>-49.717700000000001</v>
      </c>
      <c r="GX47" s="164">
        <v>10.2425</v>
      </c>
      <c r="GY47" s="164">
        <v>18.6859</v>
      </c>
      <c r="GZ47" s="165"/>
      <c r="HA47" s="164">
        <v>13</v>
      </c>
      <c r="HB47" s="164">
        <v>227.8948</v>
      </c>
      <c r="HC47" s="164">
        <v>223.7946</v>
      </c>
      <c r="HD47" s="165"/>
      <c r="HE47" s="165"/>
      <c r="HF47" s="165"/>
      <c r="HG47" s="165"/>
      <c r="HH47" s="164">
        <v>410.05430000000001</v>
      </c>
      <c r="HI47" s="164">
        <v>-213.6533</v>
      </c>
      <c r="HJ47" s="164">
        <v>-212.57939999999999</v>
      </c>
      <c r="HK47" s="164">
        <v>-18.110499999999998</v>
      </c>
      <c r="HL47" s="164">
        <v>0</v>
      </c>
      <c r="HM47" s="164">
        <v>75.048900000000003</v>
      </c>
      <c r="HN47" s="164">
        <v>73.504900000000006</v>
      </c>
      <c r="HO47" s="165"/>
      <c r="HP47" s="165"/>
      <c r="HQ47" s="164">
        <v>40.466000000000001</v>
      </c>
      <c r="HR47" s="164">
        <v>39.543100000000003</v>
      </c>
      <c r="HS47" s="164">
        <v>-62.542000000000002</v>
      </c>
      <c r="HT47" s="164">
        <v>-62.465000000000003</v>
      </c>
      <c r="HU47" s="164">
        <v>117.09</v>
      </c>
      <c r="HV47" s="164">
        <v>115.71</v>
      </c>
      <c r="HW47" s="164">
        <v>14.9</v>
      </c>
      <c r="HX47" s="164">
        <v>15.3</v>
      </c>
      <c r="HY47" s="164">
        <v>21.453399999999998</v>
      </c>
      <c r="HZ47" s="164">
        <v>36.72</v>
      </c>
      <c r="IA47" s="164">
        <v>-358.83370000000002</v>
      </c>
      <c r="IB47" s="164">
        <v>106.87569999999999</v>
      </c>
      <c r="IC47" s="164">
        <v>107.2698</v>
      </c>
      <c r="ID47" s="164">
        <v>17.899999999999999</v>
      </c>
      <c r="IE47" s="164">
        <v>-13.5</v>
      </c>
      <c r="IF47" s="164">
        <v>-38</v>
      </c>
      <c r="IG47" s="164">
        <v>-37.9</v>
      </c>
      <c r="IH47" s="165"/>
      <c r="II47" s="164">
        <v>1.0807</v>
      </c>
      <c r="IJ47" s="164">
        <v>-407.92790000000002</v>
      </c>
      <c r="IK47" s="164">
        <v>-231.89160000000001</v>
      </c>
      <c r="IL47" s="164">
        <v>452.81639999999999</v>
      </c>
      <c r="IM47" s="164">
        <v>375.14850000000001</v>
      </c>
      <c r="IN47" s="164">
        <v>76.733500000000006</v>
      </c>
      <c r="IO47" s="164">
        <v>-366.8707</v>
      </c>
      <c r="IP47" s="164">
        <v>370.62560000000002</v>
      </c>
      <c r="IQ47" s="164">
        <v>-162.07230000000001</v>
      </c>
      <c r="IR47" s="164">
        <v>-231.5367</v>
      </c>
      <c r="IS47" s="164">
        <v>-364.5034</v>
      </c>
      <c r="IT47" s="164">
        <v>99.072000000000003</v>
      </c>
      <c r="IU47" s="164">
        <v>99.795000000000002</v>
      </c>
      <c r="IV47" s="164">
        <v>163.0027</v>
      </c>
      <c r="IW47" s="164">
        <v>-441.53710000000001</v>
      </c>
      <c r="IX47" s="164">
        <v>239.5958</v>
      </c>
      <c r="IY47" s="164">
        <v>-207.87909999999999</v>
      </c>
      <c r="IZ47" s="164">
        <v>207.3603</v>
      </c>
      <c r="JA47" s="164">
        <v>-11.627800000000001</v>
      </c>
      <c r="JB47" s="165"/>
      <c r="JC47" s="164">
        <v>20.8</v>
      </c>
      <c r="JD47" s="164">
        <v>5.8079999999999998</v>
      </c>
      <c r="JE47" s="164">
        <v>5.7930000000000001</v>
      </c>
      <c r="JF47" s="164">
        <v>-20.239999999999998</v>
      </c>
      <c r="JG47" s="165"/>
      <c r="JH47" s="165"/>
      <c r="JI47" s="164">
        <v>-5.6500000000000002E-2</v>
      </c>
      <c r="JJ47" s="164">
        <v>-11.775399999999999</v>
      </c>
      <c r="JK47" s="164">
        <v>-18.251300000000001</v>
      </c>
      <c r="JL47" s="164">
        <v>2.2000000000000002</v>
      </c>
      <c r="JM47" s="164">
        <v>50.503</v>
      </c>
      <c r="JN47" s="164">
        <v>48.453000000000003</v>
      </c>
      <c r="JO47" s="164">
        <v>11.4549</v>
      </c>
      <c r="JP47" s="165"/>
      <c r="JQ47" s="164">
        <v>49.946599999999997</v>
      </c>
      <c r="JR47" s="164">
        <v>49.076500000000003</v>
      </c>
      <c r="JS47" s="164">
        <v>49.040199999999999</v>
      </c>
      <c r="JT47" s="165"/>
      <c r="JU47" s="164">
        <v>17</v>
      </c>
      <c r="JV47" s="164">
        <v>36.313299999999998</v>
      </c>
      <c r="JW47" s="164">
        <v>10.33</v>
      </c>
      <c r="JX47" s="165"/>
      <c r="JY47" s="164">
        <v>-5.3947000000000003</v>
      </c>
      <c r="JZ47" s="164">
        <v>51.652999999999999</v>
      </c>
      <c r="KA47" s="164">
        <v>17.745699999999999</v>
      </c>
      <c r="KB47" s="164">
        <v>-6.1124000000000001</v>
      </c>
      <c r="KC47" s="164">
        <v>-51.154200000000003</v>
      </c>
      <c r="KD47" s="164">
        <v>0</v>
      </c>
      <c r="KE47" s="164">
        <v>47.9178</v>
      </c>
      <c r="KF47" s="164">
        <v>-25.1</v>
      </c>
      <c r="KG47" s="164">
        <v>24.6</v>
      </c>
      <c r="KH47" s="164">
        <v>-62.9467</v>
      </c>
      <c r="KI47" s="164">
        <v>168.38460000000001</v>
      </c>
    </row>
    <row r="48" spans="1:295" ht="18" customHeight="1" x14ac:dyDescent="0.3">
      <c r="A48" s="161" t="s">
        <v>71</v>
      </c>
      <c r="B48" s="161" t="s">
        <v>814</v>
      </c>
      <c r="C48" s="166">
        <v>0</v>
      </c>
      <c r="D48" s="166">
        <v>22.170200000000001</v>
      </c>
      <c r="E48" s="167"/>
      <c r="F48" s="166">
        <v>11.898099999999999</v>
      </c>
      <c r="G48" s="166">
        <v>19.431100000000001</v>
      </c>
      <c r="H48" s="167"/>
      <c r="I48" s="166">
        <v>41.1691</v>
      </c>
      <c r="J48" s="166">
        <v>-88.803799999999995</v>
      </c>
      <c r="K48" s="166">
        <v>64.390600000000006</v>
      </c>
      <c r="L48" s="166">
        <v>32.750999999999998</v>
      </c>
      <c r="M48" s="166">
        <v>31.972200000000001</v>
      </c>
      <c r="N48" s="166">
        <v>4.4400000000000004</v>
      </c>
      <c r="O48" s="166">
        <v>-76.296000000000006</v>
      </c>
      <c r="P48" s="166">
        <v>68.2</v>
      </c>
      <c r="Q48" s="166">
        <v>18.216000000000001</v>
      </c>
      <c r="R48" s="166">
        <v>-68.2</v>
      </c>
      <c r="S48" s="166">
        <v>13.335900000000001</v>
      </c>
      <c r="T48" s="166">
        <v>43.574199999999998</v>
      </c>
      <c r="U48" s="166">
        <v>14.994</v>
      </c>
      <c r="V48" s="166">
        <v>15.123900000000001</v>
      </c>
      <c r="W48" s="166">
        <v>25.2516</v>
      </c>
      <c r="X48" s="166">
        <v>15.7399</v>
      </c>
      <c r="Y48" s="166">
        <v>5.9424000000000001</v>
      </c>
      <c r="Z48" s="166">
        <v>8.3088999999999995</v>
      </c>
      <c r="AA48" s="167"/>
      <c r="AB48" s="167"/>
      <c r="AC48" s="166">
        <v>-58.52</v>
      </c>
      <c r="AD48" s="166">
        <v>-58.75</v>
      </c>
      <c r="AE48" s="167"/>
      <c r="AF48" s="166">
        <v>-4.4400000000000004</v>
      </c>
      <c r="AG48" s="166">
        <v>74.8</v>
      </c>
      <c r="AH48" s="167"/>
      <c r="AI48" s="167"/>
      <c r="AJ48" s="166">
        <v>-75.569999999999993</v>
      </c>
      <c r="AK48" s="166">
        <v>-75.06</v>
      </c>
      <c r="AL48" s="166">
        <v>-14.79</v>
      </c>
      <c r="AM48" s="166">
        <v>76.239999999999995</v>
      </c>
      <c r="AN48" s="166">
        <v>77.02</v>
      </c>
      <c r="AO48" s="166">
        <v>26.115300000000001</v>
      </c>
      <c r="AP48" s="166">
        <v>-11.750999999999999</v>
      </c>
      <c r="AQ48" s="166">
        <v>70.093800000000002</v>
      </c>
      <c r="AR48" s="166">
        <v>73.653800000000004</v>
      </c>
      <c r="AS48" s="166">
        <v>41.8386</v>
      </c>
      <c r="AT48" s="166">
        <v>-56.932600000000001</v>
      </c>
      <c r="AU48" s="166">
        <v>-56.5304</v>
      </c>
      <c r="AV48" s="166">
        <v>31.944299999999998</v>
      </c>
      <c r="AW48" s="166">
        <v>34.822800000000001</v>
      </c>
      <c r="AX48" s="166">
        <v>77.026600000000002</v>
      </c>
      <c r="AY48" s="166">
        <v>78.366100000000003</v>
      </c>
      <c r="AZ48" s="167"/>
      <c r="BA48" s="166">
        <v>111.108</v>
      </c>
      <c r="BB48" s="166">
        <v>-614.96019999999999</v>
      </c>
      <c r="BC48" s="166">
        <v>-9.8934999999999995</v>
      </c>
      <c r="BD48" s="166">
        <v>-6.3</v>
      </c>
      <c r="BE48" s="166">
        <v>-5.5</v>
      </c>
      <c r="BF48" s="166">
        <v>63.378999999999998</v>
      </c>
      <c r="BG48" s="166">
        <v>62.135599999999997</v>
      </c>
      <c r="BH48" s="166">
        <v>-5.4878</v>
      </c>
      <c r="BI48" s="167"/>
      <c r="BJ48" s="166">
        <v>-87.258799999999994</v>
      </c>
      <c r="BK48" s="166">
        <v>5.1094999999999997</v>
      </c>
      <c r="BL48" s="166">
        <v>7.7131999999999996</v>
      </c>
      <c r="BM48" s="166">
        <v>5.2504999999999997</v>
      </c>
      <c r="BN48" s="166">
        <v>656.48350000000005</v>
      </c>
      <c r="BO48" s="166">
        <v>179.14359999999999</v>
      </c>
      <c r="BP48" s="166">
        <v>178.62479999999999</v>
      </c>
      <c r="BQ48" s="166">
        <v>-588.47850000000005</v>
      </c>
      <c r="BR48" s="166">
        <v>636.61710000000005</v>
      </c>
      <c r="BS48" s="167"/>
      <c r="BT48" s="166">
        <v>-58.6599</v>
      </c>
      <c r="BU48" s="166">
        <v>59.283999999999999</v>
      </c>
      <c r="BV48" s="166">
        <v>97.959299999999999</v>
      </c>
      <c r="BW48" s="166">
        <v>29.07</v>
      </c>
      <c r="BX48" s="166">
        <v>35.64</v>
      </c>
      <c r="BY48" s="166">
        <v>70.25</v>
      </c>
      <c r="BZ48" s="167"/>
      <c r="CA48" s="166">
        <v>-16.4725</v>
      </c>
      <c r="CB48" s="166">
        <v>-17.142299999999999</v>
      </c>
      <c r="CC48" s="166">
        <v>71.1404</v>
      </c>
      <c r="CD48" s="166">
        <v>71.328199999999995</v>
      </c>
      <c r="CE48" s="166">
        <v>29.317799999999998</v>
      </c>
      <c r="CF48" s="167"/>
      <c r="CG48" s="166">
        <v>-207.17869999999999</v>
      </c>
      <c r="CH48" s="166">
        <v>17.566299999999998</v>
      </c>
      <c r="CI48" s="167"/>
      <c r="CJ48" s="167"/>
      <c r="CK48" s="167"/>
      <c r="CL48" s="166">
        <v>107.4</v>
      </c>
      <c r="CM48" s="166">
        <v>97.7</v>
      </c>
      <c r="CN48" s="166">
        <v>-13.03</v>
      </c>
      <c r="CO48" s="166">
        <v>70.422200000000004</v>
      </c>
      <c r="CP48" s="166">
        <v>68.279899999999998</v>
      </c>
      <c r="CQ48" s="166">
        <v>68.409899999999993</v>
      </c>
      <c r="CR48" s="166">
        <v>-6.4686000000000003</v>
      </c>
      <c r="CS48" s="166">
        <v>-5.9050000000000002</v>
      </c>
      <c r="CT48" s="166">
        <v>79.138400000000004</v>
      </c>
      <c r="CU48" s="166">
        <v>-127.1717</v>
      </c>
      <c r="CV48" s="166">
        <v>88.633099999999999</v>
      </c>
      <c r="CW48" s="166">
        <v>18.0762</v>
      </c>
      <c r="CX48" s="166">
        <v>67.790000000000006</v>
      </c>
      <c r="CY48" s="166">
        <v>34.75</v>
      </c>
      <c r="CZ48" s="166">
        <v>53.444800000000001</v>
      </c>
      <c r="DA48" s="166">
        <v>50.834699999999998</v>
      </c>
      <c r="DB48" s="166">
        <v>-31.62</v>
      </c>
      <c r="DC48" s="167"/>
      <c r="DD48" s="167"/>
      <c r="DE48" s="167"/>
      <c r="DF48" s="166">
        <v>-140.04949999999999</v>
      </c>
      <c r="DG48" s="166">
        <v>-16.406400000000001</v>
      </c>
      <c r="DH48" s="166">
        <v>-19.231400000000001</v>
      </c>
      <c r="DI48" s="166">
        <v>-106.4</v>
      </c>
      <c r="DJ48" s="166">
        <v>-106.5</v>
      </c>
      <c r="DK48" s="166">
        <v>22.217099999999999</v>
      </c>
      <c r="DL48" s="166">
        <v>56.552100000000003</v>
      </c>
      <c r="DM48" s="166">
        <v>73.279499999999999</v>
      </c>
      <c r="DN48" s="166">
        <v>79.705799999999996</v>
      </c>
      <c r="DO48" s="167"/>
      <c r="DP48" s="166">
        <v>-9.7799999999999994</v>
      </c>
      <c r="DQ48" s="166">
        <v>56.466500000000003</v>
      </c>
      <c r="DR48" s="166">
        <v>139.06790000000001</v>
      </c>
      <c r="DS48" s="166">
        <v>-19.27</v>
      </c>
      <c r="DT48" s="166">
        <v>-19.68</v>
      </c>
      <c r="DU48" s="166">
        <v>113.23</v>
      </c>
      <c r="DV48" s="166">
        <v>64.44</v>
      </c>
      <c r="DW48" s="166">
        <v>140.4545</v>
      </c>
      <c r="DX48" s="166">
        <v>138.10910000000001</v>
      </c>
      <c r="DY48" s="166">
        <v>17.774699999999999</v>
      </c>
      <c r="DZ48" s="166">
        <v>17.345500000000001</v>
      </c>
      <c r="EA48" s="166">
        <v>247.58690000000001</v>
      </c>
      <c r="EB48" s="166">
        <v>209.5463</v>
      </c>
      <c r="EC48" s="166">
        <v>202.95830000000001</v>
      </c>
      <c r="ED48" s="166">
        <v>206.4967</v>
      </c>
      <c r="EE48" s="166">
        <v>78.374200000000002</v>
      </c>
      <c r="EF48" s="166">
        <v>60.099800000000002</v>
      </c>
      <c r="EG48" s="166">
        <v>-24.864000000000001</v>
      </c>
      <c r="EH48" s="166">
        <v>598.09900000000005</v>
      </c>
      <c r="EI48" s="166">
        <v>268.58409999999998</v>
      </c>
      <c r="EJ48" s="167"/>
      <c r="EK48" s="166">
        <v>-24.841899999999999</v>
      </c>
      <c r="EL48" s="166">
        <v>-22.044499999999999</v>
      </c>
      <c r="EM48" s="167"/>
      <c r="EN48" s="166">
        <v>20.8977</v>
      </c>
      <c r="EO48" s="166">
        <v>19.380199999999999</v>
      </c>
      <c r="EP48" s="166">
        <v>33.840000000000003</v>
      </c>
      <c r="EQ48" s="166">
        <v>-30.848299999999998</v>
      </c>
      <c r="ER48" s="166">
        <v>-31.3476</v>
      </c>
      <c r="ES48" s="166">
        <v>-22.336400000000001</v>
      </c>
      <c r="ET48" s="167"/>
      <c r="EU48" s="166">
        <v>-15.1</v>
      </c>
      <c r="EV48" s="167"/>
      <c r="EW48" s="166">
        <v>11.8858</v>
      </c>
      <c r="EX48" s="166">
        <v>-10.334</v>
      </c>
      <c r="EY48" s="166">
        <v>-39.254399999999997</v>
      </c>
      <c r="EZ48" s="166">
        <v>-38.299300000000002</v>
      </c>
      <c r="FA48" s="166">
        <v>6.9439000000000002</v>
      </c>
      <c r="FB48" s="166">
        <v>-57.372399999999999</v>
      </c>
      <c r="FC48" s="166">
        <v>22.502099999999999</v>
      </c>
      <c r="FD48" s="166">
        <v>24.9207</v>
      </c>
      <c r="FE48" s="167"/>
      <c r="FF48" s="166">
        <v>24.421099999999999</v>
      </c>
      <c r="FG48" s="166">
        <v>29.495899999999999</v>
      </c>
      <c r="FH48" s="166">
        <v>29.891999999999999</v>
      </c>
      <c r="FI48" s="166">
        <v>28.891999999999999</v>
      </c>
      <c r="FJ48" s="166">
        <v>16.578199999999999</v>
      </c>
      <c r="FK48" s="166">
        <v>16.578199999999999</v>
      </c>
      <c r="FL48" s="166">
        <v>92.770799999999994</v>
      </c>
      <c r="FM48" s="166">
        <v>-16.0047</v>
      </c>
      <c r="FN48" s="166">
        <v>-16.401499999999999</v>
      </c>
      <c r="FO48" s="166">
        <v>54.8245</v>
      </c>
      <c r="FP48" s="166">
        <v>58.578299999999999</v>
      </c>
      <c r="FQ48" s="166">
        <v>34.924199999999999</v>
      </c>
      <c r="FR48" s="166">
        <v>5.33</v>
      </c>
      <c r="FS48" s="166">
        <v>4.3609999999999998</v>
      </c>
      <c r="FT48" s="166">
        <v>1.6312</v>
      </c>
      <c r="FU48" s="166">
        <v>-1.91</v>
      </c>
      <c r="FV48" s="166">
        <v>12.41</v>
      </c>
      <c r="FW48" s="166">
        <v>35.277799999999999</v>
      </c>
      <c r="FX48" s="167"/>
      <c r="FY48" s="166">
        <v>-1.2849999999999999</v>
      </c>
      <c r="FZ48" s="166">
        <v>4.1509999999999998</v>
      </c>
      <c r="GA48" s="167"/>
      <c r="GB48" s="166">
        <v>44.43</v>
      </c>
      <c r="GC48" s="166">
        <v>-59.560400000000001</v>
      </c>
      <c r="GD48" s="166">
        <v>-53.306699999999999</v>
      </c>
      <c r="GE48" s="166">
        <v>16.11</v>
      </c>
      <c r="GF48" s="166">
        <v>81.247100000000003</v>
      </c>
      <c r="GG48" s="166">
        <v>18.600000000000001</v>
      </c>
      <c r="GH48" s="166">
        <v>-12.797000000000001</v>
      </c>
      <c r="GI48" s="166">
        <v>7.3060999999999998</v>
      </c>
      <c r="GJ48" s="166">
        <v>7.9669999999999996</v>
      </c>
      <c r="GK48" s="166">
        <v>2.8675999999999999</v>
      </c>
      <c r="GL48" s="167"/>
      <c r="GM48" s="167"/>
      <c r="GN48" s="167"/>
      <c r="GO48" s="166">
        <v>-35.072400000000002</v>
      </c>
      <c r="GP48" s="166">
        <v>15.466200000000001</v>
      </c>
      <c r="GQ48" s="166">
        <v>36.385300000000001</v>
      </c>
      <c r="GR48" s="166">
        <v>58.434199999999997</v>
      </c>
      <c r="GS48" s="166">
        <v>60.210500000000003</v>
      </c>
      <c r="GT48" s="166">
        <v>-151.5745</v>
      </c>
      <c r="GU48" s="166">
        <v>-28.4025</v>
      </c>
      <c r="GV48" s="166">
        <v>0</v>
      </c>
      <c r="GW48" s="166">
        <v>-47.290500000000002</v>
      </c>
      <c r="GX48" s="166">
        <v>9.6492000000000004</v>
      </c>
      <c r="GY48" s="166">
        <v>18.480799999999999</v>
      </c>
      <c r="GZ48" s="167"/>
      <c r="HA48" s="166">
        <v>12.0764</v>
      </c>
      <c r="HB48" s="166">
        <v>224.93389999999999</v>
      </c>
      <c r="HC48" s="166">
        <v>223.9622</v>
      </c>
      <c r="HD48" s="167"/>
      <c r="HE48" s="167"/>
      <c r="HF48" s="167"/>
      <c r="HG48" s="166">
        <v>482.6429</v>
      </c>
      <c r="HH48" s="166">
        <v>418.44709999999998</v>
      </c>
      <c r="HI48" s="166">
        <v>-211.02289999999999</v>
      </c>
      <c r="HJ48" s="166">
        <v>-211.24080000000001</v>
      </c>
      <c r="HK48" s="166">
        <v>-21.080200000000001</v>
      </c>
      <c r="HL48" s="166">
        <v>-6.7230999999999996</v>
      </c>
      <c r="HM48" s="166">
        <v>77.444699999999997</v>
      </c>
      <c r="HN48" s="166">
        <v>75.582999999999998</v>
      </c>
      <c r="HO48" s="167"/>
      <c r="HP48" s="167"/>
      <c r="HQ48" s="166">
        <v>41.311999999999998</v>
      </c>
      <c r="HR48" s="166">
        <v>41.1252</v>
      </c>
      <c r="HS48" s="166">
        <v>-61.875700000000002</v>
      </c>
      <c r="HT48" s="166">
        <v>-61.5244</v>
      </c>
      <c r="HU48" s="166">
        <v>111.55</v>
      </c>
      <c r="HV48" s="166">
        <v>111.16</v>
      </c>
      <c r="HW48" s="166">
        <v>13.8</v>
      </c>
      <c r="HX48" s="166">
        <v>13.8</v>
      </c>
      <c r="HY48" s="167"/>
      <c r="HZ48" s="166">
        <v>36.479999999999997</v>
      </c>
      <c r="IA48" s="166">
        <v>-363.84449999999998</v>
      </c>
      <c r="IB48" s="166">
        <v>109.9739</v>
      </c>
      <c r="IC48" s="166">
        <v>109.6974</v>
      </c>
      <c r="ID48" s="166">
        <v>17.899999999999999</v>
      </c>
      <c r="IE48" s="166">
        <v>-17.600000000000001</v>
      </c>
      <c r="IF48" s="166">
        <v>-40.4</v>
      </c>
      <c r="IG48" s="166">
        <v>-40.5</v>
      </c>
      <c r="IH48" s="166">
        <v>1.4192</v>
      </c>
      <c r="II48" s="166">
        <v>1.1819</v>
      </c>
      <c r="IJ48" s="166">
        <v>-410.66340000000002</v>
      </c>
      <c r="IK48" s="166">
        <v>-234.13040000000001</v>
      </c>
      <c r="IL48" s="166">
        <v>440.22309999999999</v>
      </c>
      <c r="IM48" s="166">
        <v>365.53219999999999</v>
      </c>
      <c r="IN48" s="166">
        <v>65.688299999999998</v>
      </c>
      <c r="IO48" s="166">
        <v>-356.2568</v>
      </c>
      <c r="IP48" s="166">
        <v>359.33409999999998</v>
      </c>
      <c r="IQ48" s="166">
        <v>-162.4538</v>
      </c>
      <c r="IR48" s="166">
        <v>-229.7012</v>
      </c>
      <c r="IS48" s="166">
        <v>-352.90300000000002</v>
      </c>
      <c r="IT48" s="166">
        <v>93.893199999999993</v>
      </c>
      <c r="IU48" s="166">
        <v>92.898499999999999</v>
      </c>
      <c r="IV48" s="166">
        <v>159.7782</v>
      </c>
      <c r="IW48" s="166">
        <v>-427.07740000000001</v>
      </c>
      <c r="IX48" s="166">
        <v>234.3742</v>
      </c>
      <c r="IY48" s="166">
        <v>-196.10159999999999</v>
      </c>
      <c r="IZ48" s="166">
        <v>198.63130000000001</v>
      </c>
      <c r="JA48" s="166">
        <v>-11.1005</v>
      </c>
      <c r="JB48" s="167"/>
      <c r="JC48" s="166">
        <v>19.68</v>
      </c>
      <c r="JD48" s="166">
        <v>5.8810000000000002</v>
      </c>
      <c r="JE48" s="166">
        <v>5.9130000000000003</v>
      </c>
      <c r="JF48" s="166">
        <v>-20.079999999999998</v>
      </c>
      <c r="JG48" s="167"/>
      <c r="JH48" s="167"/>
      <c r="JI48" s="166">
        <v>-2.9000000000000001E-2</v>
      </c>
      <c r="JJ48" s="166">
        <v>-13.8567</v>
      </c>
      <c r="JK48" s="166">
        <v>-18.4863</v>
      </c>
      <c r="JL48" s="166">
        <v>4.2</v>
      </c>
      <c r="JM48" s="166">
        <v>53.146999999999998</v>
      </c>
      <c r="JN48" s="166">
        <v>51.866999999999997</v>
      </c>
      <c r="JO48" s="166">
        <v>11.4171</v>
      </c>
      <c r="JP48" s="166">
        <v>13.569900000000001</v>
      </c>
      <c r="JQ48" s="166">
        <v>50.787799999999997</v>
      </c>
      <c r="JR48" s="166">
        <v>49.962800000000001</v>
      </c>
      <c r="JS48" s="166">
        <v>50.380499999999998</v>
      </c>
      <c r="JT48" s="167"/>
      <c r="JU48" s="166">
        <v>16.600000000000001</v>
      </c>
      <c r="JV48" s="166">
        <v>36.516300000000001</v>
      </c>
      <c r="JW48" s="166">
        <v>10.16</v>
      </c>
      <c r="JX48" s="167"/>
      <c r="JY48" s="166">
        <v>-9.4329000000000001</v>
      </c>
      <c r="JZ48" s="166">
        <v>55.138199999999998</v>
      </c>
      <c r="KA48" s="166">
        <v>20.982199999999999</v>
      </c>
      <c r="KB48" s="166">
        <v>-9.3461999999999996</v>
      </c>
      <c r="KC48" s="166">
        <v>-54.458100000000002</v>
      </c>
      <c r="KD48" s="166">
        <v>6.9073000000000002</v>
      </c>
      <c r="KE48" s="166">
        <v>47.557600000000001</v>
      </c>
      <c r="KF48" s="166">
        <v>-26.9</v>
      </c>
      <c r="KG48" s="166">
        <v>26.5</v>
      </c>
      <c r="KH48" s="166">
        <v>-61.569699999999997</v>
      </c>
      <c r="KI48" s="166">
        <v>165.86709999999999</v>
      </c>
    </row>
    <row r="49" spans="1:295" ht="18" customHeight="1" x14ac:dyDescent="0.3">
      <c r="A49" s="161" t="s">
        <v>71</v>
      </c>
      <c r="B49" s="161" t="s">
        <v>815</v>
      </c>
      <c r="C49" s="162">
        <v>0</v>
      </c>
      <c r="D49" s="162">
        <v>22.170500000000001</v>
      </c>
      <c r="E49" s="163"/>
      <c r="F49" s="162">
        <v>11.7669</v>
      </c>
      <c r="G49" s="162">
        <v>18.993600000000001</v>
      </c>
      <c r="H49" s="163"/>
      <c r="I49" s="162">
        <v>40.224600000000002</v>
      </c>
      <c r="J49" s="162">
        <v>-85.509600000000006</v>
      </c>
      <c r="K49" s="162">
        <v>62.940100000000001</v>
      </c>
      <c r="L49" s="162">
        <v>31.632999999999999</v>
      </c>
      <c r="M49" s="162">
        <v>30.9589</v>
      </c>
      <c r="N49" s="162">
        <v>6.66</v>
      </c>
      <c r="O49" s="162">
        <v>-73.668999999999997</v>
      </c>
      <c r="P49" s="162">
        <v>66</v>
      </c>
      <c r="Q49" s="162">
        <v>18.216000000000001</v>
      </c>
      <c r="R49" s="162">
        <v>-66</v>
      </c>
      <c r="S49" s="162">
        <v>13.0463</v>
      </c>
      <c r="T49" s="162">
        <v>41.306600000000003</v>
      </c>
      <c r="U49" s="162">
        <v>14.682399999999999</v>
      </c>
      <c r="V49" s="162">
        <v>14.7058</v>
      </c>
      <c r="W49" s="162">
        <v>24.232099999999999</v>
      </c>
      <c r="X49" s="162">
        <v>15.2493</v>
      </c>
      <c r="Y49" s="162">
        <v>7.2115</v>
      </c>
      <c r="Z49" s="162">
        <v>8.1280999999999999</v>
      </c>
      <c r="AA49" s="163"/>
      <c r="AB49" s="163"/>
      <c r="AC49" s="162">
        <v>-56.92</v>
      </c>
      <c r="AD49" s="162">
        <v>-56.97</v>
      </c>
      <c r="AE49" s="163"/>
      <c r="AF49" s="162">
        <v>-6.66</v>
      </c>
      <c r="AG49" s="162">
        <v>72.599999999999994</v>
      </c>
      <c r="AH49" s="163"/>
      <c r="AI49" s="163"/>
      <c r="AJ49" s="162">
        <v>-72.8</v>
      </c>
      <c r="AK49" s="162">
        <v>-72.91</v>
      </c>
      <c r="AL49" s="162">
        <v>-14.66</v>
      </c>
      <c r="AM49" s="162">
        <v>74.53</v>
      </c>
      <c r="AN49" s="162">
        <v>74.45</v>
      </c>
      <c r="AO49" s="162">
        <v>26.9711</v>
      </c>
      <c r="AP49" s="162">
        <v>-11.7179</v>
      </c>
      <c r="AQ49" s="162">
        <v>69.067599999999999</v>
      </c>
      <c r="AR49" s="162">
        <v>72.143100000000004</v>
      </c>
      <c r="AS49" s="162">
        <v>41.042099999999998</v>
      </c>
      <c r="AT49" s="162">
        <v>-57.334499999999998</v>
      </c>
      <c r="AU49" s="162">
        <v>-57.390500000000003</v>
      </c>
      <c r="AV49" s="162">
        <v>32.382199999999997</v>
      </c>
      <c r="AW49" s="162">
        <v>33.472499999999997</v>
      </c>
      <c r="AX49" s="162">
        <v>75.686999999999998</v>
      </c>
      <c r="AY49" s="162">
        <v>76.490700000000004</v>
      </c>
      <c r="AZ49" s="163"/>
      <c r="BA49" s="162">
        <v>110.6023</v>
      </c>
      <c r="BB49" s="162">
        <v>-599.54319999999996</v>
      </c>
      <c r="BC49" s="162">
        <v>-10.1447</v>
      </c>
      <c r="BD49" s="162">
        <v>-5.4</v>
      </c>
      <c r="BE49" s="162">
        <v>-5.5</v>
      </c>
      <c r="BF49" s="162">
        <v>63.648400000000002</v>
      </c>
      <c r="BG49" s="162">
        <v>63.1614</v>
      </c>
      <c r="BH49" s="162">
        <v>-5.4824999999999999</v>
      </c>
      <c r="BI49" s="163"/>
      <c r="BJ49" s="162">
        <v>-90.672899999999998</v>
      </c>
      <c r="BK49" s="162">
        <v>5.1017000000000001</v>
      </c>
      <c r="BL49" s="162">
        <v>7.5316000000000001</v>
      </c>
      <c r="BM49" s="162">
        <v>4.9770000000000003</v>
      </c>
      <c r="BN49" s="162">
        <v>646.53440000000001</v>
      </c>
      <c r="BO49" s="162">
        <v>174.26060000000001</v>
      </c>
      <c r="BP49" s="162">
        <v>173.40610000000001</v>
      </c>
      <c r="BQ49" s="162">
        <v>-586.04330000000004</v>
      </c>
      <c r="BR49" s="162">
        <v>614.8261</v>
      </c>
      <c r="BS49" s="163"/>
      <c r="BT49" s="162">
        <v>-73.335999999999999</v>
      </c>
      <c r="BU49" s="162">
        <v>74.7834</v>
      </c>
      <c r="BV49" s="162">
        <v>97.999200000000002</v>
      </c>
      <c r="BW49" s="162">
        <v>28.4</v>
      </c>
      <c r="BX49" s="162">
        <v>35.24</v>
      </c>
      <c r="BY49" s="162">
        <v>69.53</v>
      </c>
      <c r="BZ49" s="162">
        <v>74.86</v>
      </c>
      <c r="CA49" s="162">
        <v>-12.989599999999999</v>
      </c>
      <c r="CB49" s="162">
        <v>-14.463200000000001</v>
      </c>
      <c r="CC49" s="162">
        <v>65.735600000000005</v>
      </c>
      <c r="CD49" s="162">
        <v>66.284999999999997</v>
      </c>
      <c r="CE49" s="162">
        <v>27.752300000000002</v>
      </c>
      <c r="CF49" s="163"/>
      <c r="CG49" s="162">
        <v>-207.4605</v>
      </c>
      <c r="CH49" s="162">
        <v>18.209199999999999</v>
      </c>
      <c r="CI49" s="163"/>
      <c r="CJ49" s="163"/>
      <c r="CK49" s="163"/>
      <c r="CL49" s="162">
        <v>109.3</v>
      </c>
      <c r="CM49" s="162">
        <v>99.2</v>
      </c>
      <c r="CN49" s="162">
        <v>-13.12</v>
      </c>
      <c r="CO49" s="162">
        <v>70.869900000000001</v>
      </c>
      <c r="CP49" s="162">
        <v>68.452600000000004</v>
      </c>
      <c r="CQ49" s="162">
        <v>69.438900000000004</v>
      </c>
      <c r="CR49" s="162">
        <v>-6.1048999999999998</v>
      </c>
      <c r="CS49" s="162">
        <v>-4.9566999999999997</v>
      </c>
      <c r="CT49" s="162">
        <v>69.005899999999997</v>
      </c>
      <c r="CU49" s="162">
        <v>-116.4374</v>
      </c>
      <c r="CV49" s="162">
        <v>77.233400000000003</v>
      </c>
      <c r="CW49" s="162">
        <v>17.7517</v>
      </c>
      <c r="CX49" s="162">
        <v>66.349999999999994</v>
      </c>
      <c r="CY49" s="162">
        <v>33.94</v>
      </c>
      <c r="CZ49" s="162">
        <v>54.1479</v>
      </c>
      <c r="DA49" s="162">
        <v>50.834699999999998</v>
      </c>
      <c r="DB49" s="162">
        <v>-31.7</v>
      </c>
      <c r="DC49" s="163"/>
      <c r="DD49" s="163"/>
      <c r="DE49" s="163"/>
      <c r="DF49" s="162">
        <v>-140.06110000000001</v>
      </c>
      <c r="DG49" s="162">
        <v>-16.942799999999998</v>
      </c>
      <c r="DH49" s="162">
        <v>-19.402699999999999</v>
      </c>
      <c r="DI49" s="162">
        <v>-104.8</v>
      </c>
      <c r="DJ49" s="162">
        <v>-104.7</v>
      </c>
      <c r="DK49" s="162">
        <v>21.728200000000001</v>
      </c>
      <c r="DL49" s="162">
        <v>55.966200000000001</v>
      </c>
      <c r="DM49" s="162">
        <v>74.218800000000002</v>
      </c>
      <c r="DN49" s="163"/>
      <c r="DO49" s="162">
        <v>55.66</v>
      </c>
      <c r="DP49" s="162">
        <v>-9.85</v>
      </c>
      <c r="DQ49" s="162">
        <v>57.272500000000001</v>
      </c>
      <c r="DR49" s="162">
        <v>138.62289999999999</v>
      </c>
      <c r="DS49" s="162">
        <v>-19.43</v>
      </c>
      <c r="DT49" s="162">
        <v>-19.559999999999999</v>
      </c>
      <c r="DU49" s="162">
        <v>117.79</v>
      </c>
      <c r="DV49" s="162">
        <v>64.52</v>
      </c>
      <c r="DW49" s="162">
        <v>137.49090000000001</v>
      </c>
      <c r="DX49" s="162">
        <v>135.7818</v>
      </c>
      <c r="DY49" s="162">
        <v>22.433599999999998</v>
      </c>
      <c r="DZ49" s="162">
        <v>21.1</v>
      </c>
      <c r="EA49" s="162">
        <v>250.74979999999999</v>
      </c>
      <c r="EB49" s="162">
        <v>210.1711</v>
      </c>
      <c r="EC49" s="162">
        <v>202.90350000000001</v>
      </c>
      <c r="ED49" s="162">
        <v>206.73939999999999</v>
      </c>
      <c r="EE49" s="162">
        <v>80.760000000000005</v>
      </c>
      <c r="EF49" s="162">
        <v>63.826700000000002</v>
      </c>
      <c r="EG49" s="162">
        <v>-24.827999999999999</v>
      </c>
      <c r="EH49" s="162">
        <v>595.85080000000005</v>
      </c>
      <c r="EI49" s="162">
        <v>298.90890000000002</v>
      </c>
      <c r="EJ49" s="163"/>
      <c r="EK49" s="162">
        <v>-25.875699999999998</v>
      </c>
      <c r="EL49" s="162">
        <v>-23.049700000000001</v>
      </c>
      <c r="EM49" s="163"/>
      <c r="EN49" s="162">
        <v>22.5503</v>
      </c>
      <c r="EO49" s="162">
        <v>20.301100000000002</v>
      </c>
      <c r="EP49" s="162">
        <v>38.448</v>
      </c>
      <c r="EQ49" s="162">
        <v>-30.155799999999999</v>
      </c>
      <c r="ER49" s="162">
        <v>-30.8185</v>
      </c>
      <c r="ES49" s="162">
        <v>-26.476199999999999</v>
      </c>
      <c r="ET49" s="163"/>
      <c r="EU49" s="162">
        <v>-14.59</v>
      </c>
      <c r="EV49" s="163"/>
      <c r="EW49" s="162">
        <v>11.6157</v>
      </c>
      <c r="EX49" s="162">
        <v>-4.3894000000000002</v>
      </c>
      <c r="EY49" s="162">
        <v>-40.848799999999997</v>
      </c>
      <c r="EZ49" s="162">
        <v>-40.168700000000001</v>
      </c>
      <c r="FA49" s="162">
        <v>11.4427</v>
      </c>
      <c r="FB49" s="162">
        <v>-60.976599999999998</v>
      </c>
      <c r="FC49" s="162">
        <v>24.712199999999999</v>
      </c>
      <c r="FD49" s="162">
        <v>25.2667</v>
      </c>
      <c r="FE49" s="163"/>
      <c r="FF49" s="162">
        <v>24.778300000000002</v>
      </c>
      <c r="FG49" s="162">
        <v>30.3004</v>
      </c>
      <c r="FH49" s="162">
        <v>30.4191</v>
      </c>
      <c r="FI49" s="162">
        <v>30.043399999999998</v>
      </c>
      <c r="FJ49" s="162">
        <v>12.559200000000001</v>
      </c>
      <c r="FK49" s="162">
        <v>11.8894</v>
      </c>
      <c r="FL49" s="162">
        <v>93.608099999999993</v>
      </c>
      <c r="FM49" s="162">
        <v>-19.8597</v>
      </c>
      <c r="FN49" s="162">
        <v>-19.8245</v>
      </c>
      <c r="FO49" s="162">
        <v>48.928199999999997</v>
      </c>
      <c r="FP49" s="162">
        <v>54.039700000000003</v>
      </c>
      <c r="FQ49" s="162">
        <v>36.249899999999997</v>
      </c>
      <c r="FR49" s="162">
        <v>4.6900000000000004</v>
      </c>
      <c r="FS49" s="162">
        <v>4.3635000000000002</v>
      </c>
      <c r="FT49" s="162">
        <v>1.5726</v>
      </c>
      <c r="FU49" s="162">
        <v>-1.89</v>
      </c>
      <c r="FV49" s="162">
        <v>14.15</v>
      </c>
      <c r="FW49" s="162">
        <v>36.778599999999997</v>
      </c>
      <c r="FX49" s="162">
        <v>5.3078000000000003</v>
      </c>
      <c r="FY49" s="162">
        <v>-1.45</v>
      </c>
      <c r="FZ49" s="162">
        <v>4.2770000000000001</v>
      </c>
      <c r="GA49" s="162">
        <v>11.757400000000001</v>
      </c>
      <c r="GB49" s="162">
        <v>45.58</v>
      </c>
      <c r="GC49" s="162">
        <v>-53.120899999999999</v>
      </c>
      <c r="GD49" s="162">
        <v>-49.857399999999998</v>
      </c>
      <c r="GE49" s="163"/>
      <c r="GF49" s="162">
        <v>81.978999999999999</v>
      </c>
      <c r="GG49" s="162">
        <v>19.7</v>
      </c>
      <c r="GH49" s="162">
        <v>-12.4739</v>
      </c>
      <c r="GI49" s="162">
        <v>7.1844999999999999</v>
      </c>
      <c r="GJ49" s="162">
        <v>7.8701999999999996</v>
      </c>
      <c r="GK49" s="162">
        <v>2.8167</v>
      </c>
      <c r="GL49" s="163"/>
      <c r="GM49" s="163"/>
      <c r="GN49" s="162">
        <v>-17.521599999999999</v>
      </c>
      <c r="GO49" s="162">
        <v>-33.813699999999997</v>
      </c>
      <c r="GP49" s="162">
        <v>15.855700000000001</v>
      </c>
      <c r="GQ49" s="162">
        <v>35.116399999999999</v>
      </c>
      <c r="GR49" s="162">
        <v>59.440600000000003</v>
      </c>
      <c r="GS49" s="162">
        <v>60.359000000000002</v>
      </c>
      <c r="GT49" s="162">
        <v>-149.547</v>
      </c>
      <c r="GU49" s="162">
        <v>-28.4559</v>
      </c>
      <c r="GV49" s="163"/>
      <c r="GW49" s="162">
        <v>-46.601500000000001</v>
      </c>
      <c r="GX49" s="162">
        <v>10.869300000000001</v>
      </c>
      <c r="GY49" s="162">
        <v>18.070599999999999</v>
      </c>
      <c r="GZ49" s="162">
        <v>17.565000000000001</v>
      </c>
      <c r="HA49" s="162">
        <v>13.17</v>
      </c>
      <c r="HB49" s="162">
        <v>228.7045</v>
      </c>
      <c r="HC49" s="162">
        <v>224.88329999999999</v>
      </c>
      <c r="HD49" s="163"/>
      <c r="HE49" s="163"/>
      <c r="HF49" s="162">
        <v>-482.14490000000001</v>
      </c>
      <c r="HG49" s="163"/>
      <c r="HH49" s="162">
        <v>433.86</v>
      </c>
      <c r="HI49" s="162">
        <v>-213.31790000000001</v>
      </c>
      <c r="HJ49" s="162">
        <v>-212.7637</v>
      </c>
      <c r="HK49" s="162">
        <v>-22.2134</v>
      </c>
      <c r="HL49" s="162">
        <v>-7.5523999999999996</v>
      </c>
      <c r="HM49" s="162">
        <v>77.160499999999999</v>
      </c>
      <c r="HN49" s="162">
        <v>77.192800000000005</v>
      </c>
      <c r="HO49" s="163"/>
      <c r="HP49" s="163"/>
      <c r="HQ49" s="162">
        <v>43.014899999999997</v>
      </c>
      <c r="HR49" s="162">
        <v>42.103000000000002</v>
      </c>
      <c r="HS49" s="162">
        <v>-60.350299999999997</v>
      </c>
      <c r="HT49" s="162">
        <v>-59.759500000000003</v>
      </c>
      <c r="HU49" s="162">
        <v>112.91</v>
      </c>
      <c r="HV49" s="162">
        <v>112.67</v>
      </c>
      <c r="HW49" s="162">
        <v>13.5</v>
      </c>
      <c r="HX49" s="162">
        <v>12.7</v>
      </c>
      <c r="HY49" s="162">
        <v>21.5154</v>
      </c>
      <c r="HZ49" s="162">
        <v>35.36</v>
      </c>
      <c r="IA49" s="162">
        <v>-364.67910000000001</v>
      </c>
      <c r="IB49" s="162">
        <v>110.3141</v>
      </c>
      <c r="IC49" s="162">
        <v>110.31950000000001</v>
      </c>
      <c r="ID49" s="162">
        <v>17.3</v>
      </c>
      <c r="IE49" s="162">
        <v>-17</v>
      </c>
      <c r="IF49" s="162">
        <v>-41.2</v>
      </c>
      <c r="IG49" s="162">
        <v>-41.3</v>
      </c>
      <c r="IH49" s="162">
        <v>1.3267</v>
      </c>
      <c r="II49" s="163"/>
      <c r="IJ49" s="162">
        <v>-429.90730000000002</v>
      </c>
      <c r="IK49" s="162">
        <v>-260.93389999999999</v>
      </c>
      <c r="IL49" s="162">
        <v>436.71480000000003</v>
      </c>
      <c r="IM49" s="162">
        <v>361.76679999999999</v>
      </c>
      <c r="IN49" s="162">
        <v>44.762999999999998</v>
      </c>
      <c r="IO49" s="162">
        <v>-349.99</v>
      </c>
      <c r="IP49" s="162">
        <v>353.18220000000002</v>
      </c>
      <c r="IQ49" s="162">
        <v>-165.81989999999999</v>
      </c>
      <c r="IR49" s="162">
        <v>-227.85409999999999</v>
      </c>
      <c r="IS49" s="162">
        <v>-352.16149999999999</v>
      </c>
      <c r="IT49" s="162">
        <v>88.474900000000005</v>
      </c>
      <c r="IU49" s="162">
        <v>91.4482</v>
      </c>
      <c r="IV49" s="162">
        <v>163.69839999999999</v>
      </c>
      <c r="IW49" s="162">
        <v>-420.67039999999997</v>
      </c>
      <c r="IX49" s="162">
        <v>235.34219999999999</v>
      </c>
      <c r="IY49" s="162">
        <v>-193.70150000000001</v>
      </c>
      <c r="IZ49" s="162">
        <v>194.48400000000001</v>
      </c>
      <c r="JA49" s="162">
        <v>-11.496</v>
      </c>
      <c r="JB49" s="163"/>
      <c r="JC49" s="162">
        <v>20.32</v>
      </c>
      <c r="JD49" s="162">
        <v>5.9329999999999998</v>
      </c>
      <c r="JE49" s="162">
        <v>5.9160000000000004</v>
      </c>
      <c r="JF49" s="162">
        <v>-19.600000000000001</v>
      </c>
      <c r="JG49" s="163"/>
      <c r="JH49" s="163"/>
      <c r="JI49" s="162">
        <v>-2.9000000000000001E-2</v>
      </c>
      <c r="JJ49" s="162">
        <v>-14.061199999999999</v>
      </c>
      <c r="JK49" s="162">
        <v>-18.4558</v>
      </c>
      <c r="JL49" s="162">
        <v>4.7</v>
      </c>
      <c r="JM49" s="162">
        <v>52.865000000000002</v>
      </c>
      <c r="JN49" s="162">
        <v>50.695999999999998</v>
      </c>
      <c r="JO49" s="163"/>
      <c r="JP49" s="163"/>
      <c r="JQ49" s="162">
        <v>50.165900000000001</v>
      </c>
      <c r="JR49" s="162">
        <v>50.373100000000001</v>
      </c>
      <c r="JS49" s="162">
        <v>50.811599999999999</v>
      </c>
      <c r="JT49" s="163"/>
      <c r="JU49" s="162">
        <v>20.3</v>
      </c>
      <c r="JV49" s="162">
        <v>36.538699999999999</v>
      </c>
      <c r="JW49" s="162">
        <v>10</v>
      </c>
      <c r="JX49" s="163"/>
      <c r="JY49" s="162">
        <v>-9.8204999999999991</v>
      </c>
      <c r="JZ49" s="162">
        <v>54.818899999999999</v>
      </c>
      <c r="KA49" s="162">
        <v>21.720700000000001</v>
      </c>
      <c r="KB49" s="162">
        <v>-9.9655000000000005</v>
      </c>
      <c r="KC49" s="162">
        <v>-54.145800000000001</v>
      </c>
      <c r="KD49" s="162">
        <v>7.5091000000000001</v>
      </c>
      <c r="KE49" s="162">
        <v>46.669499999999999</v>
      </c>
      <c r="KF49" s="162">
        <v>-30.1</v>
      </c>
      <c r="KG49" s="162">
        <v>28.5</v>
      </c>
      <c r="KH49" s="162">
        <v>-42.2136</v>
      </c>
      <c r="KI49" s="162">
        <v>134.91749999999999</v>
      </c>
    </row>
    <row r="50" spans="1:295" ht="18" customHeight="1" x14ac:dyDescent="0.3">
      <c r="A50" s="161" t="s">
        <v>71</v>
      </c>
      <c r="B50" s="161" t="s">
        <v>816</v>
      </c>
      <c r="C50" s="164">
        <v>0</v>
      </c>
      <c r="D50" s="164">
        <v>21.6938</v>
      </c>
      <c r="E50" s="164">
        <v>-25.9937</v>
      </c>
      <c r="F50" s="164">
        <v>11.3203</v>
      </c>
      <c r="G50" s="164">
        <v>18.1858</v>
      </c>
      <c r="H50" s="165"/>
      <c r="I50" s="164">
        <v>38.7121</v>
      </c>
      <c r="J50" s="164">
        <v>-83.396000000000001</v>
      </c>
      <c r="K50" s="164">
        <v>61.268500000000003</v>
      </c>
      <c r="L50" s="164">
        <v>30.931100000000001</v>
      </c>
      <c r="M50" s="164">
        <v>30.2988</v>
      </c>
      <c r="N50" s="164">
        <v>4.4400000000000004</v>
      </c>
      <c r="O50" s="164">
        <v>-72.611000000000004</v>
      </c>
      <c r="P50" s="164">
        <v>66</v>
      </c>
      <c r="Q50" s="164">
        <v>16.559999999999999</v>
      </c>
      <c r="R50" s="164">
        <v>-66</v>
      </c>
      <c r="S50" s="164">
        <v>13.333500000000001</v>
      </c>
      <c r="T50" s="164">
        <v>40.127600000000001</v>
      </c>
      <c r="U50" s="164">
        <v>14.151400000000001</v>
      </c>
      <c r="V50" s="164">
        <v>14.1873</v>
      </c>
      <c r="W50" s="164">
        <v>23.928899999999999</v>
      </c>
      <c r="X50" s="164">
        <v>15.853300000000001</v>
      </c>
      <c r="Y50" s="164">
        <v>6.1458000000000004</v>
      </c>
      <c r="Z50" s="164">
        <v>8.5601000000000003</v>
      </c>
      <c r="AA50" s="165"/>
      <c r="AB50" s="165"/>
      <c r="AC50" s="164">
        <v>-57.98</v>
      </c>
      <c r="AD50" s="164">
        <v>-58.39</v>
      </c>
      <c r="AE50" s="165"/>
      <c r="AF50" s="164">
        <v>-4.4400000000000004</v>
      </c>
      <c r="AG50" s="164">
        <v>72.599999999999994</v>
      </c>
      <c r="AH50" s="165"/>
      <c r="AI50" s="165"/>
      <c r="AJ50" s="164">
        <v>-67.37</v>
      </c>
      <c r="AK50" s="164">
        <v>-68.09</v>
      </c>
      <c r="AL50" s="164">
        <v>-27.65</v>
      </c>
      <c r="AM50" s="164">
        <v>68.77</v>
      </c>
      <c r="AN50" s="164">
        <v>69.03</v>
      </c>
      <c r="AO50" s="164">
        <v>26.011199999999999</v>
      </c>
      <c r="AP50" s="164">
        <v>-11.010300000000001</v>
      </c>
      <c r="AQ50" s="164">
        <v>67.834699999999998</v>
      </c>
      <c r="AR50" s="164">
        <v>71.0458</v>
      </c>
      <c r="AS50" s="164">
        <v>42.3461</v>
      </c>
      <c r="AT50" s="164">
        <v>-49.966799999999999</v>
      </c>
      <c r="AU50" s="164">
        <v>-49.855699999999999</v>
      </c>
      <c r="AV50" s="164">
        <v>11.204599999999999</v>
      </c>
      <c r="AW50" s="164">
        <v>11.3028</v>
      </c>
      <c r="AX50" s="164">
        <v>76.624700000000004</v>
      </c>
      <c r="AY50" s="164">
        <v>78.768000000000001</v>
      </c>
      <c r="AZ50" s="165"/>
      <c r="BA50" s="164">
        <v>77.069299999999998</v>
      </c>
      <c r="BB50" s="164">
        <v>-575.50890000000004</v>
      </c>
      <c r="BC50" s="164">
        <v>-8.9822000000000006</v>
      </c>
      <c r="BD50" s="164">
        <v>-5.7</v>
      </c>
      <c r="BE50" s="164">
        <v>-5.8</v>
      </c>
      <c r="BF50" s="164">
        <v>57.033799999999999</v>
      </c>
      <c r="BG50" s="164">
        <v>55.747900000000001</v>
      </c>
      <c r="BH50" s="164">
        <v>-5.8670999999999998</v>
      </c>
      <c r="BI50" s="165"/>
      <c r="BJ50" s="164">
        <v>-79.446100000000001</v>
      </c>
      <c r="BK50" s="164">
        <v>4.5659000000000001</v>
      </c>
      <c r="BL50" s="164">
        <v>7.0467000000000004</v>
      </c>
      <c r="BM50" s="164">
        <v>4.7981999999999996</v>
      </c>
      <c r="BN50" s="164">
        <v>622.21119999999996</v>
      </c>
      <c r="BO50" s="164">
        <v>175.02359999999999</v>
      </c>
      <c r="BP50" s="164">
        <v>175.54239999999999</v>
      </c>
      <c r="BQ50" s="164">
        <v>-586.17499999999995</v>
      </c>
      <c r="BR50" s="164">
        <v>599.96310000000005</v>
      </c>
      <c r="BS50" s="165"/>
      <c r="BT50" s="164">
        <v>-67.018699999999995</v>
      </c>
      <c r="BU50" s="164">
        <v>67.876099999999994</v>
      </c>
      <c r="BV50" s="164">
        <v>95.903499999999994</v>
      </c>
      <c r="BW50" s="164">
        <v>28.37</v>
      </c>
      <c r="BX50" s="164">
        <v>34.86</v>
      </c>
      <c r="BY50" s="165"/>
      <c r="BZ50" s="164">
        <v>74.87</v>
      </c>
      <c r="CA50" s="164">
        <v>-12.0519</v>
      </c>
      <c r="CB50" s="164">
        <v>-12.855700000000001</v>
      </c>
      <c r="CC50" s="164">
        <v>61.442700000000002</v>
      </c>
      <c r="CD50" s="164">
        <v>61.720700000000001</v>
      </c>
      <c r="CE50" s="164">
        <v>29.7849</v>
      </c>
      <c r="CF50" s="165"/>
      <c r="CG50" s="164">
        <v>-214.82550000000001</v>
      </c>
      <c r="CH50" s="164">
        <v>17.6462</v>
      </c>
      <c r="CI50" s="165"/>
      <c r="CJ50" s="165"/>
      <c r="CK50" s="165"/>
      <c r="CL50" s="164">
        <v>110.9</v>
      </c>
      <c r="CM50" s="164">
        <v>100</v>
      </c>
      <c r="CN50" s="164">
        <v>-13.07</v>
      </c>
      <c r="CO50" s="164">
        <v>68.404300000000006</v>
      </c>
      <c r="CP50" s="164">
        <v>66.150400000000005</v>
      </c>
      <c r="CQ50" s="164">
        <v>66.715800000000002</v>
      </c>
      <c r="CR50" s="164">
        <v>-10.6595</v>
      </c>
      <c r="CS50" s="164">
        <v>-10.323600000000001</v>
      </c>
      <c r="CT50" s="164">
        <v>75.625399999999999</v>
      </c>
      <c r="CU50" s="164">
        <v>-118.4915</v>
      </c>
      <c r="CV50" s="164">
        <v>85.4529</v>
      </c>
      <c r="CW50" s="165"/>
      <c r="CX50" s="164">
        <v>67.17</v>
      </c>
      <c r="CY50" s="164">
        <v>33.700000000000003</v>
      </c>
      <c r="CZ50" s="164">
        <v>54.1479</v>
      </c>
      <c r="DA50" s="164">
        <v>50.981099999999998</v>
      </c>
      <c r="DB50" s="164">
        <v>-31.38</v>
      </c>
      <c r="DC50" s="165"/>
      <c r="DD50" s="165"/>
      <c r="DE50" s="165"/>
      <c r="DF50" s="164">
        <v>-160.25899999999999</v>
      </c>
      <c r="DG50" s="164">
        <v>-18.484200000000001</v>
      </c>
      <c r="DH50" s="164">
        <v>-19.332000000000001</v>
      </c>
      <c r="DI50" s="164">
        <v>-101.8</v>
      </c>
      <c r="DJ50" s="164">
        <v>-101.3</v>
      </c>
      <c r="DK50" s="164">
        <v>21.761199999999999</v>
      </c>
      <c r="DL50" s="164">
        <v>54.7943</v>
      </c>
      <c r="DM50" s="164">
        <v>74.218800000000002</v>
      </c>
      <c r="DN50" s="164">
        <v>77.362099999999998</v>
      </c>
      <c r="DO50" s="164">
        <v>54.52</v>
      </c>
      <c r="DP50" s="164">
        <v>-10.55</v>
      </c>
      <c r="DQ50" s="164">
        <v>57.241500000000002</v>
      </c>
      <c r="DR50" s="164">
        <v>158.149</v>
      </c>
      <c r="DS50" s="164">
        <v>-17.54</v>
      </c>
      <c r="DT50" s="164">
        <v>-17.77</v>
      </c>
      <c r="DU50" s="164">
        <v>110.14</v>
      </c>
      <c r="DV50" s="164">
        <v>63.57</v>
      </c>
      <c r="DW50" s="164">
        <v>158.3091</v>
      </c>
      <c r="DX50" s="164">
        <v>155.6909</v>
      </c>
      <c r="DY50" s="164">
        <v>30.4452</v>
      </c>
      <c r="DZ50" s="164">
        <v>29.872699999999998</v>
      </c>
      <c r="EA50" s="164">
        <v>263.64600000000002</v>
      </c>
      <c r="EB50" s="164">
        <v>224.059</v>
      </c>
      <c r="EC50" s="164">
        <v>216.45490000000001</v>
      </c>
      <c r="ED50" s="164">
        <v>217.67429999999999</v>
      </c>
      <c r="EE50" s="164">
        <v>88.145799999999994</v>
      </c>
      <c r="EF50" s="164">
        <v>70.616799999999998</v>
      </c>
      <c r="EG50" s="164">
        <v>-24.85</v>
      </c>
      <c r="EH50" s="164">
        <v>593.3587</v>
      </c>
      <c r="EI50" s="164">
        <v>337.63619999999997</v>
      </c>
      <c r="EJ50" s="165"/>
      <c r="EK50" s="164">
        <v>-25.3476</v>
      </c>
      <c r="EL50" s="164">
        <v>-22.390899999999998</v>
      </c>
      <c r="EM50" s="164">
        <v>-8.1128999999999998</v>
      </c>
      <c r="EN50" s="164">
        <v>29.4297</v>
      </c>
      <c r="EO50" s="164">
        <v>26.975999999999999</v>
      </c>
      <c r="EP50" s="164">
        <v>41.52</v>
      </c>
      <c r="EQ50" s="164">
        <v>-26.496500000000001</v>
      </c>
      <c r="ER50" s="164">
        <v>-27.035599999999999</v>
      </c>
      <c r="ES50" s="164">
        <v>-33.022500000000001</v>
      </c>
      <c r="ET50" s="165"/>
      <c r="EU50" s="164">
        <v>-15.05</v>
      </c>
      <c r="EV50" s="165"/>
      <c r="EW50" s="164">
        <v>11.370100000000001</v>
      </c>
      <c r="EX50" s="164">
        <v>9.8949999999999996</v>
      </c>
      <c r="EY50" s="164">
        <v>-41.863300000000002</v>
      </c>
      <c r="EZ50" s="164">
        <v>-40.6828</v>
      </c>
      <c r="FA50" s="164">
        <v>14.0199</v>
      </c>
      <c r="FB50" s="164">
        <v>-68.646799999999999</v>
      </c>
      <c r="FC50" s="164">
        <v>30.816400000000002</v>
      </c>
      <c r="FD50" s="164">
        <v>25.238099999999999</v>
      </c>
      <c r="FE50" s="165"/>
      <c r="FF50" s="164">
        <v>24.6173</v>
      </c>
      <c r="FG50" s="164">
        <v>30.886600000000001</v>
      </c>
      <c r="FH50" s="164">
        <v>30.279299999999999</v>
      </c>
      <c r="FI50" s="164">
        <v>29.933599999999998</v>
      </c>
      <c r="FJ50" s="164">
        <v>11.2196</v>
      </c>
      <c r="FK50" s="164">
        <v>11.387</v>
      </c>
      <c r="FL50" s="164">
        <v>94.612799999999993</v>
      </c>
      <c r="FM50" s="164">
        <v>-28.427299999999999</v>
      </c>
      <c r="FN50" s="164">
        <v>-28.735600000000002</v>
      </c>
      <c r="FO50" s="164">
        <v>49.389899999999997</v>
      </c>
      <c r="FP50" s="164">
        <v>51.893799999999999</v>
      </c>
      <c r="FQ50" s="164">
        <v>39.809600000000003</v>
      </c>
      <c r="FR50" s="164">
        <v>3.83</v>
      </c>
      <c r="FS50" s="164">
        <v>4.3609999999999998</v>
      </c>
      <c r="FT50" s="164">
        <v>1.5982000000000001</v>
      </c>
      <c r="FU50" s="164">
        <v>-1.93</v>
      </c>
      <c r="FV50" s="164">
        <v>15.09</v>
      </c>
      <c r="FW50" s="164">
        <v>39.596600000000002</v>
      </c>
      <c r="FX50" s="165"/>
      <c r="FY50" s="164">
        <v>-1.669</v>
      </c>
      <c r="FZ50" s="164">
        <v>4.2320000000000002</v>
      </c>
      <c r="GA50" s="165"/>
      <c r="GB50" s="164">
        <v>46.57</v>
      </c>
      <c r="GC50" s="164">
        <v>-51.945900000000002</v>
      </c>
      <c r="GD50" s="164">
        <v>-51.278599999999997</v>
      </c>
      <c r="GE50" s="164">
        <v>15.68</v>
      </c>
      <c r="GF50" s="164">
        <v>83.101900000000001</v>
      </c>
      <c r="GG50" s="164">
        <v>20</v>
      </c>
      <c r="GH50" s="164">
        <v>-11.1264</v>
      </c>
      <c r="GI50" s="164">
        <v>7.3345000000000002</v>
      </c>
      <c r="GJ50" s="164">
        <v>8.0981000000000005</v>
      </c>
      <c r="GK50" s="164">
        <v>2.7082000000000002</v>
      </c>
      <c r="GL50" s="165"/>
      <c r="GM50" s="165"/>
      <c r="GN50" s="164">
        <v>-16.676200000000001</v>
      </c>
      <c r="GO50" s="164">
        <v>-31.772300000000001</v>
      </c>
      <c r="GP50" s="164">
        <v>16.496099999999998</v>
      </c>
      <c r="GQ50" s="164">
        <v>32.4833</v>
      </c>
      <c r="GR50" s="164">
        <v>58.188499999999998</v>
      </c>
      <c r="GS50" s="164">
        <v>58.826900000000002</v>
      </c>
      <c r="GT50" s="164">
        <v>-144.67920000000001</v>
      </c>
      <c r="GU50" s="164">
        <v>-27.474699999999999</v>
      </c>
      <c r="GV50" s="165"/>
      <c r="GW50" s="164">
        <v>-44.815800000000003</v>
      </c>
      <c r="GX50" s="164">
        <v>8.9413999999999998</v>
      </c>
      <c r="GY50" s="164">
        <v>17.4651</v>
      </c>
      <c r="GZ50" s="164">
        <v>16.953299999999999</v>
      </c>
      <c r="HA50" s="164">
        <v>10.926399999999999</v>
      </c>
      <c r="HB50" s="164">
        <v>235.74279999999999</v>
      </c>
      <c r="HC50" s="164">
        <v>233.08539999999999</v>
      </c>
      <c r="HD50" s="165"/>
      <c r="HE50" s="165"/>
      <c r="HF50" s="164">
        <v>-492.7149</v>
      </c>
      <c r="HG50" s="164">
        <v>492.52370000000002</v>
      </c>
      <c r="HH50" s="164">
        <v>475.96550000000002</v>
      </c>
      <c r="HI50" s="164">
        <v>-220.34719999999999</v>
      </c>
      <c r="HJ50" s="164">
        <v>-217.81559999999999</v>
      </c>
      <c r="HK50" s="164">
        <v>-20.5015</v>
      </c>
      <c r="HL50" s="164">
        <v>-7.226</v>
      </c>
      <c r="HM50" s="164">
        <v>75.468900000000005</v>
      </c>
      <c r="HN50" s="164">
        <v>77.231399999999994</v>
      </c>
      <c r="HO50" s="165"/>
      <c r="HP50" s="165"/>
      <c r="HQ50" s="164">
        <v>43.805900000000001</v>
      </c>
      <c r="HR50" s="164">
        <v>42.091999999999999</v>
      </c>
      <c r="HS50" s="164">
        <v>-62.127400000000002</v>
      </c>
      <c r="HT50" s="164">
        <v>-60.946800000000003</v>
      </c>
      <c r="HU50" s="164">
        <v>117.25</v>
      </c>
      <c r="HV50" s="164">
        <v>116.97</v>
      </c>
      <c r="HW50" s="164">
        <v>15.6</v>
      </c>
      <c r="HX50" s="164">
        <v>16.8</v>
      </c>
      <c r="HY50" s="164">
        <v>21.699100000000001</v>
      </c>
      <c r="HZ50" s="164">
        <v>34.24</v>
      </c>
      <c r="IA50" s="164">
        <v>-366.54570000000001</v>
      </c>
      <c r="IB50" s="164">
        <v>113.0214</v>
      </c>
      <c r="IC50" s="164">
        <v>112.75660000000001</v>
      </c>
      <c r="ID50" s="164">
        <v>16.8</v>
      </c>
      <c r="IE50" s="164">
        <v>-14.2</v>
      </c>
      <c r="IF50" s="164">
        <v>-40.4</v>
      </c>
      <c r="IG50" s="164">
        <v>-40.5</v>
      </c>
      <c r="IH50" s="164">
        <v>1.5305</v>
      </c>
      <c r="II50" s="164">
        <v>1.2357</v>
      </c>
      <c r="IJ50" s="164">
        <v>-465.88400000000001</v>
      </c>
      <c r="IK50" s="164">
        <v>-303.53919999999999</v>
      </c>
      <c r="IL50" s="164">
        <v>445.8417</v>
      </c>
      <c r="IM50" s="164">
        <v>367.41550000000001</v>
      </c>
      <c r="IN50" s="164">
        <v>19.562100000000001</v>
      </c>
      <c r="IO50" s="164">
        <v>-363.35449999999997</v>
      </c>
      <c r="IP50" s="164">
        <v>363.7054</v>
      </c>
      <c r="IQ50" s="164">
        <v>-160.65459999999999</v>
      </c>
      <c r="IR50" s="164">
        <v>-232.94749999999999</v>
      </c>
      <c r="IS50" s="164">
        <v>-353.55799999999999</v>
      </c>
      <c r="IT50" s="164">
        <v>95.859899999999996</v>
      </c>
      <c r="IU50" s="164">
        <v>96.923400000000001</v>
      </c>
      <c r="IV50" s="164">
        <v>162.12880000000001</v>
      </c>
      <c r="IW50" s="164">
        <v>-433.00150000000002</v>
      </c>
      <c r="IX50" s="164">
        <v>243.00149999999999</v>
      </c>
      <c r="IY50" s="164">
        <v>-196.94820000000001</v>
      </c>
      <c r="IZ50" s="164">
        <v>198.74039999999999</v>
      </c>
      <c r="JA50" s="164">
        <v>-11.5482</v>
      </c>
      <c r="JB50" s="165"/>
      <c r="JC50" s="164">
        <v>19.84</v>
      </c>
      <c r="JD50" s="164">
        <v>6.1420000000000003</v>
      </c>
      <c r="JE50" s="164">
        <v>6.1180000000000003</v>
      </c>
      <c r="JF50" s="164">
        <v>-19.600000000000001</v>
      </c>
      <c r="JG50" s="165"/>
      <c r="JH50" s="165"/>
      <c r="JI50" s="164">
        <v>-2.9000000000000001E-2</v>
      </c>
      <c r="JJ50" s="164">
        <v>-16.817</v>
      </c>
      <c r="JK50" s="164">
        <v>-17.402899999999999</v>
      </c>
      <c r="JL50" s="164">
        <v>5.9</v>
      </c>
      <c r="JM50" s="164">
        <v>53.634</v>
      </c>
      <c r="JN50" s="164">
        <v>55.31</v>
      </c>
      <c r="JO50" s="165"/>
      <c r="JP50" s="165"/>
      <c r="JQ50" s="164">
        <v>49.604100000000003</v>
      </c>
      <c r="JR50" s="164">
        <v>49.631399999999999</v>
      </c>
      <c r="JS50" s="164">
        <v>50.091200000000001</v>
      </c>
      <c r="JT50" s="165"/>
      <c r="JU50" s="164">
        <v>19.100000000000001</v>
      </c>
      <c r="JV50" s="164">
        <v>35.507199999999997</v>
      </c>
      <c r="JW50" s="164">
        <v>9.67</v>
      </c>
      <c r="JX50" s="165"/>
      <c r="JY50" s="164">
        <v>-9.1105999999999998</v>
      </c>
      <c r="JZ50" s="164">
        <v>53.653599999999997</v>
      </c>
      <c r="KA50" s="164">
        <v>20.450800000000001</v>
      </c>
      <c r="KB50" s="164">
        <v>-9.1214999999999993</v>
      </c>
      <c r="KC50" s="164">
        <v>-52.665999999999997</v>
      </c>
      <c r="KD50" s="164">
        <v>6.6970999999999998</v>
      </c>
      <c r="KE50" s="164">
        <v>45.622500000000002</v>
      </c>
      <c r="KF50" s="164">
        <v>-26.6</v>
      </c>
      <c r="KG50" s="164">
        <v>25.8</v>
      </c>
      <c r="KH50" s="164">
        <v>-14.712999999999999</v>
      </c>
      <c r="KI50" s="164">
        <v>107.53740000000001</v>
      </c>
    </row>
    <row r="51" spans="1:295" ht="18" customHeight="1" x14ac:dyDescent="0.3">
      <c r="A51" s="161" t="s">
        <v>71</v>
      </c>
      <c r="B51" s="161" t="s">
        <v>817</v>
      </c>
      <c r="C51" s="164">
        <v>0</v>
      </c>
      <c r="D51" s="164">
        <v>20.8903</v>
      </c>
      <c r="E51" s="164">
        <v>-24.8917</v>
      </c>
      <c r="F51" s="164">
        <v>11.025700000000001</v>
      </c>
      <c r="G51" s="164">
        <v>17.323499999999999</v>
      </c>
      <c r="H51" s="165"/>
      <c r="I51" s="164">
        <v>37.4801</v>
      </c>
      <c r="J51" s="164">
        <v>-79.063699999999997</v>
      </c>
      <c r="K51" s="164">
        <v>58.943100000000001</v>
      </c>
      <c r="L51" s="164">
        <v>29.613099999999999</v>
      </c>
      <c r="M51" s="164">
        <v>28.902799999999999</v>
      </c>
      <c r="N51" s="164">
        <v>8.8800000000000008</v>
      </c>
      <c r="O51" s="164">
        <v>-69.578999999999994</v>
      </c>
      <c r="P51" s="164">
        <v>63.8</v>
      </c>
      <c r="Q51" s="164">
        <v>15.731999999999999</v>
      </c>
      <c r="R51" s="164">
        <v>-61.6</v>
      </c>
      <c r="S51" s="164">
        <v>12.2706</v>
      </c>
      <c r="T51" s="164">
        <v>38.355600000000003</v>
      </c>
      <c r="U51" s="164">
        <v>13.1892</v>
      </c>
      <c r="V51" s="164">
        <v>13.3736</v>
      </c>
      <c r="W51" s="164">
        <v>22.48</v>
      </c>
      <c r="X51" s="164">
        <v>15.5746</v>
      </c>
      <c r="Y51" s="164">
        <v>5.5778999999999996</v>
      </c>
      <c r="Z51" s="164">
        <v>8.1243999999999996</v>
      </c>
      <c r="AA51" s="165"/>
      <c r="AB51" s="165"/>
      <c r="AC51" s="164">
        <v>-54.26</v>
      </c>
      <c r="AD51" s="164">
        <v>-54.83</v>
      </c>
      <c r="AE51" s="165"/>
      <c r="AF51" s="164">
        <v>-8.8800000000000008</v>
      </c>
      <c r="AG51" s="164">
        <v>68.2</v>
      </c>
      <c r="AH51" s="165"/>
      <c r="AI51" s="165"/>
      <c r="AJ51" s="164">
        <v>-69.27</v>
      </c>
      <c r="AK51" s="164">
        <v>-69.7</v>
      </c>
      <c r="AL51" s="164">
        <v>-14.99</v>
      </c>
      <c r="AM51" s="164">
        <v>69.989999999999995</v>
      </c>
      <c r="AN51" s="164">
        <v>70.489999999999995</v>
      </c>
      <c r="AO51" s="164">
        <v>24.763500000000001</v>
      </c>
      <c r="AP51" s="164">
        <v>-10.3286</v>
      </c>
      <c r="AQ51" s="164">
        <v>66.136399999999995</v>
      </c>
      <c r="AR51" s="164">
        <v>68.853700000000003</v>
      </c>
      <c r="AS51" s="164">
        <v>41.186100000000003</v>
      </c>
      <c r="AT51" s="164">
        <v>-51.172400000000003</v>
      </c>
      <c r="AU51" s="164">
        <v>-51.404499999999999</v>
      </c>
      <c r="AV51" s="164">
        <v>34.457099999999997</v>
      </c>
      <c r="AW51" s="164">
        <v>36.315899999999999</v>
      </c>
      <c r="AX51" s="164">
        <v>72.337999999999994</v>
      </c>
      <c r="AY51" s="164">
        <v>73.409700000000001</v>
      </c>
      <c r="AZ51" s="165"/>
      <c r="BA51" s="164">
        <v>106.7182</v>
      </c>
      <c r="BB51" s="164">
        <v>-580.84810000000004</v>
      </c>
      <c r="BC51" s="164">
        <v>-3.8633999999999999</v>
      </c>
      <c r="BD51" s="164">
        <v>-8.3000000000000007</v>
      </c>
      <c r="BE51" s="164">
        <v>-8.5</v>
      </c>
      <c r="BF51" s="164">
        <v>58.494799999999998</v>
      </c>
      <c r="BG51" s="164">
        <v>56.735399999999998</v>
      </c>
      <c r="BH51" s="164">
        <v>-5.5694999999999997</v>
      </c>
      <c r="BI51" s="165"/>
      <c r="BJ51" s="164">
        <v>-82.710599999999999</v>
      </c>
      <c r="BK51" s="164">
        <v>4.1439000000000004</v>
      </c>
      <c r="BL51" s="164">
        <v>6.6166999999999998</v>
      </c>
      <c r="BM51" s="164">
        <v>4.5118</v>
      </c>
      <c r="BN51" s="164">
        <v>630.17650000000003</v>
      </c>
      <c r="BO51" s="164">
        <v>173.6808</v>
      </c>
      <c r="BP51" s="164">
        <v>174.108</v>
      </c>
      <c r="BQ51" s="164">
        <v>-576.11680000000001</v>
      </c>
      <c r="BR51" s="164">
        <v>596.92719999999997</v>
      </c>
      <c r="BS51" s="165"/>
      <c r="BT51" s="164">
        <v>-61.068100000000001</v>
      </c>
      <c r="BU51" s="164">
        <v>63.002200000000002</v>
      </c>
      <c r="BV51" s="164">
        <v>94.875600000000006</v>
      </c>
      <c r="BW51" s="164">
        <v>28.42</v>
      </c>
      <c r="BX51" s="164">
        <v>31.91</v>
      </c>
      <c r="BY51" s="164">
        <v>68.12</v>
      </c>
      <c r="BZ51" s="164">
        <v>78.849999999999994</v>
      </c>
      <c r="CA51" s="164">
        <v>-14.061299999999999</v>
      </c>
      <c r="CB51" s="164">
        <v>-13.927300000000001</v>
      </c>
      <c r="CC51" s="164">
        <v>62.128599999999999</v>
      </c>
      <c r="CD51" s="164">
        <v>63.546999999999997</v>
      </c>
      <c r="CE51" s="164">
        <v>30.018599999999999</v>
      </c>
      <c r="CF51" s="165"/>
      <c r="CG51" s="164">
        <v>-211.69399999999999</v>
      </c>
      <c r="CH51" s="164">
        <v>16.737100000000002</v>
      </c>
      <c r="CI51" s="165"/>
      <c r="CJ51" s="165"/>
      <c r="CK51" s="165"/>
      <c r="CL51" s="164">
        <v>107.8</v>
      </c>
      <c r="CM51" s="164">
        <v>97.1</v>
      </c>
      <c r="CN51" s="164">
        <v>-12.94</v>
      </c>
      <c r="CO51" s="164">
        <v>68.144400000000005</v>
      </c>
      <c r="CP51" s="164">
        <v>65.9405</v>
      </c>
      <c r="CQ51" s="164">
        <v>66.576899999999995</v>
      </c>
      <c r="CR51" s="164">
        <v>-10.082100000000001</v>
      </c>
      <c r="CS51" s="164">
        <v>-9.5143000000000004</v>
      </c>
      <c r="CT51" s="164">
        <v>79.1845</v>
      </c>
      <c r="CU51" s="164">
        <v>-119.73569999999999</v>
      </c>
      <c r="CV51" s="164">
        <v>87.553899999999999</v>
      </c>
      <c r="CW51" s="164">
        <v>17.369800000000001</v>
      </c>
      <c r="CX51" s="164">
        <v>64.12</v>
      </c>
      <c r="CY51" s="164">
        <v>32.700000000000003</v>
      </c>
      <c r="CZ51" s="164">
        <v>52.741700000000002</v>
      </c>
      <c r="DA51" s="164">
        <v>49.8093</v>
      </c>
      <c r="DB51" s="164">
        <v>-30.03</v>
      </c>
      <c r="DC51" s="165"/>
      <c r="DD51" s="165"/>
      <c r="DE51" s="165"/>
      <c r="DF51" s="164">
        <v>-155.75829999999999</v>
      </c>
      <c r="DG51" s="164">
        <v>-17.912800000000001</v>
      </c>
      <c r="DH51" s="164">
        <v>-18.461500000000001</v>
      </c>
      <c r="DI51" s="164">
        <v>-99.6</v>
      </c>
      <c r="DJ51" s="164">
        <v>-101.3</v>
      </c>
      <c r="DK51" s="164">
        <v>21.541399999999999</v>
      </c>
      <c r="DL51" s="164">
        <v>53.036499999999997</v>
      </c>
      <c r="DM51" s="164">
        <v>72.340199999999996</v>
      </c>
      <c r="DN51" s="164">
        <v>75.018299999999996</v>
      </c>
      <c r="DO51" s="164">
        <v>52.83</v>
      </c>
      <c r="DP51" s="164">
        <v>-10.18</v>
      </c>
      <c r="DQ51" s="164">
        <v>56.621499999999997</v>
      </c>
      <c r="DR51" s="164">
        <v>154.9238</v>
      </c>
      <c r="DS51" s="164">
        <v>-19.27</v>
      </c>
      <c r="DT51" s="164">
        <v>-19.5</v>
      </c>
      <c r="DU51" s="164">
        <v>118.91</v>
      </c>
      <c r="DV51" s="164">
        <v>61.45</v>
      </c>
      <c r="DW51" s="164">
        <v>155.34549999999999</v>
      </c>
      <c r="DX51" s="164">
        <v>154.58179999999999</v>
      </c>
      <c r="DY51" s="164">
        <v>28.5593</v>
      </c>
      <c r="DZ51" s="164">
        <v>28.163599999999999</v>
      </c>
      <c r="EA51" s="164">
        <v>257.12430000000001</v>
      </c>
      <c r="EB51" s="164">
        <v>218.91</v>
      </c>
      <c r="EC51" s="164">
        <v>211.52670000000001</v>
      </c>
      <c r="ED51" s="164">
        <v>215.95339999999999</v>
      </c>
      <c r="EE51" s="164">
        <v>88.040300000000002</v>
      </c>
      <c r="EF51" s="164">
        <v>70.521000000000001</v>
      </c>
      <c r="EG51" s="164">
        <v>-25.456</v>
      </c>
      <c r="EH51" s="164">
        <v>593.63379999999995</v>
      </c>
      <c r="EI51" s="164">
        <v>343.55889999999999</v>
      </c>
      <c r="EJ51" s="165"/>
      <c r="EK51" s="164">
        <v>-25.371600000000001</v>
      </c>
      <c r="EL51" s="164">
        <v>-22.657699999999998</v>
      </c>
      <c r="EM51" s="164">
        <v>-8.3201999999999998</v>
      </c>
      <c r="EN51" s="164">
        <v>31.316500000000001</v>
      </c>
      <c r="EO51" s="164">
        <v>29.3247</v>
      </c>
      <c r="EP51" s="164">
        <v>35.375999999999998</v>
      </c>
      <c r="EQ51" s="164">
        <v>-26.9819</v>
      </c>
      <c r="ER51" s="164">
        <v>-27.608000000000001</v>
      </c>
      <c r="ES51" s="164">
        <v>-33.191000000000003</v>
      </c>
      <c r="ET51" s="165"/>
      <c r="EU51" s="164">
        <v>-15.31</v>
      </c>
      <c r="EV51" s="165"/>
      <c r="EW51" s="164">
        <v>10.910299999999999</v>
      </c>
      <c r="EX51" s="164">
        <v>15.042299999999999</v>
      </c>
      <c r="EY51" s="164">
        <v>-40.488500000000002</v>
      </c>
      <c r="EZ51" s="164">
        <v>-39.574599999999997</v>
      </c>
      <c r="FA51" s="164">
        <v>11.612</v>
      </c>
      <c r="FB51" s="164">
        <v>-67.702500000000001</v>
      </c>
      <c r="FC51" s="164">
        <v>29.685700000000001</v>
      </c>
      <c r="FD51" s="164">
        <v>24.876899999999999</v>
      </c>
      <c r="FE51" s="165"/>
      <c r="FF51" s="164">
        <v>24.489000000000001</v>
      </c>
      <c r="FG51" s="164">
        <v>30.409600000000001</v>
      </c>
      <c r="FH51" s="164">
        <v>30.921099999999999</v>
      </c>
      <c r="FI51" s="164">
        <v>30.278199999999998</v>
      </c>
      <c r="FJ51" s="164">
        <v>12.8941</v>
      </c>
      <c r="FK51" s="164">
        <v>12.726699999999999</v>
      </c>
      <c r="FL51" s="164">
        <v>90.091499999999996</v>
      </c>
      <c r="FM51" s="164">
        <v>-27.0152</v>
      </c>
      <c r="FN51" s="164">
        <v>-27.290400000000002</v>
      </c>
      <c r="FO51" s="164">
        <v>47.567799999999998</v>
      </c>
      <c r="FP51" s="164">
        <v>51.223999999999997</v>
      </c>
      <c r="FQ51" s="164">
        <v>36.6967</v>
      </c>
      <c r="FR51" s="164">
        <v>2.5499999999999998</v>
      </c>
      <c r="FS51" s="164">
        <v>4.3609999999999998</v>
      </c>
      <c r="FT51" s="164">
        <v>1.4907999999999999</v>
      </c>
      <c r="FU51" s="164">
        <v>-1.88</v>
      </c>
      <c r="FV51" s="164">
        <v>14.68</v>
      </c>
      <c r="FW51" s="164">
        <v>35.980400000000003</v>
      </c>
      <c r="FX51" s="164">
        <v>7.3194999999999997</v>
      </c>
      <c r="FY51" s="164">
        <v>-2.036</v>
      </c>
      <c r="FZ51" s="164">
        <v>0.60499999999999998</v>
      </c>
      <c r="GA51" s="165"/>
      <c r="GB51" s="164">
        <v>44.54</v>
      </c>
      <c r="GC51" s="164">
        <v>-51.309100000000001</v>
      </c>
      <c r="GD51" s="164">
        <v>-48.796199999999999</v>
      </c>
      <c r="GE51" s="165"/>
      <c r="GF51" s="164">
        <v>81.167699999999996</v>
      </c>
      <c r="GG51" s="164">
        <v>20</v>
      </c>
      <c r="GH51" s="164">
        <v>-10.699400000000001</v>
      </c>
      <c r="GI51" s="164">
        <v>8.5265000000000004</v>
      </c>
      <c r="GJ51" s="164">
        <v>9.3002000000000002</v>
      </c>
      <c r="GK51" s="164">
        <v>2.5577999999999999</v>
      </c>
      <c r="GL51" s="165"/>
      <c r="GM51" s="165"/>
      <c r="GN51" s="164">
        <v>-16.3017</v>
      </c>
      <c r="GO51" s="164">
        <v>-29.819099999999999</v>
      </c>
      <c r="GP51" s="164">
        <v>16.151199999999999</v>
      </c>
      <c r="GQ51" s="164">
        <v>30.712700000000002</v>
      </c>
      <c r="GR51" s="164">
        <v>61.145699999999998</v>
      </c>
      <c r="GS51" s="164">
        <v>61.022300000000001</v>
      </c>
      <c r="GT51" s="164">
        <v>-146.74359999999999</v>
      </c>
      <c r="GU51" s="164">
        <v>-26.285900000000002</v>
      </c>
      <c r="GV51" s="165"/>
      <c r="GW51" s="164">
        <v>-39.868200000000002</v>
      </c>
      <c r="GX51" s="164">
        <v>9.5477000000000007</v>
      </c>
      <c r="GY51" s="164">
        <v>16.1663</v>
      </c>
      <c r="GZ51" s="164">
        <v>15.8551</v>
      </c>
      <c r="HA51" s="164">
        <v>12</v>
      </c>
      <c r="HB51" s="164">
        <v>242.233</v>
      </c>
      <c r="HC51" s="164">
        <v>238.41650000000001</v>
      </c>
      <c r="HD51" s="165"/>
      <c r="HE51" s="165"/>
      <c r="HF51" s="164">
        <v>-492.35149999999999</v>
      </c>
      <c r="HG51" s="164">
        <v>493.21039999999999</v>
      </c>
      <c r="HH51" s="164">
        <v>491.6651</v>
      </c>
      <c r="HI51" s="164">
        <v>-226.26429999999999</v>
      </c>
      <c r="HJ51" s="164">
        <v>-225.4212</v>
      </c>
      <c r="HK51" s="164">
        <v>-21.902999999999999</v>
      </c>
      <c r="HL51" s="164">
        <v>-9.0723000000000003</v>
      </c>
      <c r="HM51" s="164">
        <v>80.732799999999997</v>
      </c>
      <c r="HN51" s="164">
        <v>78.364800000000002</v>
      </c>
      <c r="HO51" s="164">
        <v>-137.9238</v>
      </c>
      <c r="HP51" s="164">
        <v>-140.5215</v>
      </c>
      <c r="HQ51" s="164">
        <v>40.51</v>
      </c>
      <c r="HR51" s="164">
        <v>39.674999999999997</v>
      </c>
      <c r="HS51" s="164">
        <v>-70.782600000000002</v>
      </c>
      <c r="HT51" s="164">
        <v>-70.915300000000002</v>
      </c>
      <c r="HU51" s="164">
        <v>119.54</v>
      </c>
      <c r="HV51" s="164">
        <v>119.26</v>
      </c>
      <c r="HW51" s="164">
        <v>12.3</v>
      </c>
      <c r="HX51" s="164">
        <v>12</v>
      </c>
      <c r="HY51" s="164">
        <v>21.699100000000001</v>
      </c>
      <c r="HZ51" s="164">
        <v>32.880000000000003</v>
      </c>
      <c r="IA51" s="164">
        <v>-360.51659999999998</v>
      </c>
      <c r="IB51" s="164">
        <v>113.4448</v>
      </c>
      <c r="IC51" s="164">
        <v>113.18259999999999</v>
      </c>
      <c r="ID51" s="164">
        <v>16.2</v>
      </c>
      <c r="IE51" s="164">
        <v>-19.899999999999999</v>
      </c>
      <c r="IF51" s="164">
        <v>-39.5</v>
      </c>
      <c r="IG51" s="164">
        <v>-39.6</v>
      </c>
      <c r="IH51" s="165"/>
      <c r="II51" s="164">
        <v>1.1455</v>
      </c>
      <c r="IJ51" s="164">
        <v>-477.79790000000003</v>
      </c>
      <c r="IK51" s="164">
        <v>-310.33350000000002</v>
      </c>
      <c r="IL51" s="164">
        <v>444.27460000000002</v>
      </c>
      <c r="IM51" s="164">
        <v>375.34390000000002</v>
      </c>
      <c r="IN51" s="164">
        <v>13.3956</v>
      </c>
      <c r="IO51" s="164">
        <v>-364.589</v>
      </c>
      <c r="IP51" s="164">
        <v>368.03100000000001</v>
      </c>
      <c r="IQ51" s="164">
        <v>-158.70740000000001</v>
      </c>
      <c r="IR51" s="164">
        <v>-230.75200000000001</v>
      </c>
      <c r="IS51" s="164">
        <v>-365.11399999999998</v>
      </c>
      <c r="IT51" s="164">
        <v>98.058099999999996</v>
      </c>
      <c r="IU51" s="164">
        <v>99.766599999999997</v>
      </c>
      <c r="IV51" s="164">
        <v>160.1919</v>
      </c>
      <c r="IW51" s="164">
        <v>-440.72219999999999</v>
      </c>
      <c r="IX51" s="164">
        <v>241.60849999999999</v>
      </c>
      <c r="IY51" s="164">
        <v>-199.57339999999999</v>
      </c>
      <c r="IZ51" s="164">
        <v>206.2269</v>
      </c>
      <c r="JA51" s="164">
        <v>-11.4438</v>
      </c>
      <c r="JB51" s="165"/>
      <c r="JC51" s="164">
        <v>20.079999999999998</v>
      </c>
      <c r="JD51" s="164">
        <v>6.4109999999999996</v>
      </c>
      <c r="JE51" s="164">
        <v>6.3609999999999998</v>
      </c>
      <c r="JF51" s="164">
        <v>-19.68</v>
      </c>
      <c r="JG51" s="165"/>
      <c r="JH51" s="165"/>
      <c r="JI51" s="164">
        <v>-2.9000000000000001E-2</v>
      </c>
      <c r="JJ51" s="164">
        <v>-17.1374</v>
      </c>
      <c r="JK51" s="164">
        <v>-18.162800000000001</v>
      </c>
      <c r="JL51" s="164">
        <v>8.6999999999999993</v>
      </c>
      <c r="JM51" s="164">
        <v>52.765999999999998</v>
      </c>
      <c r="JN51" s="164">
        <v>54.832000000000001</v>
      </c>
      <c r="JO51" s="164">
        <v>11.3393</v>
      </c>
      <c r="JP51" s="164">
        <v>13.590400000000001</v>
      </c>
      <c r="JQ51" s="164">
        <v>53.375100000000003</v>
      </c>
      <c r="JR51" s="164">
        <v>52.515300000000003</v>
      </c>
      <c r="JS51" s="164">
        <v>53.459400000000002</v>
      </c>
      <c r="JT51" s="165"/>
      <c r="JU51" s="164">
        <v>20.2</v>
      </c>
      <c r="JV51" s="164">
        <v>36.784700000000001</v>
      </c>
      <c r="JW51" s="164">
        <v>9.23</v>
      </c>
      <c r="JX51" s="165"/>
      <c r="JY51" s="164">
        <v>-12.7957</v>
      </c>
      <c r="JZ51" s="164">
        <v>53.970300000000002</v>
      </c>
      <c r="KA51" s="164">
        <v>22.152699999999999</v>
      </c>
      <c r="KB51" s="164">
        <v>-13.7798</v>
      </c>
      <c r="KC51" s="164">
        <v>-53.3307</v>
      </c>
      <c r="KD51" s="164">
        <v>9.1180000000000003</v>
      </c>
      <c r="KE51" s="164">
        <v>44.1892</v>
      </c>
      <c r="KF51" s="164">
        <v>-30.3</v>
      </c>
      <c r="KG51" s="164">
        <v>30.5</v>
      </c>
      <c r="KH51" s="164">
        <v>-2.5369999999999999</v>
      </c>
      <c r="KI51" s="164">
        <v>114.2139</v>
      </c>
    </row>
    <row r="52" spans="1:295" ht="18" customHeight="1" x14ac:dyDescent="0.3">
      <c r="A52" s="161" t="s">
        <v>71</v>
      </c>
      <c r="B52" s="161" t="s">
        <v>818</v>
      </c>
      <c r="C52" s="164">
        <v>0</v>
      </c>
      <c r="D52" s="164">
        <v>19.691600000000001</v>
      </c>
      <c r="E52" s="164">
        <v>-23.5092</v>
      </c>
      <c r="F52" s="164">
        <v>10.3893</v>
      </c>
      <c r="G52" s="164">
        <v>16.559100000000001</v>
      </c>
      <c r="H52" s="165"/>
      <c r="I52" s="164">
        <v>35.137500000000003</v>
      </c>
      <c r="J52" s="164">
        <v>-77.088099999999997</v>
      </c>
      <c r="K52" s="164">
        <v>55.894199999999998</v>
      </c>
      <c r="L52" s="164">
        <v>28.335100000000001</v>
      </c>
      <c r="M52" s="164">
        <v>27.431799999999999</v>
      </c>
      <c r="N52" s="164">
        <v>-15.54</v>
      </c>
      <c r="O52" s="164">
        <v>-68.376000000000005</v>
      </c>
      <c r="P52" s="164">
        <v>61.6</v>
      </c>
      <c r="Q52" s="164">
        <v>14.076000000000001</v>
      </c>
      <c r="R52" s="164">
        <v>-61.6</v>
      </c>
      <c r="S52" s="164">
        <v>13.3683</v>
      </c>
      <c r="T52" s="164">
        <v>34.543599999999998</v>
      </c>
      <c r="U52" s="164">
        <v>12.6492</v>
      </c>
      <c r="V52" s="164">
        <v>12.861800000000001</v>
      </c>
      <c r="W52" s="164">
        <v>21.2988</v>
      </c>
      <c r="X52" s="164">
        <v>16.605799999999999</v>
      </c>
      <c r="Y52" s="164">
        <v>6.1193</v>
      </c>
      <c r="Z52" s="164">
        <v>8.5691000000000006</v>
      </c>
      <c r="AA52" s="165"/>
      <c r="AB52" s="165"/>
      <c r="AC52" s="164">
        <v>-61.27</v>
      </c>
      <c r="AD52" s="164">
        <v>-61.58</v>
      </c>
      <c r="AE52" s="165"/>
      <c r="AF52" s="164">
        <v>15.54</v>
      </c>
      <c r="AG52" s="164">
        <v>66</v>
      </c>
      <c r="AH52" s="165"/>
      <c r="AI52" s="165"/>
      <c r="AJ52" s="164">
        <v>-69.05</v>
      </c>
      <c r="AK52" s="164">
        <v>-69.22</v>
      </c>
      <c r="AL52" s="164">
        <v>-30.51</v>
      </c>
      <c r="AM52" s="164">
        <v>69.900000000000006</v>
      </c>
      <c r="AN52" s="164">
        <v>70.209999999999994</v>
      </c>
      <c r="AO52" s="164">
        <v>23.994</v>
      </c>
      <c r="AP52" s="164">
        <v>-9.5482999999999993</v>
      </c>
      <c r="AQ52" s="164">
        <v>63.5105</v>
      </c>
      <c r="AR52" s="164">
        <v>66.604500000000002</v>
      </c>
      <c r="AS52" s="164">
        <v>45.957099999999997</v>
      </c>
      <c r="AT52" s="164">
        <v>-49.296999999999997</v>
      </c>
      <c r="AU52" s="164">
        <v>-49.627600000000001</v>
      </c>
      <c r="AV52" s="164">
        <v>12.535</v>
      </c>
      <c r="AW52" s="164">
        <v>12.5297</v>
      </c>
      <c r="AX52" s="164">
        <v>76.490700000000004</v>
      </c>
      <c r="AY52" s="164">
        <v>78.232200000000006</v>
      </c>
      <c r="AZ52" s="164">
        <v>0</v>
      </c>
      <c r="BA52" s="164">
        <v>74.671499999999995</v>
      </c>
      <c r="BB52" s="164">
        <v>-569.74159999999995</v>
      </c>
      <c r="BC52" s="164">
        <v>-0.504</v>
      </c>
      <c r="BD52" s="164">
        <v>-9.1</v>
      </c>
      <c r="BE52" s="164">
        <v>-10</v>
      </c>
      <c r="BF52" s="164">
        <v>56.072899999999997</v>
      </c>
      <c r="BG52" s="164">
        <v>54.871299999999998</v>
      </c>
      <c r="BH52" s="164">
        <v>-5.0675999999999997</v>
      </c>
      <c r="BI52" s="165"/>
      <c r="BJ52" s="164">
        <v>-80.478399999999993</v>
      </c>
      <c r="BK52" s="164">
        <v>3.7911999999999999</v>
      </c>
      <c r="BL52" s="164">
        <v>4.1447000000000003</v>
      </c>
      <c r="BM52" s="164">
        <v>4.194</v>
      </c>
      <c r="BN52" s="164">
        <v>618.73209999999995</v>
      </c>
      <c r="BO52" s="164">
        <v>165.5934</v>
      </c>
      <c r="BP52" s="164">
        <v>166.66149999999999</v>
      </c>
      <c r="BQ52" s="164">
        <v>-574.76880000000006</v>
      </c>
      <c r="BR52" s="164">
        <v>578.58330000000001</v>
      </c>
      <c r="BS52" s="165"/>
      <c r="BT52" s="164">
        <v>-41.552799999999998</v>
      </c>
      <c r="BU52" s="164">
        <v>43.853499999999997</v>
      </c>
      <c r="BV52" s="164">
        <v>92.759900000000002</v>
      </c>
      <c r="BW52" s="164">
        <v>28.13</v>
      </c>
      <c r="BX52" s="164">
        <v>30.55</v>
      </c>
      <c r="BY52" s="164">
        <v>66.08</v>
      </c>
      <c r="BZ52" s="164">
        <v>78.05</v>
      </c>
      <c r="CA52" s="164">
        <v>-12.453799999999999</v>
      </c>
      <c r="CB52" s="164">
        <v>-12.855700000000001</v>
      </c>
      <c r="CC52" s="164">
        <v>70.475200000000001</v>
      </c>
      <c r="CD52" s="164">
        <v>70.847999999999999</v>
      </c>
      <c r="CE52" s="164">
        <v>28.928799999999999</v>
      </c>
      <c r="CF52" s="165"/>
      <c r="CG52" s="164">
        <v>-196.3169</v>
      </c>
      <c r="CH52" s="164">
        <v>17.4331</v>
      </c>
      <c r="CI52" s="165"/>
      <c r="CJ52" s="165"/>
      <c r="CK52" s="165"/>
      <c r="CL52" s="164">
        <v>104.2</v>
      </c>
      <c r="CM52" s="164">
        <v>94</v>
      </c>
      <c r="CN52" s="164">
        <v>-12.91</v>
      </c>
      <c r="CO52" s="164">
        <v>69.108699999999999</v>
      </c>
      <c r="CP52" s="164">
        <v>66.488100000000003</v>
      </c>
      <c r="CQ52" s="164">
        <v>66.728700000000003</v>
      </c>
      <c r="CR52" s="164">
        <v>-11.0319</v>
      </c>
      <c r="CS52" s="164">
        <v>-10.824999999999999</v>
      </c>
      <c r="CT52" s="164">
        <v>76.335499999999996</v>
      </c>
      <c r="CU52" s="164">
        <v>-117.569</v>
      </c>
      <c r="CV52" s="164">
        <v>85.349400000000003</v>
      </c>
      <c r="CW52" s="164">
        <v>16.510100000000001</v>
      </c>
      <c r="CX52" s="164">
        <v>62.74</v>
      </c>
      <c r="CY52" s="164">
        <v>31.84</v>
      </c>
      <c r="CZ52" s="164">
        <v>50.632300000000001</v>
      </c>
      <c r="DA52" s="164">
        <v>48.051499999999997</v>
      </c>
      <c r="DB52" s="164">
        <v>-29.15</v>
      </c>
      <c r="DC52" s="165"/>
      <c r="DD52" s="165"/>
      <c r="DE52" s="165"/>
      <c r="DF52" s="164">
        <v>-153.41329999999999</v>
      </c>
      <c r="DG52" s="164">
        <v>-17.594799999999999</v>
      </c>
      <c r="DH52" s="164">
        <v>-17.8734</v>
      </c>
      <c r="DI52" s="164">
        <v>-97.9</v>
      </c>
      <c r="DJ52" s="164">
        <v>-96.5</v>
      </c>
      <c r="DK52" s="164">
        <v>21.415099999999999</v>
      </c>
      <c r="DL52" s="164">
        <v>50.692700000000002</v>
      </c>
      <c r="DM52" s="164">
        <v>68.582999999999998</v>
      </c>
      <c r="DN52" s="164">
        <v>71.502700000000004</v>
      </c>
      <c r="DO52" s="164">
        <v>50.1</v>
      </c>
      <c r="DP52" s="164">
        <v>-9.6300000000000008</v>
      </c>
      <c r="DQ52" s="164">
        <v>56.451000000000001</v>
      </c>
      <c r="DR52" s="164">
        <v>152.89869999999999</v>
      </c>
      <c r="DS52" s="164">
        <v>-19.45</v>
      </c>
      <c r="DT52" s="164">
        <v>-19.690000000000001</v>
      </c>
      <c r="DU52" s="164">
        <v>108.77</v>
      </c>
      <c r="DV52" s="164">
        <v>59.93</v>
      </c>
      <c r="DW52" s="164">
        <v>151.7818</v>
      </c>
      <c r="DX52" s="164">
        <v>148.4727</v>
      </c>
      <c r="DY52" s="164">
        <v>27.404800000000002</v>
      </c>
      <c r="DZ52" s="164">
        <v>25.618200000000002</v>
      </c>
      <c r="EA52" s="164">
        <v>252.2824</v>
      </c>
      <c r="EB52" s="164">
        <v>212.5454</v>
      </c>
      <c r="EC52" s="164">
        <v>204.1815</v>
      </c>
      <c r="ED52" s="164">
        <v>207.52510000000001</v>
      </c>
      <c r="EE52" s="164">
        <v>83.829800000000006</v>
      </c>
      <c r="EF52" s="164">
        <v>65.841899999999995</v>
      </c>
      <c r="EG52" s="164">
        <v>-25.202999999999999</v>
      </c>
      <c r="EH52" s="164">
        <v>585.18979999999999</v>
      </c>
      <c r="EI52" s="164">
        <v>353.95650000000001</v>
      </c>
      <c r="EJ52" s="165"/>
      <c r="EK52" s="164">
        <v>-24.946100000000001</v>
      </c>
      <c r="EL52" s="164">
        <v>-22.319500000000001</v>
      </c>
      <c r="EM52" s="164">
        <v>0</v>
      </c>
      <c r="EN52" s="164">
        <v>27.459199999999999</v>
      </c>
      <c r="EO52" s="164">
        <v>25.751100000000001</v>
      </c>
      <c r="EP52" s="164">
        <v>38.448</v>
      </c>
      <c r="EQ52" s="164">
        <v>-28.509699999999999</v>
      </c>
      <c r="ER52" s="164">
        <v>-29.1754</v>
      </c>
      <c r="ES52" s="164">
        <v>-30.206800000000001</v>
      </c>
      <c r="ET52" s="165"/>
      <c r="EU52" s="164">
        <v>-15.48</v>
      </c>
      <c r="EV52" s="165"/>
      <c r="EW52" s="164">
        <v>10.5298</v>
      </c>
      <c r="EX52" s="164">
        <v>9.0607000000000006</v>
      </c>
      <c r="EY52" s="164">
        <v>-39.427</v>
      </c>
      <c r="EZ52" s="164">
        <v>-38.462499999999999</v>
      </c>
      <c r="FA52" s="164">
        <v>10.617100000000001</v>
      </c>
      <c r="FB52" s="164">
        <v>-64.524100000000004</v>
      </c>
      <c r="FC52" s="164">
        <v>27.116900000000001</v>
      </c>
      <c r="FD52" s="164">
        <v>24.596800000000002</v>
      </c>
      <c r="FE52" s="165"/>
      <c r="FF52" s="164">
        <v>24.377099999999999</v>
      </c>
      <c r="FG52" s="164">
        <v>31.207999999999998</v>
      </c>
      <c r="FH52" s="164">
        <v>31.547000000000001</v>
      </c>
      <c r="FI52" s="164">
        <v>29.858899999999998</v>
      </c>
      <c r="FJ52" s="164">
        <v>12.056900000000001</v>
      </c>
      <c r="FK52" s="164">
        <v>12.056900000000001</v>
      </c>
      <c r="FL52" s="164">
        <v>88.751800000000003</v>
      </c>
      <c r="FM52" s="164">
        <v>-24.1326</v>
      </c>
      <c r="FN52" s="164">
        <v>-25.191800000000001</v>
      </c>
      <c r="FO52" s="164">
        <v>46.440300000000001</v>
      </c>
      <c r="FP52" s="164">
        <v>48.699300000000001</v>
      </c>
      <c r="FQ52" s="164">
        <v>37.853999999999999</v>
      </c>
      <c r="FR52" s="164">
        <v>3.25</v>
      </c>
      <c r="FS52" s="164">
        <v>4.2683</v>
      </c>
      <c r="FT52" s="164">
        <v>1.42</v>
      </c>
      <c r="FU52" s="164">
        <v>-1.87</v>
      </c>
      <c r="FV52" s="164">
        <v>15.39</v>
      </c>
      <c r="FW52" s="164">
        <v>37.930399999999999</v>
      </c>
      <c r="FX52" s="165"/>
      <c r="FY52" s="164">
        <v>-2.323</v>
      </c>
      <c r="FZ52" s="164">
        <v>3.109</v>
      </c>
      <c r="GA52" s="165"/>
      <c r="GB52" s="164">
        <v>45.29</v>
      </c>
      <c r="GC52" s="164">
        <v>-47.950200000000002</v>
      </c>
      <c r="GD52" s="164">
        <v>-46.141800000000003</v>
      </c>
      <c r="GE52" s="164">
        <v>15.4</v>
      </c>
      <c r="GF52" s="164">
        <v>80.706699999999998</v>
      </c>
      <c r="GG52" s="164">
        <v>20.8</v>
      </c>
      <c r="GH52" s="164">
        <v>-9.9658999999999995</v>
      </c>
      <c r="GI52" s="164">
        <v>8.4595000000000002</v>
      </c>
      <c r="GJ52" s="164">
        <v>9.1318999999999999</v>
      </c>
      <c r="GK52" s="164">
        <v>2.4175</v>
      </c>
      <c r="GL52" s="165"/>
      <c r="GM52" s="165"/>
      <c r="GN52" s="164">
        <v>-16.816700000000001</v>
      </c>
      <c r="GO52" s="164">
        <v>-27.197900000000001</v>
      </c>
      <c r="GP52" s="164">
        <v>16.266999999999999</v>
      </c>
      <c r="GQ52" s="164">
        <v>28.307099999999998</v>
      </c>
      <c r="GR52" s="164">
        <v>61.801000000000002</v>
      </c>
      <c r="GS52" s="164">
        <v>63.258400000000002</v>
      </c>
      <c r="GT52" s="164">
        <v>-144.9255</v>
      </c>
      <c r="GU52" s="164">
        <v>-24.7529</v>
      </c>
      <c r="GV52" s="165"/>
      <c r="GW52" s="164">
        <v>-35.736400000000003</v>
      </c>
      <c r="GX52" s="164">
        <v>9.1044999999999998</v>
      </c>
      <c r="GY52" s="164">
        <v>14.9931</v>
      </c>
      <c r="GZ52" s="164">
        <v>14.6105</v>
      </c>
      <c r="HA52" s="164">
        <v>11</v>
      </c>
      <c r="HB52" s="164">
        <v>237.81020000000001</v>
      </c>
      <c r="HC52" s="164">
        <v>236.2176</v>
      </c>
      <c r="HD52" s="165"/>
      <c r="HE52" s="165"/>
      <c r="HF52" s="164">
        <v>-497.89929999999998</v>
      </c>
      <c r="HG52" s="164">
        <v>500.18040000000002</v>
      </c>
      <c r="HH52" s="164">
        <v>493.76150000000001</v>
      </c>
      <c r="HI52" s="164">
        <v>-222.25399999999999</v>
      </c>
      <c r="HJ52" s="164">
        <v>-221.5164</v>
      </c>
      <c r="HK52" s="164">
        <v>-26.033200000000001</v>
      </c>
      <c r="HL52" s="164">
        <v>-13.3413</v>
      </c>
      <c r="HM52" s="164">
        <v>77.447800000000001</v>
      </c>
      <c r="HN52" s="164">
        <v>76.118899999999996</v>
      </c>
      <c r="HO52" s="165"/>
      <c r="HP52" s="165"/>
      <c r="HQ52" s="164">
        <v>43.003900000000002</v>
      </c>
      <c r="HR52" s="164">
        <v>42.125</v>
      </c>
      <c r="HS52" s="164">
        <v>-65.575100000000006</v>
      </c>
      <c r="HT52" s="164">
        <v>-66.101699999999994</v>
      </c>
      <c r="HU52" s="164">
        <v>122.93</v>
      </c>
      <c r="HV52" s="164">
        <v>122.61</v>
      </c>
      <c r="HW52" s="164">
        <v>9.4</v>
      </c>
      <c r="HX52" s="164">
        <v>9.6</v>
      </c>
      <c r="HY52" s="164">
        <v>21.494</v>
      </c>
      <c r="HZ52" s="164">
        <v>30.4</v>
      </c>
      <c r="IA52" s="164">
        <v>-357.12090000000001</v>
      </c>
      <c r="IB52" s="164">
        <v>111.9187</v>
      </c>
      <c r="IC52" s="164">
        <v>112.4783</v>
      </c>
      <c r="ID52" s="164">
        <v>15.1</v>
      </c>
      <c r="IE52" s="164">
        <v>-22.1</v>
      </c>
      <c r="IF52" s="164">
        <v>-41</v>
      </c>
      <c r="IG52" s="164">
        <v>-40.4</v>
      </c>
      <c r="IH52" s="165"/>
      <c r="II52" s="165"/>
      <c r="IJ52" s="164">
        <v>-489.73520000000002</v>
      </c>
      <c r="IK52" s="164">
        <v>-315.12209999999999</v>
      </c>
      <c r="IL52" s="164">
        <v>443.97750000000002</v>
      </c>
      <c r="IM52" s="164">
        <v>362.04149999999998</v>
      </c>
      <c r="IN52" s="164">
        <v>4.9800000000000004</v>
      </c>
      <c r="IO52" s="164">
        <v>-355.37130000000002</v>
      </c>
      <c r="IP52" s="164">
        <v>360.78989999999999</v>
      </c>
      <c r="IQ52" s="164">
        <v>-155.87860000000001</v>
      </c>
      <c r="IR52" s="164">
        <v>-231.87860000000001</v>
      </c>
      <c r="IS52" s="164">
        <v>-350.5016</v>
      </c>
      <c r="IT52" s="164">
        <v>95.945700000000002</v>
      </c>
      <c r="IU52" s="164">
        <v>100.35599999999999</v>
      </c>
      <c r="IV52" s="164">
        <v>156.07759999999999</v>
      </c>
      <c r="IW52" s="164">
        <v>-432.49270000000001</v>
      </c>
      <c r="IX52" s="164">
        <v>237.1454</v>
      </c>
      <c r="IY52" s="164">
        <v>-194.7664</v>
      </c>
      <c r="IZ52" s="164">
        <v>197.54259999999999</v>
      </c>
      <c r="JA52" s="164">
        <v>-10.861499999999999</v>
      </c>
      <c r="JB52" s="165"/>
      <c r="JC52" s="164">
        <v>19.68</v>
      </c>
      <c r="JD52" s="164">
        <v>6.2969999999999997</v>
      </c>
      <c r="JE52" s="164">
        <v>6.3019999999999996</v>
      </c>
      <c r="JF52" s="164">
        <v>-19.760000000000002</v>
      </c>
      <c r="JG52" s="165"/>
      <c r="JH52" s="165"/>
      <c r="JI52" s="164">
        <v>-5.6500000000000002E-2</v>
      </c>
      <c r="JJ52" s="164">
        <v>-19.099699999999999</v>
      </c>
      <c r="JK52" s="164">
        <v>-18.251300000000001</v>
      </c>
      <c r="JL52" s="164">
        <v>9.9</v>
      </c>
      <c r="JM52" s="164">
        <v>52.271000000000001</v>
      </c>
      <c r="JN52" s="164">
        <v>53.860999999999997</v>
      </c>
      <c r="JO52" s="165"/>
      <c r="JP52" s="165"/>
      <c r="JQ52" s="164">
        <v>48.440300000000001</v>
      </c>
      <c r="JR52" s="164">
        <v>48.0901</v>
      </c>
      <c r="JS52" s="164">
        <v>49.275799999999997</v>
      </c>
      <c r="JT52" s="165"/>
      <c r="JU52" s="164">
        <v>25.4</v>
      </c>
      <c r="JV52" s="164">
        <v>37.599800000000002</v>
      </c>
      <c r="JW52" s="164">
        <v>8.68</v>
      </c>
      <c r="JX52" s="165"/>
      <c r="JY52" s="164">
        <v>-15.883900000000001</v>
      </c>
      <c r="JZ52" s="164">
        <v>56.788800000000002</v>
      </c>
      <c r="KA52" s="164">
        <v>25.3979</v>
      </c>
      <c r="KB52" s="164">
        <v>-15.9497</v>
      </c>
      <c r="KC52" s="164">
        <v>-55.522599999999997</v>
      </c>
      <c r="KD52" s="164">
        <v>12.287599999999999</v>
      </c>
      <c r="KE52" s="164">
        <v>43.475499999999997</v>
      </c>
      <c r="KF52" s="164">
        <v>-33.1</v>
      </c>
      <c r="KG52" s="164">
        <v>34.299999999999997</v>
      </c>
      <c r="KH52" s="164">
        <v>-4.2545999999999999</v>
      </c>
      <c r="KI52" s="164">
        <v>111.27889999999999</v>
      </c>
    </row>
    <row r="53" spans="1:295" ht="18" customHeight="1" x14ac:dyDescent="0.3">
      <c r="A53" s="161" t="s">
        <v>71</v>
      </c>
      <c r="B53" s="161" t="s">
        <v>819</v>
      </c>
      <c r="C53" s="164">
        <v>0</v>
      </c>
      <c r="D53" s="164">
        <v>18.859300000000001</v>
      </c>
      <c r="E53" s="164">
        <v>-22.681999999999999</v>
      </c>
      <c r="F53" s="164">
        <v>10.0198</v>
      </c>
      <c r="G53" s="164">
        <v>15.8423</v>
      </c>
      <c r="H53" s="165"/>
      <c r="I53" s="164">
        <v>33.168500000000002</v>
      </c>
      <c r="J53" s="164">
        <v>-74.083600000000004</v>
      </c>
      <c r="K53" s="164">
        <v>52.300800000000002</v>
      </c>
      <c r="L53" s="164">
        <v>26.527200000000001</v>
      </c>
      <c r="M53" s="164">
        <v>25.816700000000001</v>
      </c>
      <c r="N53" s="164">
        <v>-22.2</v>
      </c>
      <c r="O53" s="164">
        <v>-66.067999999999998</v>
      </c>
      <c r="P53" s="164">
        <v>61.6</v>
      </c>
      <c r="Q53" s="164">
        <v>12.42</v>
      </c>
      <c r="R53" s="164">
        <v>-59.4</v>
      </c>
      <c r="S53" s="164">
        <v>13.4026</v>
      </c>
      <c r="T53" s="164">
        <v>32.529800000000002</v>
      </c>
      <c r="U53" s="164">
        <v>11.7805</v>
      </c>
      <c r="V53" s="164">
        <v>11.8979</v>
      </c>
      <c r="W53" s="164">
        <v>19.6081</v>
      </c>
      <c r="X53" s="164">
        <v>16.7408</v>
      </c>
      <c r="Y53" s="164">
        <v>6.2999000000000001</v>
      </c>
      <c r="Z53" s="164">
        <v>8.3199000000000005</v>
      </c>
      <c r="AA53" s="165"/>
      <c r="AB53" s="165"/>
      <c r="AC53" s="164">
        <v>-60.22</v>
      </c>
      <c r="AD53" s="164">
        <v>-60.24</v>
      </c>
      <c r="AE53" s="165"/>
      <c r="AF53" s="164">
        <v>19.98</v>
      </c>
      <c r="AG53" s="164">
        <v>63.8</v>
      </c>
      <c r="AH53" s="165"/>
      <c r="AI53" s="165"/>
      <c r="AJ53" s="164">
        <v>-69.44</v>
      </c>
      <c r="AK53" s="164">
        <v>-69.84</v>
      </c>
      <c r="AL53" s="164">
        <v>-22.57</v>
      </c>
      <c r="AM53" s="164">
        <v>72.45</v>
      </c>
      <c r="AN53" s="164">
        <v>71.930000000000007</v>
      </c>
      <c r="AO53" s="164">
        <v>22.575900000000001</v>
      </c>
      <c r="AP53" s="164">
        <v>-8.7725000000000009</v>
      </c>
      <c r="AQ53" s="164">
        <v>60.908700000000003</v>
      </c>
      <c r="AR53" s="164">
        <v>63.179200000000002</v>
      </c>
      <c r="AS53" s="164">
        <v>43.349400000000003</v>
      </c>
      <c r="AT53" s="164">
        <v>-50.234699999999997</v>
      </c>
      <c r="AU53" s="164">
        <v>-49.357999999999997</v>
      </c>
      <c r="AV53" s="164">
        <v>21.5517</v>
      </c>
      <c r="AW53" s="164">
        <v>19.096800000000002</v>
      </c>
      <c r="AX53" s="164">
        <v>72.337999999999994</v>
      </c>
      <c r="AY53" s="164">
        <v>75.017200000000003</v>
      </c>
      <c r="AZ53" s="165"/>
      <c r="BA53" s="164">
        <v>96.845200000000006</v>
      </c>
      <c r="BB53" s="164">
        <v>-586.90639999999996</v>
      </c>
      <c r="BC53" s="164">
        <v>1.3348</v>
      </c>
      <c r="BD53" s="164">
        <v>-9.6999999999999993</v>
      </c>
      <c r="BE53" s="164">
        <v>-11.2</v>
      </c>
      <c r="BF53" s="164">
        <v>54.820799999999998</v>
      </c>
      <c r="BG53" s="164">
        <v>54.4696</v>
      </c>
      <c r="BH53" s="164">
        <v>-4.8971999999999998</v>
      </c>
      <c r="BI53" s="165"/>
      <c r="BJ53" s="164">
        <v>-82.348299999999995</v>
      </c>
      <c r="BK53" s="164">
        <v>2.173</v>
      </c>
      <c r="BL53" s="164">
        <v>3.9594</v>
      </c>
      <c r="BM53" s="164">
        <v>3.9346999999999999</v>
      </c>
      <c r="BN53" s="164">
        <v>625.14089999999999</v>
      </c>
      <c r="BO53" s="164">
        <v>155.7664</v>
      </c>
      <c r="BP53" s="164">
        <v>156.16319999999999</v>
      </c>
      <c r="BQ53" s="164">
        <v>-568.09950000000003</v>
      </c>
      <c r="BR53" s="164">
        <v>558.81920000000002</v>
      </c>
      <c r="BS53" s="165"/>
      <c r="BT53" s="164">
        <v>-78.868200000000002</v>
      </c>
      <c r="BU53" s="164">
        <v>80.087400000000002</v>
      </c>
      <c r="BV53" s="164">
        <v>87.540599999999998</v>
      </c>
      <c r="BW53" s="164">
        <v>27.5</v>
      </c>
      <c r="BX53" s="164">
        <v>29.27</v>
      </c>
      <c r="BY53" s="164">
        <v>62.69</v>
      </c>
      <c r="BZ53" s="164">
        <v>74.709999999999994</v>
      </c>
      <c r="CA53" s="164">
        <v>-0.53159999999999996</v>
      </c>
      <c r="CB53" s="164">
        <v>-0.26369999999999999</v>
      </c>
      <c r="CC53" s="164">
        <v>60.611800000000002</v>
      </c>
      <c r="CD53" s="164">
        <v>61.426200000000001</v>
      </c>
      <c r="CE53" s="164">
        <v>29.407399999999999</v>
      </c>
      <c r="CF53" s="165"/>
      <c r="CG53" s="164">
        <v>-209.83699999999999</v>
      </c>
      <c r="CH53" s="164">
        <v>16.7164</v>
      </c>
      <c r="CI53" s="165"/>
      <c r="CJ53" s="165"/>
      <c r="CK53" s="165"/>
      <c r="CL53" s="164">
        <v>104.3</v>
      </c>
      <c r="CM53" s="164">
        <v>94.4</v>
      </c>
      <c r="CN53" s="164">
        <v>-12.39</v>
      </c>
      <c r="CO53" s="164">
        <v>63.006799999999998</v>
      </c>
      <c r="CP53" s="164">
        <v>60.6462</v>
      </c>
      <c r="CQ53" s="164">
        <v>61.228400000000001</v>
      </c>
      <c r="CR53" s="164">
        <v>-23.7197</v>
      </c>
      <c r="CS53" s="164">
        <v>-23.0732</v>
      </c>
      <c r="CT53" s="164">
        <v>82.978800000000007</v>
      </c>
      <c r="CU53" s="164">
        <v>-109.0407</v>
      </c>
      <c r="CV53" s="164">
        <v>93.8249</v>
      </c>
      <c r="CW53" s="164">
        <v>15.7842</v>
      </c>
      <c r="CX53" s="164">
        <v>57.49</v>
      </c>
      <c r="CY53" s="164">
        <v>29.39</v>
      </c>
      <c r="CZ53" s="164">
        <v>49.226100000000002</v>
      </c>
      <c r="DA53" s="164">
        <v>46.293599999999998</v>
      </c>
      <c r="DB53" s="164">
        <v>-28.06</v>
      </c>
      <c r="DC53" s="165"/>
      <c r="DD53" s="165"/>
      <c r="DE53" s="165"/>
      <c r="DF53" s="164">
        <v>-149.9469</v>
      </c>
      <c r="DG53" s="164">
        <v>-18.359000000000002</v>
      </c>
      <c r="DH53" s="164">
        <v>-17.0427</v>
      </c>
      <c r="DI53" s="164">
        <v>-89.9</v>
      </c>
      <c r="DJ53" s="164">
        <v>-89.4</v>
      </c>
      <c r="DK53" s="164">
        <v>20.854800000000001</v>
      </c>
      <c r="DL53" s="164">
        <v>47.177100000000003</v>
      </c>
      <c r="DM53" s="164">
        <v>64.356200000000001</v>
      </c>
      <c r="DN53" s="164">
        <v>66.815200000000004</v>
      </c>
      <c r="DO53" s="164">
        <v>47.02</v>
      </c>
      <c r="DP53" s="164">
        <v>-9.11</v>
      </c>
      <c r="DQ53" s="164">
        <v>56.590499999999999</v>
      </c>
      <c r="DR53" s="164">
        <v>148.7484</v>
      </c>
      <c r="DS53" s="164">
        <v>-19.36</v>
      </c>
      <c r="DT53" s="164">
        <v>-19.61</v>
      </c>
      <c r="DU53" s="164">
        <v>104.37</v>
      </c>
      <c r="DV53" s="164">
        <v>56.68</v>
      </c>
      <c r="DW53" s="164">
        <v>149.56360000000001</v>
      </c>
      <c r="DX53" s="164">
        <v>147.32730000000001</v>
      </c>
      <c r="DY53" s="164">
        <v>35.589799999999997</v>
      </c>
      <c r="DZ53" s="164">
        <v>34.172699999999999</v>
      </c>
      <c r="EA53" s="164">
        <v>247.20269999999999</v>
      </c>
      <c r="EB53" s="164">
        <v>208.00409999999999</v>
      </c>
      <c r="EC53" s="164">
        <v>200.6326</v>
      </c>
      <c r="ED53" s="164">
        <v>204.07579999999999</v>
      </c>
      <c r="EE53" s="164">
        <v>106.5505</v>
      </c>
      <c r="EF53" s="164">
        <v>91.678299999999993</v>
      </c>
      <c r="EG53" s="164">
        <v>-23.297999999999998</v>
      </c>
      <c r="EH53" s="164">
        <v>584.66219999999998</v>
      </c>
      <c r="EI53" s="164">
        <v>381.23820000000001</v>
      </c>
      <c r="EJ53" s="165"/>
      <c r="EK53" s="164">
        <v>-24.1294</v>
      </c>
      <c r="EL53" s="164">
        <v>-21.290600000000001</v>
      </c>
      <c r="EM53" s="164">
        <v>-33.952500000000001</v>
      </c>
      <c r="EN53" s="164">
        <v>20.351299999999998</v>
      </c>
      <c r="EO53" s="164">
        <v>19.542100000000001</v>
      </c>
      <c r="EP53" s="164">
        <v>167.48400000000001</v>
      </c>
      <c r="EQ53" s="164">
        <v>-38.723300000000002</v>
      </c>
      <c r="ER53" s="164">
        <v>-39.301900000000003</v>
      </c>
      <c r="ES53" s="164">
        <v>-55.733199999999997</v>
      </c>
      <c r="ET53" s="165"/>
      <c r="EU53" s="164">
        <v>-12.53</v>
      </c>
      <c r="EV53" s="164">
        <v>112.8</v>
      </c>
      <c r="EW53" s="164">
        <v>9.7502999999999993</v>
      </c>
      <c r="EX53" s="164">
        <v>-2.3544999999999998</v>
      </c>
      <c r="EY53" s="164">
        <v>-40.381</v>
      </c>
      <c r="EZ53" s="164">
        <v>-39.368400000000001</v>
      </c>
      <c r="FA53" s="164">
        <v>12.9747</v>
      </c>
      <c r="FB53" s="164">
        <v>-91.209000000000003</v>
      </c>
      <c r="FC53" s="164">
        <v>52.865699999999997</v>
      </c>
      <c r="FD53" s="164">
        <v>23.952000000000002</v>
      </c>
      <c r="FE53" s="165"/>
      <c r="FF53" s="164">
        <v>23.665199999999999</v>
      </c>
      <c r="FG53" s="164">
        <v>30.485499999999998</v>
      </c>
      <c r="FH53" s="164">
        <v>31.0002</v>
      </c>
      <c r="FI53" s="164">
        <v>30.137599999999999</v>
      </c>
      <c r="FJ53" s="164">
        <v>-0.16750000000000001</v>
      </c>
      <c r="FK53" s="164">
        <v>-0.16750000000000001</v>
      </c>
      <c r="FL53" s="164">
        <v>88.919300000000007</v>
      </c>
      <c r="FM53" s="164">
        <v>-32.825000000000003</v>
      </c>
      <c r="FN53" s="164">
        <v>-32.631</v>
      </c>
      <c r="FO53" s="164">
        <v>45.921199999999999</v>
      </c>
      <c r="FP53" s="164">
        <v>49.200200000000002</v>
      </c>
      <c r="FQ53" s="164">
        <v>36.945799999999998</v>
      </c>
      <c r="FR53" s="164">
        <v>3.7</v>
      </c>
      <c r="FS53" s="164">
        <v>4.2657999999999996</v>
      </c>
      <c r="FT53" s="164">
        <v>1.3028</v>
      </c>
      <c r="FU53" s="164">
        <v>-1.8</v>
      </c>
      <c r="FV53" s="164">
        <v>14.86</v>
      </c>
      <c r="FW53" s="164">
        <v>36.341200000000001</v>
      </c>
      <c r="FX53" s="165"/>
      <c r="FY53" s="164">
        <v>-2.8929999999999998</v>
      </c>
      <c r="FZ53" s="164">
        <v>4.1559999999999997</v>
      </c>
      <c r="GA53" s="165"/>
      <c r="GB53" s="164">
        <v>44.66</v>
      </c>
      <c r="GC53" s="164">
        <v>-50.405500000000004</v>
      </c>
      <c r="GD53" s="164">
        <v>-47.130800000000001</v>
      </c>
      <c r="GE53" s="164">
        <v>14.81</v>
      </c>
      <c r="GF53" s="164">
        <v>78.863200000000006</v>
      </c>
      <c r="GG53" s="164">
        <v>22.8</v>
      </c>
      <c r="GH53" s="164">
        <v>-10.1021</v>
      </c>
      <c r="GI53" s="164">
        <v>8.9719999999999995</v>
      </c>
      <c r="GJ53" s="164">
        <v>9.5145</v>
      </c>
      <c r="GK53" s="164">
        <v>2.2425000000000002</v>
      </c>
      <c r="GL53" s="165"/>
      <c r="GM53" s="165"/>
      <c r="GN53" s="165"/>
      <c r="GO53" s="164">
        <v>-25.299499999999998</v>
      </c>
      <c r="GP53" s="164">
        <v>16.317</v>
      </c>
      <c r="GQ53" s="164">
        <v>26.264800000000001</v>
      </c>
      <c r="GR53" s="164">
        <v>64.462699999999998</v>
      </c>
      <c r="GS53" s="164">
        <v>66.560400000000001</v>
      </c>
      <c r="GT53" s="164">
        <v>-146.28659999999999</v>
      </c>
      <c r="GU53" s="164">
        <v>-22.995899999999999</v>
      </c>
      <c r="GV53" s="165"/>
      <c r="GW53" s="164">
        <v>-31.388400000000001</v>
      </c>
      <c r="GX53" s="164">
        <v>11.154</v>
      </c>
      <c r="GY53" s="164">
        <v>12.6591</v>
      </c>
      <c r="GZ53" s="164">
        <v>12.364000000000001</v>
      </c>
      <c r="HA53" s="164">
        <v>13</v>
      </c>
      <c r="HB53" s="164">
        <v>242.47929999999999</v>
      </c>
      <c r="HC53" s="164">
        <v>240.62809999999999</v>
      </c>
      <c r="HD53" s="164">
        <v>279.89999999999998</v>
      </c>
      <c r="HE53" s="164">
        <v>-279.1748</v>
      </c>
      <c r="HF53" s="164">
        <v>-497.04829999999998</v>
      </c>
      <c r="HG53" s="164">
        <v>500.54579999999999</v>
      </c>
      <c r="HH53" s="164">
        <v>510.91370000000001</v>
      </c>
      <c r="HI53" s="164">
        <v>-225.3802</v>
      </c>
      <c r="HJ53" s="164">
        <v>-225.65600000000001</v>
      </c>
      <c r="HK53" s="164">
        <v>-25.587</v>
      </c>
      <c r="HL53" s="164">
        <v>-13.3169</v>
      </c>
      <c r="HM53" s="164">
        <v>77.379199999999997</v>
      </c>
      <c r="HN53" s="164">
        <v>79.0685</v>
      </c>
      <c r="HO53" s="164">
        <v>-147.5016</v>
      </c>
      <c r="HP53" s="165"/>
      <c r="HQ53" s="164">
        <v>42.872100000000003</v>
      </c>
      <c r="HR53" s="164">
        <v>42.948999999999998</v>
      </c>
      <c r="HS53" s="164">
        <v>-60.6297</v>
      </c>
      <c r="HT53" s="164">
        <v>-60.118000000000002</v>
      </c>
      <c r="HU53" s="164">
        <v>122.51</v>
      </c>
      <c r="HV53" s="164">
        <v>122.17</v>
      </c>
      <c r="HW53" s="164">
        <v>21.9</v>
      </c>
      <c r="HX53" s="164">
        <v>23.1</v>
      </c>
      <c r="HY53" s="164">
        <v>21.720500000000001</v>
      </c>
      <c r="HZ53" s="164">
        <v>28.8</v>
      </c>
      <c r="IA53" s="164">
        <v>-366.74340000000001</v>
      </c>
      <c r="IB53" s="164">
        <v>112.9601</v>
      </c>
      <c r="IC53" s="164">
        <v>110.90300000000001</v>
      </c>
      <c r="ID53" s="164">
        <v>13.9</v>
      </c>
      <c r="IE53" s="164">
        <v>-7.5</v>
      </c>
      <c r="IF53" s="164">
        <v>-41.2</v>
      </c>
      <c r="IG53" s="164">
        <v>-41.3</v>
      </c>
      <c r="IH53" s="165"/>
      <c r="II53" s="164">
        <v>1.2202</v>
      </c>
      <c r="IJ53" s="164">
        <v>-488.05579999999998</v>
      </c>
      <c r="IK53" s="164">
        <v>-347.88889999999998</v>
      </c>
      <c r="IL53" s="164">
        <v>437.65879999999999</v>
      </c>
      <c r="IM53" s="164">
        <v>372.16320000000002</v>
      </c>
      <c r="IN53" s="164">
        <v>-5.7234999999999996</v>
      </c>
      <c r="IO53" s="164">
        <v>-363.4873</v>
      </c>
      <c r="IP53" s="164">
        <v>363.79259999999999</v>
      </c>
      <c r="IQ53" s="164">
        <v>-156.24879999999999</v>
      </c>
      <c r="IR53" s="164">
        <v>-236.18860000000001</v>
      </c>
      <c r="IS53" s="164">
        <v>-362.1979</v>
      </c>
      <c r="IT53" s="164">
        <v>101.6379</v>
      </c>
      <c r="IU53" s="164">
        <v>96.7958</v>
      </c>
      <c r="IV53" s="164">
        <v>161.2962</v>
      </c>
      <c r="IW53" s="164">
        <v>-443.35840000000002</v>
      </c>
      <c r="IX53" s="164">
        <v>241.9752</v>
      </c>
      <c r="IY53" s="164">
        <v>-201.5762</v>
      </c>
      <c r="IZ53" s="164">
        <v>202.79580000000001</v>
      </c>
      <c r="JA53" s="164">
        <v>-12.2348</v>
      </c>
      <c r="JB53" s="165"/>
      <c r="JC53" s="164">
        <v>19.52</v>
      </c>
      <c r="JD53" s="164">
        <v>6.4580000000000002</v>
      </c>
      <c r="JE53" s="164">
        <v>6.4480000000000004</v>
      </c>
      <c r="JF53" s="164">
        <v>-19.36</v>
      </c>
      <c r="JG53" s="165"/>
      <c r="JH53" s="165"/>
      <c r="JI53" s="164">
        <v>-8.6999999999999994E-2</v>
      </c>
      <c r="JJ53" s="164">
        <v>-24.931699999999999</v>
      </c>
      <c r="JK53" s="164">
        <v>-8.7296999999999993</v>
      </c>
      <c r="JL53" s="164">
        <v>5.4</v>
      </c>
      <c r="JM53" s="164">
        <v>54.258000000000003</v>
      </c>
      <c r="JN53" s="164">
        <v>52.637</v>
      </c>
      <c r="JO53" s="165"/>
      <c r="JP53" s="164">
        <v>13.571300000000001</v>
      </c>
      <c r="JQ53" s="164">
        <v>50.944000000000003</v>
      </c>
      <c r="JR53" s="164">
        <v>50.444400000000002</v>
      </c>
      <c r="JS53" s="164">
        <v>50.320900000000002</v>
      </c>
      <c r="JT53" s="165"/>
      <c r="JU53" s="164">
        <v>8.5</v>
      </c>
      <c r="JV53" s="164">
        <v>14.410500000000001</v>
      </c>
      <c r="JW53" s="164">
        <v>7.98</v>
      </c>
      <c r="JX53" s="165"/>
      <c r="JY53" s="164">
        <v>-13.7285</v>
      </c>
      <c r="JZ53" s="164">
        <v>55.844299999999997</v>
      </c>
      <c r="KA53" s="164">
        <v>25.470500000000001</v>
      </c>
      <c r="KB53" s="164">
        <v>-13.1892</v>
      </c>
      <c r="KC53" s="164">
        <v>-54.566200000000002</v>
      </c>
      <c r="KD53" s="164">
        <v>12.5686</v>
      </c>
      <c r="KE53" s="164">
        <v>42.1541</v>
      </c>
      <c r="KF53" s="164">
        <v>-18.5</v>
      </c>
      <c r="KG53" s="164">
        <v>16.600000000000001</v>
      </c>
      <c r="KH53" s="164">
        <v>9.3901000000000003</v>
      </c>
      <c r="KI53" s="164">
        <v>55.261800000000001</v>
      </c>
    </row>
    <row r="54" spans="1:295" ht="18" customHeight="1" x14ac:dyDescent="0.3">
      <c r="A54" s="161" t="s">
        <v>71</v>
      </c>
      <c r="B54" s="161" t="s">
        <v>820</v>
      </c>
      <c r="C54" s="164">
        <v>0</v>
      </c>
      <c r="D54" s="164">
        <v>18.282399999999999</v>
      </c>
      <c r="E54" s="164">
        <v>-21.578700000000001</v>
      </c>
      <c r="F54" s="164">
        <v>9.4001000000000001</v>
      </c>
      <c r="G54" s="164">
        <v>14.8253</v>
      </c>
      <c r="H54" s="165"/>
      <c r="I54" s="164">
        <v>30.268599999999999</v>
      </c>
      <c r="J54" s="164">
        <v>-68.259299999999996</v>
      </c>
      <c r="K54" s="164">
        <v>48.677399999999999</v>
      </c>
      <c r="L54" s="164">
        <v>24.723199999999999</v>
      </c>
      <c r="M54" s="164">
        <v>24.0351</v>
      </c>
      <c r="N54" s="164">
        <v>-15.54</v>
      </c>
      <c r="O54" s="164">
        <v>-60.097000000000001</v>
      </c>
      <c r="P54" s="164">
        <v>55</v>
      </c>
      <c r="Q54" s="164">
        <v>10.763999999999999</v>
      </c>
      <c r="R54" s="164">
        <v>-55</v>
      </c>
      <c r="S54" s="164">
        <v>13.694900000000001</v>
      </c>
      <c r="T54" s="164">
        <v>28.962399999999999</v>
      </c>
      <c r="U54" s="164">
        <v>10.479900000000001</v>
      </c>
      <c r="V54" s="164">
        <v>10.685700000000001</v>
      </c>
      <c r="W54" s="164">
        <v>18.1435</v>
      </c>
      <c r="X54" s="164">
        <v>16.420999999999999</v>
      </c>
      <c r="Y54" s="164">
        <v>6.069</v>
      </c>
      <c r="Z54" s="164">
        <v>7.9526000000000003</v>
      </c>
      <c r="AA54" s="165"/>
      <c r="AB54" s="165"/>
      <c r="AC54" s="164">
        <v>-51.77</v>
      </c>
      <c r="AD54" s="164">
        <v>-51.84</v>
      </c>
      <c r="AE54" s="165"/>
      <c r="AF54" s="164">
        <v>13.32</v>
      </c>
      <c r="AG54" s="164">
        <v>59.4</v>
      </c>
      <c r="AH54" s="165"/>
      <c r="AI54" s="165"/>
      <c r="AJ54" s="164">
        <v>-58.83</v>
      </c>
      <c r="AK54" s="164">
        <v>-59.23</v>
      </c>
      <c r="AL54" s="164">
        <v>-28.01</v>
      </c>
      <c r="AM54" s="164">
        <v>59.56</v>
      </c>
      <c r="AN54" s="164">
        <v>59.71</v>
      </c>
      <c r="AO54" s="164">
        <v>20.732500000000002</v>
      </c>
      <c r="AP54" s="164">
        <v>-8.1806999999999999</v>
      </c>
      <c r="AQ54" s="164">
        <v>57.572200000000002</v>
      </c>
      <c r="AR54" s="164">
        <v>59.5762</v>
      </c>
      <c r="AS54" s="164">
        <v>41.437899999999999</v>
      </c>
      <c r="AT54" s="164">
        <v>-39.651899999999998</v>
      </c>
      <c r="AU54" s="164">
        <v>-42.9131</v>
      </c>
      <c r="AV54" s="164">
        <v>26.557099999999998</v>
      </c>
      <c r="AW54" s="164">
        <v>29.442599999999999</v>
      </c>
      <c r="AX54" s="164">
        <v>70.730500000000006</v>
      </c>
      <c r="AY54" s="164">
        <v>70.864400000000003</v>
      </c>
      <c r="AZ54" s="165"/>
      <c r="BA54" s="164">
        <v>97.520099999999999</v>
      </c>
      <c r="BB54" s="164">
        <v>-569.68349999999998</v>
      </c>
      <c r="BC54" s="164">
        <v>1.6223000000000001</v>
      </c>
      <c r="BD54" s="164">
        <v>-10.5</v>
      </c>
      <c r="BE54" s="164">
        <v>-11.1</v>
      </c>
      <c r="BF54" s="164">
        <v>49.778700000000001</v>
      </c>
      <c r="BG54" s="164">
        <v>47.415199999999999</v>
      </c>
      <c r="BH54" s="164">
        <v>-4.5686999999999998</v>
      </c>
      <c r="BI54" s="165"/>
      <c r="BJ54" s="164">
        <v>-85.062899999999999</v>
      </c>
      <c r="BK54" s="164">
        <v>1.173</v>
      </c>
      <c r="BL54" s="164">
        <v>1.7633000000000001</v>
      </c>
      <c r="BM54" s="164">
        <v>3.5602</v>
      </c>
      <c r="BN54" s="164">
        <v>623.49300000000005</v>
      </c>
      <c r="BO54" s="164">
        <v>150.42570000000001</v>
      </c>
      <c r="BP54" s="164">
        <v>151.28020000000001</v>
      </c>
      <c r="BQ54" s="164">
        <v>-586.54780000000005</v>
      </c>
      <c r="BR54" s="164">
        <v>536.74869999999999</v>
      </c>
      <c r="BS54" s="165"/>
      <c r="BT54" s="164">
        <v>-46.099600000000002</v>
      </c>
      <c r="BU54" s="164">
        <v>47.097000000000001</v>
      </c>
      <c r="BV54" s="164">
        <v>83.299300000000002</v>
      </c>
      <c r="BW54" s="164">
        <v>26.85</v>
      </c>
      <c r="BX54" s="164">
        <v>27.72</v>
      </c>
      <c r="BY54" s="164">
        <v>59.48</v>
      </c>
      <c r="BZ54" s="164">
        <v>72.47</v>
      </c>
      <c r="CA54" s="164">
        <v>8.0416000000000007</v>
      </c>
      <c r="CB54" s="164">
        <v>7.1039000000000003</v>
      </c>
      <c r="CC54" s="164">
        <v>48.12</v>
      </c>
      <c r="CD54" s="164">
        <v>48.412300000000002</v>
      </c>
      <c r="CE54" s="164">
        <v>34.555999999999997</v>
      </c>
      <c r="CF54" s="165"/>
      <c r="CG54" s="164">
        <v>-180.48910000000001</v>
      </c>
      <c r="CH54" s="164">
        <v>19.043700000000001</v>
      </c>
      <c r="CI54" s="165"/>
      <c r="CJ54" s="165"/>
      <c r="CK54" s="165"/>
      <c r="CL54" s="164">
        <v>97.4</v>
      </c>
      <c r="CM54" s="164">
        <v>88.6</v>
      </c>
      <c r="CN54" s="164">
        <v>-11.7</v>
      </c>
      <c r="CO54" s="164">
        <v>64.100700000000003</v>
      </c>
      <c r="CP54" s="164">
        <v>61.328499999999998</v>
      </c>
      <c r="CQ54" s="164">
        <v>62.333199999999998</v>
      </c>
      <c r="CR54" s="164">
        <v>-27.3492</v>
      </c>
      <c r="CS54" s="164">
        <v>-26.633800000000001</v>
      </c>
      <c r="CT54" s="164">
        <v>89.471199999999996</v>
      </c>
      <c r="CU54" s="164">
        <v>-108.431</v>
      </c>
      <c r="CV54" s="164">
        <v>97.819800000000001</v>
      </c>
      <c r="CW54" s="164">
        <v>15.034800000000001</v>
      </c>
      <c r="CX54" s="164">
        <v>55.26</v>
      </c>
      <c r="CY54" s="164">
        <v>28.55</v>
      </c>
      <c r="CZ54" s="164">
        <v>47.116700000000002</v>
      </c>
      <c r="DA54" s="164">
        <v>44.535800000000002</v>
      </c>
      <c r="DB54" s="164">
        <v>-26.97</v>
      </c>
      <c r="DC54" s="165"/>
      <c r="DD54" s="165"/>
      <c r="DE54" s="165"/>
      <c r="DF54" s="164">
        <v>-162.8424</v>
      </c>
      <c r="DG54" s="164">
        <v>-17.736999999999998</v>
      </c>
      <c r="DH54" s="164">
        <v>-16.5106</v>
      </c>
      <c r="DI54" s="164">
        <v>-82.7</v>
      </c>
      <c r="DJ54" s="164">
        <v>-81.8</v>
      </c>
      <c r="DK54" s="164">
        <v>19.712199999999999</v>
      </c>
      <c r="DL54" s="164">
        <v>44.247399999999999</v>
      </c>
      <c r="DM54" s="164">
        <v>61.5383</v>
      </c>
      <c r="DN54" s="164">
        <v>62.127699999999997</v>
      </c>
      <c r="DO54" s="164">
        <v>43.62</v>
      </c>
      <c r="DP54" s="164">
        <v>-9.06</v>
      </c>
      <c r="DQ54" s="164">
        <v>56.048000000000002</v>
      </c>
      <c r="DR54" s="164">
        <v>161.17920000000001</v>
      </c>
      <c r="DS54" s="164">
        <v>-18.829999999999998</v>
      </c>
      <c r="DT54" s="164">
        <v>-19.18</v>
      </c>
      <c r="DU54" s="164">
        <v>95.86</v>
      </c>
      <c r="DV54" s="164">
        <v>53.63</v>
      </c>
      <c r="DW54" s="164">
        <v>161.49090000000001</v>
      </c>
      <c r="DX54" s="164">
        <v>158.49090000000001</v>
      </c>
      <c r="DY54" s="164">
        <v>50.276899999999998</v>
      </c>
      <c r="DZ54" s="164">
        <v>48.618200000000002</v>
      </c>
      <c r="EA54" s="164">
        <v>251.8081</v>
      </c>
      <c r="EB54" s="164">
        <v>214.38149999999999</v>
      </c>
      <c r="EC54" s="164">
        <v>207.59399999999999</v>
      </c>
      <c r="ED54" s="164">
        <v>210.3167</v>
      </c>
      <c r="EE54" s="164">
        <v>83.784899999999993</v>
      </c>
      <c r="EF54" s="164">
        <v>68.051599999999993</v>
      </c>
      <c r="EG54" s="164">
        <v>-24.571000000000002</v>
      </c>
      <c r="EH54" s="164">
        <v>602.14610000000005</v>
      </c>
      <c r="EI54" s="164">
        <v>370.80840000000001</v>
      </c>
      <c r="EJ54" s="165"/>
      <c r="EK54" s="164">
        <v>-22.169</v>
      </c>
      <c r="EL54" s="164">
        <v>-19.503599999999999</v>
      </c>
      <c r="EM54" s="164">
        <v>-8.5169999999999995</v>
      </c>
      <c r="EN54" s="164">
        <v>25.2089</v>
      </c>
      <c r="EO54" s="164">
        <v>22.453099999999999</v>
      </c>
      <c r="EP54" s="164">
        <v>46.128</v>
      </c>
      <c r="EQ54" s="164">
        <v>-22.798999999999999</v>
      </c>
      <c r="ER54" s="164">
        <v>-23.632200000000001</v>
      </c>
      <c r="ES54" s="164">
        <v>-32.740400000000001</v>
      </c>
      <c r="ET54" s="164">
        <v>0</v>
      </c>
      <c r="EU54" s="164">
        <v>-14.23</v>
      </c>
      <c r="EV54" s="164">
        <v>1</v>
      </c>
      <c r="EW54" s="164">
        <v>9.0198999999999998</v>
      </c>
      <c r="EX54" s="164">
        <v>9.9503000000000004</v>
      </c>
      <c r="EY54" s="164">
        <v>-38.819699999999997</v>
      </c>
      <c r="EZ54" s="164">
        <v>-37.744799999999998</v>
      </c>
      <c r="FA54" s="164">
        <v>9.0279000000000007</v>
      </c>
      <c r="FB54" s="164">
        <v>-65.468199999999996</v>
      </c>
      <c r="FC54" s="164">
        <v>27.482700000000001</v>
      </c>
      <c r="FD54" s="164">
        <v>23.9375</v>
      </c>
      <c r="FE54" s="165"/>
      <c r="FF54" s="164">
        <v>23.500399999999999</v>
      </c>
      <c r="FG54" s="164">
        <v>31.8919</v>
      </c>
      <c r="FH54" s="164">
        <v>32.228499999999997</v>
      </c>
      <c r="FI54" s="164">
        <v>30.812999999999999</v>
      </c>
      <c r="FJ54" s="164">
        <v>-8.0379000000000005</v>
      </c>
      <c r="FK54" s="164">
        <v>-8.7077000000000009</v>
      </c>
      <c r="FL54" s="164">
        <v>137.81649999999999</v>
      </c>
      <c r="FM54" s="164">
        <v>-47.705800000000004</v>
      </c>
      <c r="FN54" s="164">
        <v>-47.042200000000001</v>
      </c>
      <c r="FO54" s="164">
        <v>88.761200000000002</v>
      </c>
      <c r="FP54" s="164">
        <v>90.976100000000002</v>
      </c>
      <c r="FQ54" s="164">
        <v>42.058100000000003</v>
      </c>
      <c r="FR54" s="164">
        <v>8.5500000000000007</v>
      </c>
      <c r="FS54" s="164">
        <v>4.2657999999999996</v>
      </c>
      <c r="FT54" s="164">
        <v>1.1624000000000001</v>
      </c>
      <c r="FU54" s="164">
        <v>-1.81</v>
      </c>
      <c r="FV54" s="164">
        <v>14.88</v>
      </c>
      <c r="FW54" s="164">
        <v>42.8202</v>
      </c>
      <c r="FX54" s="165"/>
      <c r="FY54" s="164">
        <v>-3.282</v>
      </c>
      <c r="FZ54" s="164">
        <v>4.1890000000000001</v>
      </c>
      <c r="GA54" s="165"/>
      <c r="GB54" s="164">
        <v>42.07</v>
      </c>
      <c r="GC54" s="164">
        <v>-91.7149</v>
      </c>
      <c r="GD54" s="164">
        <v>-86.727500000000006</v>
      </c>
      <c r="GE54" s="164">
        <v>15.3</v>
      </c>
      <c r="GF54" s="164">
        <v>71.162599999999998</v>
      </c>
      <c r="GG54" s="164">
        <v>20.7</v>
      </c>
      <c r="GH54" s="164">
        <v>-7.6638000000000002</v>
      </c>
      <c r="GI54" s="164">
        <v>8.0236000000000001</v>
      </c>
      <c r="GJ54" s="164">
        <v>8.6945999999999994</v>
      </c>
      <c r="GK54" s="164">
        <v>2.0514000000000001</v>
      </c>
      <c r="GL54" s="165"/>
      <c r="GM54" s="165"/>
      <c r="GN54" s="164">
        <v>-15.732900000000001</v>
      </c>
      <c r="GO54" s="164">
        <v>-20.918700000000001</v>
      </c>
      <c r="GP54" s="164">
        <v>15.9696</v>
      </c>
      <c r="GQ54" s="164">
        <v>21.630400000000002</v>
      </c>
      <c r="GR54" s="164">
        <v>60.875999999999998</v>
      </c>
      <c r="GS54" s="164">
        <v>63.230899999999998</v>
      </c>
      <c r="GT54" s="164">
        <v>-122.26479999999999</v>
      </c>
      <c r="GU54" s="164">
        <v>-21.590699999999998</v>
      </c>
      <c r="GV54" s="165"/>
      <c r="GW54" s="164">
        <v>-30.302099999999999</v>
      </c>
      <c r="GX54" s="165"/>
      <c r="GY54" s="164">
        <v>11.106299999999999</v>
      </c>
      <c r="GZ54" s="164">
        <v>10.813499999999999</v>
      </c>
      <c r="HA54" s="165"/>
      <c r="HB54" s="164">
        <v>238.90479999999999</v>
      </c>
      <c r="HC54" s="164">
        <v>237.22919999999999</v>
      </c>
      <c r="HD54" s="164">
        <v>277.8</v>
      </c>
      <c r="HE54" s="164">
        <v>-276.56319999999999</v>
      </c>
      <c r="HF54" s="164">
        <v>-497.42970000000003</v>
      </c>
      <c r="HG54" s="164">
        <v>500.94069999999999</v>
      </c>
      <c r="HH54" s="164">
        <v>494.83350000000002</v>
      </c>
      <c r="HI54" s="164">
        <v>-221.30549999999999</v>
      </c>
      <c r="HJ54" s="164">
        <v>-221.50479999999999</v>
      </c>
      <c r="HK54" s="164">
        <v>-28.2561</v>
      </c>
      <c r="HL54" s="164">
        <v>-15.776</v>
      </c>
      <c r="HM54" s="164">
        <v>77.758600000000001</v>
      </c>
      <c r="HN54" s="164">
        <v>76.697199999999995</v>
      </c>
      <c r="HO54" s="165"/>
      <c r="HP54" s="164">
        <v>-147.41220000000001</v>
      </c>
      <c r="HQ54" s="164">
        <v>42.8611</v>
      </c>
      <c r="HR54" s="164">
        <v>42.125</v>
      </c>
      <c r="HS54" s="164">
        <v>-54.249200000000002</v>
      </c>
      <c r="HT54" s="164">
        <v>-54.855400000000003</v>
      </c>
      <c r="HU54" s="164">
        <v>126.29</v>
      </c>
      <c r="HV54" s="164">
        <v>125.89</v>
      </c>
      <c r="HW54" s="164">
        <v>20.2</v>
      </c>
      <c r="HX54" s="164">
        <v>20.2</v>
      </c>
      <c r="HY54" s="164">
        <v>21.5154</v>
      </c>
      <c r="HZ54" s="164">
        <v>27.36</v>
      </c>
      <c r="IA54" s="164">
        <v>-365.97300000000001</v>
      </c>
      <c r="IB54" s="164">
        <v>112.2315</v>
      </c>
      <c r="IC54" s="164">
        <v>111.95059999999999</v>
      </c>
      <c r="ID54" s="164">
        <v>12.8</v>
      </c>
      <c r="IE54" s="164">
        <v>-11.6</v>
      </c>
      <c r="IF54" s="164">
        <v>-42.1</v>
      </c>
      <c r="IG54" s="164">
        <v>-41.3</v>
      </c>
      <c r="IH54" s="165"/>
      <c r="II54" s="165"/>
      <c r="IJ54" s="164">
        <v>-493.56529999999998</v>
      </c>
      <c r="IK54" s="164">
        <v>-336.6309</v>
      </c>
      <c r="IL54" s="164">
        <v>447.90300000000002</v>
      </c>
      <c r="IM54" s="164">
        <v>368.06799999999998</v>
      </c>
      <c r="IN54" s="164">
        <v>-2.6585000000000001</v>
      </c>
      <c r="IO54" s="164">
        <v>-361.08049999999997</v>
      </c>
      <c r="IP54" s="164">
        <v>362.11799999999999</v>
      </c>
      <c r="IQ54" s="164">
        <v>-156.30279999999999</v>
      </c>
      <c r="IR54" s="164">
        <v>-233.87889999999999</v>
      </c>
      <c r="IS54" s="164">
        <v>-355.42360000000002</v>
      </c>
      <c r="IT54" s="164">
        <v>98.462999999999994</v>
      </c>
      <c r="IU54" s="164">
        <v>96.994600000000005</v>
      </c>
      <c r="IV54" s="164">
        <v>156.59479999999999</v>
      </c>
      <c r="IW54" s="164">
        <v>-429.2167</v>
      </c>
      <c r="IX54" s="164">
        <v>242.29740000000001</v>
      </c>
      <c r="IY54" s="164">
        <v>-192.83670000000001</v>
      </c>
      <c r="IZ54" s="164">
        <v>195.9521</v>
      </c>
      <c r="JA54" s="164">
        <v>-11.9162</v>
      </c>
      <c r="JB54" s="165"/>
      <c r="JC54" s="164">
        <v>19.600000000000001</v>
      </c>
      <c r="JD54" s="164">
        <v>6.7309999999999999</v>
      </c>
      <c r="JE54" s="164">
        <v>6.7249999999999996</v>
      </c>
      <c r="JF54" s="164">
        <v>-19.28</v>
      </c>
      <c r="JG54" s="165"/>
      <c r="JH54" s="165"/>
      <c r="JI54" s="164">
        <v>-5.6500000000000002E-2</v>
      </c>
      <c r="JJ54" s="164">
        <v>-26.1036</v>
      </c>
      <c r="JK54" s="164">
        <v>-9.0227000000000004</v>
      </c>
      <c r="JL54" s="164">
        <v>7.6</v>
      </c>
      <c r="JM54" s="164">
        <v>53.314999999999998</v>
      </c>
      <c r="JN54" s="164">
        <v>52.747999999999998</v>
      </c>
      <c r="JO54" s="165"/>
      <c r="JP54" s="164">
        <v>13.5646</v>
      </c>
      <c r="JQ54" s="164">
        <v>51.342599999999997</v>
      </c>
      <c r="JR54" s="164">
        <v>50.212699999999998</v>
      </c>
      <c r="JS54" s="164">
        <v>49.916400000000003</v>
      </c>
      <c r="JT54" s="165"/>
      <c r="JU54" s="164">
        <v>10.7</v>
      </c>
      <c r="JV54" s="164">
        <v>14.9109</v>
      </c>
      <c r="JW54" s="164">
        <v>7.41</v>
      </c>
      <c r="JX54" s="165"/>
      <c r="JY54" s="164">
        <v>-19.132899999999999</v>
      </c>
      <c r="JZ54" s="164">
        <v>55.908200000000001</v>
      </c>
      <c r="KA54" s="164">
        <v>28.011800000000001</v>
      </c>
      <c r="KB54" s="164">
        <v>-19.7637</v>
      </c>
      <c r="KC54" s="164">
        <v>-55.170499999999997</v>
      </c>
      <c r="KD54" s="164">
        <v>15.635199999999999</v>
      </c>
      <c r="KE54" s="164">
        <v>39.375</v>
      </c>
      <c r="KF54" s="164">
        <v>-18.2</v>
      </c>
      <c r="KG54" s="164">
        <v>18.100000000000001</v>
      </c>
      <c r="KH54" s="164">
        <v>-5.0301</v>
      </c>
      <c r="KI54" s="164">
        <v>38.237900000000003</v>
      </c>
    </row>
    <row r="55" spans="1:295" ht="18" customHeight="1" x14ac:dyDescent="0.3">
      <c r="A55" s="161" t="s">
        <v>71</v>
      </c>
      <c r="B55" s="161" t="s">
        <v>821</v>
      </c>
      <c r="C55" s="164">
        <v>0</v>
      </c>
      <c r="D55" s="164">
        <v>17.351900000000001</v>
      </c>
      <c r="E55" s="164">
        <v>-20.615600000000001</v>
      </c>
      <c r="F55" s="164">
        <v>8.9220000000000006</v>
      </c>
      <c r="G55" s="164">
        <v>14.3697</v>
      </c>
      <c r="H55" s="165"/>
      <c r="I55" s="164">
        <v>26.924199999999999</v>
      </c>
      <c r="J55" s="164">
        <v>-60.378500000000003</v>
      </c>
      <c r="K55" s="164">
        <v>45.7149</v>
      </c>
      <c r="L55" s="164">
        <v>23.299299999999999</v>
      </c>
      <c r="M55" s="164">
        <v>22.554099999999998</v>
      </c>
      <c r="N55" s="164">
        <v>-11.1</v>
      </c>
      <c r="O55" s="164">
        <v>-57.743000000000002</v>
      </c>
      <c r="P55" s="164">
        <v>52.8</v>
      </c>
      <c r="Q55" s="164">
        <v>10.763999999999999</v>
      </c>
      <c r="R55" s="164">
        <v>-52.8</v>
      </c>
      <c r="S55" s="164">
        <v>13.680099999999999</v>
      </c>
      <c r="T55" s="164">
        <v>23.703199999999999</v>
      </c>
      <c r="U55" s="164">
        <v>9.8041</v>
      </c>
      <c r="V55" s="164">
        <v>10.1698</v>
      </c>
      <c r="W55" s="164">
        <v>16.452100000000002</v>
      </c>
      <c r="X55" s="164">
        <v>17.050699999999999</v>
      </c>
      <c r="Y55" s="164">
        <v>6.2864000000000004</v>
      </c>
      <c r="Z55" s="164">
        <v>8.1257999999999999</v>
      </c>
      <c r="AA55" s="165"/>
      <c r="AB55" s="165"/>
      <c r="AC55" s="164">
        <v>-48.53</v>
      </c>
      <c r="AD55" s="164">
        <v>-48.39</v>
      </c>
      <c r="AE55" s="165"/>
      <c r="AF55" s="164">
        <v>11.1</v>
      </c>
      <c r="AG55" s="164">
        <v>57.2</v>
      </c>
      <c r="AH55" s="165"/>
      <c r="AI55" s="165"/>
      <c r="AJ55" s="164">
        <v>-54.89</v>
      </c>
      <c r="AK55" s="164">
        <v>-55.08</v>
      </c>
      <c r="AL55" s="164">
        <v>-31.4</v>
      </c>
      <c r="AM55" s="164">
        <v>55.14</v>
      </c>
      <c r="AN55" s="164">
        <v>55.8</v>
      </c>
      <c r="AO55" s="164">
        <v>19.087499999999999</v>
      </c>
      <c r="AP55" s="164">
        <v>-7.4707999999999997</v>
      </c>
      <c r="AQ55" s="164">
        <v>53.9114</v>
      </c>
      <c r="AR55" s="164">
        <v>57.1631</v>
      </c>
      <c r="AS55" s="164">
        <v>40.944299999999998</v>
      </c>
      <c r="AT55" s="164">
        <v>-40.4557</v>
      </c>
      <c r="AU55" s="164">
        <v>-42.5259</v>
      </c>
      <c r="AV55" s="164">
        <v>24.8809</v>
      </c>
      <c r="AW55" s="164">
        <v>32.100999999999999</v>
      </c>
      <c r="AX55" s="164">
        <v>63.630600000000001</v>
      </c>
      <c r="AY55" s="164">
        <v>64.300399999999996</v>
      </c>
      <c r="AZ55" s="165"/>
      <c r="BA55" s="164">
        <v>89.4392</v>
      </c>
      <c r="BB55" s="164">
        <v>-540.60419999999999</v>
      </c>
      <c r="BC55" s="164">
        <v>2.2761</v>
      </c>
      <c r="BD55" s="164">
        <v>-10.9</v>
      </c>
      <c r="BE55" s="164">
        <v>-11.7</v>
      </c>
      <c r="BF55" s="164">
        <v>48.4041</v>
      </c>
      <c r="BG55" s="164">
        <v>47.87</v>
      </c>
      <c r="BH55" s="164">
        <v>-3.73</v>
      </c>
      <c r="BI55" s="165"/>
      <c r="BJ55" s="164">
        <v>-87.861099999999993</v>
      </c>
      <c r="BK55" s="164">
        <v>1.1831</v>
      </c>
      <c r="BL55" s="164">
        <v>0</v>
      </c>
      <c r="BM55" s="164">
        <v>3.3555000000000001</v>
      </c>
      <c r="BN55" s="164">
        <v>584.03250000000003</v>
      </c>
      <c r="BO55" s="164">
        <v>125.91930000000001</v>
      </c>
      <c r="BP55" s="164">
        <v>126.62130000000001</v>
      </c>
      <c r="BQ55" s="164">
        <v>-571.89819999999997</v>
      </c>
      <c r="BR55" s="164">
        <v>478.1454</v>
      </c>
      <c r="BS55" s="165"/>
      <c r="BT55" s="164">
        <v>-65.047600000000003</v>
      </c>
      <c r="BU55" s="164">
        <v>66.400499999999994</v>
      </c>
      <c r="BV55" s="164">
        <v>77.830500000000001</v>
      </c>
      <c r="BW55" s="164">
        <v>25.42</v>
      </c>
      <c r="BX55" s="164">
        <v>25.46</v>
      </c>
      <c r="BY55" s="164">
        <v>56.34</v>
      </c>
      <c r="BZ55" s="164">
        <v>69.31</v>
      </c>
      <c r="CA55" s="164">
        <v>19.428000000000001</v>
      </c>
      <c r="CB55" s="164">
        <v>16.8828</v>
      </c>
      <c r="CC55" s="164">
        <v>44.715299999999999</v>
      </c>
      <c r="CD55" s="164">
        <v>45.097900000000003</v>
      </c>
      <c r="CE55" s="164">
        <v>35.952300000000001</v>
      </c>
      <c r="CF55" s="165"/>
      <c r="CG55" s="164">
        <v>-163.35810000000001</v>
      </c>
      <c r="CH55" s="164">
        <v>8.2629999999999999</v>
      </c>
      <c r="CI55" s="165"/>
      <c r="CJ55" s="165"/>
      <c r="CK55" s="165"/>
      <c r="CL55" s="164">
        <v>92.8</v>
      </c>
      <c r="CM55" s="164">
        <v>84.1</v>
      </c>
      <c r="CN55" s="164">
        <v>-11.33</v>
      </c>
      <c r="CO55" s="164">
        <v>63.9711</v>
      </c>
      <c r="CP55" s="164">
        <v>62.375999999999998</v>
      </c>
      <c r="CQ55" s="164">
        <v>61.8626</v>
      </c>
      <c r="CR55" s="164">
        <v>-29.965800000000002</v>
      </c>
      <c r="CS55" s="164">
        <v>-29.786799999999999</v>
      </c>
      <c r="CT55" s="164">
        <v>75.206500000000005</v>
      </c>
      <c r="CU55" s="164">
        <v>-87.440600000000003</v>
      </c>
      <c r="CV55" s="164">
        <v>81.858900000000006</v>
      </c>
      <c r="CW55" s="164">
        <v>14.009499999999999</v>
      </c>
      <c r="CX55" s="164">
        <v>51.19</v>
      </c>
      <c r="CY55" s="164">
        <v>26.4</v>
      </c>
      <c r="CZ55" s="164">
        <v>44.069800000000001</v>
      </c>
      <c r="DA55" s="164">
        <v>41.606099999999998</v>
      </c>
      <c r="DB55" s="164">
        <v>-25.29</v>
      </c>
      <c r="DC55" s="165"/>
      <c r="DD55" s="165"/>
      <c r="DE55" s="165"/>
      <c r="DF55" s="164">
        <v>-143.39949999999999</v>
      </c>
      <c r="DG55" s="164">
        <v>-16.125599999999999</v>
      </c>
      <c r="DH55" s="164">
        <v>-15.4496</v>
      </c>
      <c r="DI55" s="164">
        <v>-75.2</v>
      </c>
      <c r="DJ55" s="164">
        <v>-76.900000000000006</v>
      </c>
      <c r="DK55" s="164">
        <v>19.690200000000001</v>
      </c>
      <c r="DL55" s="164">
        <v>40.7318</v>
      </c>
      <c r="DM55" s="164">
        <v>54.963299999999997</v>
      </c>
      <c r="DN55" s="164">
        <v>57.440199999999997</v>
      </c>
      <c r="DO55" s="164">
        <v>40.11</v>
      </c>
      <c r="DP55" s="164">
        <v>-7.61</v>
      </c>
      <c r="DQ55" s="164">
        <v>54.017499999999998</v>
      </c>
      <c r="DR55" s="164">
        <v>141.03299999999999</v>
      </c>
      <c r="DS55" s="164">
        <v>-19.12</v>
      </c>
      <c r="DT55" s="164">
        <v>-19.38</v>
      </c>
      <c r="DU55" s="164">
        <v>90.41</v>
      </c>
      <c r="DV55" s="164">
        <v>50.86</v>
      </c>
      <c r="DW55" s="164">
        <v>143.1455</v>
      </c>
      <c r="DX55" s="164">
        <v>141.3091</v>
      </c>
      <c r="DY55" s="164">
        <v>43.887799999999999</v>
      </c>
      <c r="DZ55" s="164">
        <v>49.936399999999999</v>
      </c>
      <c r="EA55" s="164">
        <v>233.36510000000001</v>
      </c>
      <c r="EB55" s="164">
        <v>199.6919</v>
      </c>
      <c r="EC55" s="164">
        <v>191.25049999999999</v>
      </c>
      <c r="ED55" s="164">
        <v>192.83699999999999</v>
      </c>
      <c r="EE55" s="164">
        <v>106.1181</v>
      </c>
      <c r="EF55" s="164">
        <v>91.691199999999995</v>
      </c>
      <c r="EG55" s="164">
        <v>-21.942</v>
      </c>
      <c r="EH55" s="164">
        <v>581.61919999999998</v>
      </c>
      <c r="EI55" s="164">
        <v>408.84190000000001</v>
      </c>
      <c r="EJ55" s="165"/>
      <c r="EK55" s="164">
        <v>-22.439599999999999</v>
      </c>
      <c r="EL55" s="164">
        <v>-20.2347</v>
      </c>
      <c r="EM55" s="164">
        <v>-35.358800000000002</v>
      </c>
      <c r="EN55" s="164">
        <v>22.219899999999999</v>
      </c>
      <c r="EO55" s="164">
        <v>20.588000000000001</v>
      </c>
      <c r="EP55" s="164">
        <v>152.124</v>
      </c>
      <c r="EQ55" s="164">
        <v>-33.6432</v>
      </c>
      <c r="ER55" s="164">
        <v>-34.4191</v>
      </c>
      <c r="ES55" s="164">
        <v>-58.096400000000003</v>
      </c>
      <c r="ET55" s="164">
        <v>0</v>
      </c>
      <c r="EU55" s="164">
        <v>-12.26</v>
      </c>
      <c r="EV55" s="164">
        <v>103</v>
      </c>
      <c r="EW55" s="164">
        <v>8.1797000000000004</v>
      </c>
      <c r="EX55" s="164">
        <v>7.9173999999999998</v>
      </c>
      <c r="EY55" s="164">
        <v>-37.319099999999999</v>
      </c>
      <c r="EZ55" s="164">
        <v>-36.232199999999999</v>
      </c>
      <c r="FA55" s="164">
        <v>10.142300000000001</v>
      </c>
      <c r="FB55" s="164">
        <v>-87.976600000000005</v>
      </c>
      <c r="FC55" s="164">
        <v>50.744799999999998</v>
      </c>
      <c r="FD55" s="164">
        <v>22.6599</v>
      </c>
      <c r="FE55" s="165"/>
      <c r="FF55" s="164">
        <v>22.239699999999999</v>
      </c>
      <c r="FG55" s="164">
        <v>31.930800000000001</v>
      </c>
      <c r="FH55" s="164">
        <v>31.373200000000001</v>
      </c>
      <c r="FI55" s="164">
        <v>29.867799999999999</v>
      </c>
      <c r="FJ55" s="164">
        <v>-20.094799999999999</v>
      </c>
      <c r="FK55" s="164">
        <v>-17.415500000000002</v>
      </c>
      <c r="FL55" s="164">
        <v>127.9366</v>
      </c>
      <c r="FM55" s="164">
        <v>-49.1541</v>
      </c>
      <c r="FN55" s="164">
        <v>-48.862000000000002</v>
      </c>
      <c r="FO55" s="164">
        <v>79.0411</v>
      </c>
      <c r="FP55" s="164">
        <v>82.244</v>
      </c>
      <c r="FQ55" s="164">
        <v>42.395099999999999</v>
      </c>
      <c r="FR55" s="164">
        <v>7.52</v>
      </c>
      <c r="FS55" s="164">
        <v>4.2657999999999996</v>
      </c>
      <c r="FT55" s="164">
        <v>1.0207999999999999</v>
      </c>
      <c r="FU55" s="164">
        <v>-1.88</v>
      </c>
      <c r="FV55" s="164">
        <v>15.72</v>
      </c>
      <c r="FW55" s="164">
        <v>42.449800000000003</v>
      </c>
      <c r="FX55" s="165"/>
      <c r="FY55" s="164">
        <v>-3.722</v>
      </c>
      <c r="FZ55" s="164">
        <v>4.3159999999999998</v>
      </c>
      <c r="GA55" s="165"/>
      <c r="GB55" s="164">
        <v>42.59</v>
      </c>
      <c r="GC55" s="164">
        <v>-81.740700000000004</v>
      </c>
      <c r="GD55" s="164">
        <v>-77.665300000000002</v>
      </c>
      <c r="GE55" s="164">
        <v>15.11</v>
      </c>
      <c r="GF55" s="164">
        <v>69.288300000000007</v>
      </c>
      <c r="GG55" s="164">
        <v>21.2</v>
      </c>
      <c r="GH55" s="164">
        <v>-6.7077</v>
      </c>
      <c r="GI55" s="164">
        <v>7.7648000000000001</v>
      </c>
      <c r="GJ55" s="164">
        <v>8.4534000000000002</v>
      </c>
      <c r="GK55" s="164">
        <v>1.8944000000000001</v>
      </c>
      <c r="GL55" s="165"/>
      <c r="GM55" s="165"/>
      <c r="GN55" s="164">
        <v>-15.199</v>
      </c>
      <c r="GO55" s="164">
        <v>-18.2026</v>
      </c>
      <c r="GP55" s="164">
        <v>15.311299999999999</v>
      </c>
      <c r="GQ55" s="164">
        <v>18.354199999999999</v>
      </c>
      <c r="GR55" s="164">
        <v>61.115600000000001</v>
      </c>
      <c r="GS55" s="164">
        <v>63.976900000000001</v>
      </c>
      <c r="GT55" s="164">
        <v>-117.79430000000001</v>
      </c>
      <c r="GU55" s="164">
        <v>-20.324200000000001</v>
      </c>
      <c r="GV55" s="165"/>
      <c r="GW55" s="164">
        <v>-28.067799999999998</v>
      </c>
      <c r="GX55" s="164">
        <v>10.888400000000001</v>
      </c>
      <c r="GY55" s="164">
        <v>9.3863000000000003</v>
      </c>
      <c r="GZ55" s="164">
        <v>9.1141000000000005</v>
      </c>
      <c r="HA55" s="164">
        <v>12.5175</v>
      </c>
      <c r="HB55" s="164">
        <v>226.0275</v>
      </c>
      <c r="HC55" s="164">
        <v>226.30840000000001</v>
      </c>
      <c r="HD55" s="164">
        <v>191.5</v>
      </c>
      <c r="HE55" s="164">
        <v>-191.44040000000001</v>
      </c>
      <c r="HF55" s="164">
        <v>-398.01589999999999</v>
      </c>
      <c r="HG55" s="164">
        <v>401.5822</v>
      </c>
      <c r="HH55" s="164">
        <v>471.60329999999999</v>
      </c>
      <c r="HI55" s="164">
        <v>-211.74539999999999</v>
      </c>
      <c r="HJ55" s="164">
        <v>-212.40639999999999</v>
      </c>
      <c r="HK55" s="164">
        <v>-34.856000000000002</v>
      </c>
      <c r="HL55" s="164">
        <v>-23.868600000000001</v>
      </c>
      <c r="HM55" s="164">
        <v>80.308199999999999</v>
      </c>
      <c r="HN55" s="164">
        <v>81.172799999999995</v>
      </c>
      <c r="HO55" s="165"/>
      <c r="HP55" s="165"/>
      <c r="HQ55" s="164">
        <v>42.992899999999999</v>
      </c>
      <c r="HR55" s="164">
        <v>42.9709</v>
      </c>
      <c r="HS55" s="164">
        <v>-49.069000000000003</v>
      </c>
      <c r="HT55" s="164">
        <v>-49.567</v>
      </c>
      <c r="HU55" s="164">
        <v>126.59</v>
      </c>
      <c r="HV55" s="164">
        <v>126.27</v>
      </c>
      <c r="HW55" s="164">
        <v>15</v>
      </c>
      <c r="HX55" s="164">
        <v>14.8</v>
      </c>
      <c r="HY55" s="164">
        <v>21.5154</v>
      </c>
      <c r="HZ55" s="164">
        <v>26.56</v>
      </c>
      <c r="IA55" s="164">
        <v>-355.82380000000001</v>
      </c>
      <c r="IB55" s="164">
        <v>110.2171</v>
      </c>
      <c r="IC55" s="164">
        <v>109.9396</v>
      </c>
      <c r="ID55" s="164">
        <v>12.8</v>
      </c>
      <c r="IE55" s="164">
        <v>-14.7</v>
      </c>
      <c r="IF55" s="164">
        <v>-42.1</v>
      </c>
      <c r="IG55" s="164">
        <v>-41.3</v>
      </c>
      <c r="IH55" s="164">
        <v>1.3920999999999999</v>
      </c>
      <c r="II55" s="164">
        <v>1.1334</v>
      </c>
      <c r="IJ55" s="164">
        <v>-465.09039999999999</v>
      </c>
      <c r="IK55" s="164">
        <v>-374.5342</v>
      </c>
      <c r="IL55" s="164">
        <v>434.17450000000002</v>
      </c>
      <c r="IM55" s="164">
        <v>358.19970000000001</v>
      </c>
      <c r="IN55" s="164">
        <v>-14.9353</v>
      </c>
      <c r="IO55" s="164">
        <v>-351.3023</v>
      </c>
      <c r="IP55" s="164">
        <v>356.27120000000002</v>
      </c>
      <c r="IQ55" s="164">
        <v>-149.89359999999999</v>
      </c>
      <c r="IR55" s="164">
        <v>-232.67349999999999</v>
      </c>
      <c r="IS55" s="164">
        <v>-350.52719999999999</v>
      </c>
      <c r="IT55" s="164">
        <v>95.318100000000001</v>
      </c>
      <c r="IU55" s="164">
        <v>94.891900000000007</v>
      </c>
      <c r="IV55" s="164">
        <v>155.2655</v>
      </c>
      <c r="IW55" s="164">
        <v>-420.1497</v>
      </c>
      <c r="IX55" s="164">
        <v>240.1549</v>
      </c>
      <c r="IY55" s="164">
        <v>-185.05889999999999</v>
      </c>
      <c r="IZ55" s="164">
        <v>186.286</v>
      </c>
      <c r="JA55" s="164">
        <v>-12.1799</v>
      </c>
      <c r="JB55" s="165"/>
      <c r="JC55" s="164">
        <v>19.12</v>
      </c>
      <c r="JD55" s="164">
        <v>6.9409999999999998</v>
      </c>
      <c r="JE55" s="164">
        <v>6.9489999999999998</v>
      </c>
      <c r="JF55" s="164">
        <v>-18.559999999999999</v>
      </c>
      <c r="JG55" s="165"/>
      <c r="JH55" s="165"/>
      <c r="JI55" s="164">
        <v>-2.9000000000000001E-2</v>
      </c>
      <c r="JJ55" s="164">
        <v>-27.422000000000001</v>
      </c>
      <c r="JK55" s="164">
        <v>-9.6666000000000007</v>
      </c>
      <c r="JL55" s="164">
        <v>9.6</v>
      </c>
      <c r="JM55" s="164">
        <v>49.246000000000002</v>
      </c>
      <c r="JN55" s="164">
        <v>49.881999999999998</v>
      </c>
      <c r="JO55" s="165"/>
      <c r="JP55" s="164">
        <v>13.6043</v>
      </c>
      <c r="JQ55" s="164">
        <v>51.7027</v>
      </c>
      <c r="JR55" s="164">
        <v>51.396999999999998</v>
      </c>
      <c r="JS55" s="164">
        <v>51.848599999999998</v>
      </c>
      <c r="JT55" s="165"/>
      <c r="JU55" s="164">
        <v>15.7</v>
      </c>
      <c r="JV55" s="164">
        <v>16.490300000000001</v>
      </c>
      <c r="JW55" s="164">
        <v>6.97</v>
      </c>
      <c r="JX55" s="165"/>
      <c r="JY55" s="164">
        <v>-25.041599999999999</v>
      </c>
      <c r="JZ55" s="164">
        <v>61.091799999999999</v>
      </c>
      <c r="KA55" s="164">
        <v>34.6584</v>
      </c>
      <c r="KB55" s="164">
        <v>-24.597100000000001</v>
      </c>
      <c r="KC55" s="164">
        <v>-60.045900000000003</v>
      </c>
      <c r="KD55" s="164">
        <v>23.435400000000001</v>
      </c>
      <c r="KE55" s="164">
        <v>36.307600000000001</v>
      </c>
      <c r="KF55" s="164">
        <v>-25.3</v>
      </c>
      <c r="KG55" s="164">
        <v>24.7</v>
      </c>
      <c r="KH55" s="164">
        <v>71.864199999999997</v>
      </c>
      <c r="KI55" s="164">
        <v>-31.607099999999999</v>
      </c>
    </row>
    <row r="56" spans="1:295" ht="18" customHeight="1" x14ac:dyDescent="0.3">
      <c r="A56" s="161" t="s">
        <v>822</v>
      </c>
      <c r="B56" s="161" t="s">
        <v>72</v>
      </c>
      <c r="C56" s="166">
        <v>0</v>
      </c>
      <c r="D56" s="166">
        <v>16.5641</v>
      </c>
      <c r="E56" s="166">
        <v>-19.779900000000001</v>
      </c>
      <c r="F56" s="166">
        <v>8.4626000000000001</v>
      </c>
      <c r="G56" s="166">
        <v>14.0307</v>
      </c>
      <c r="H56" s="167"/>
      <c r="I56" s="166">
        <v>25.385400000000001</v>
      </c>
      <c r="J56" s="166">
        <v>-57.1477</v>
      </c>
      <c r="K56" s="166">
        <v>43.552999999999997</v>
      </c>
      <c r="L56" s="166">
        <v>22.0153</v>
      </c>
      <c r="M56" s="166">
        <v>21.557200000000002</v>
      </c>
      <c r="N56" s="166">
        <v>-8.8800000000000008</v>
      </c>
      <c r="O56" s="166">
        <v>-54.226999999999997</v>
      </c>
      <c r="P56" s="166">
        <v>50.6</v>
      </c>
      <c r="Q56" s="166">
        <v>9.9359999999999999</v>
      </c>
      <c r="R56" s="166">
        <v>-50.6</v>
      </c>
      <c r="S56" s="166">
        <v>14.1555</v>
      </c>
      <c r="T56" s="166">
        <v>21.093399999999999</v>
      </c>
      <c r="U56" s="166">
        <v>9.4094999999999995</v>
      </c>
      <c r="V56" s="166">
        <v>9.0390999999999995</v>
      </c>
      <c r="W56" s="166">
        <v>14.633800000000001</v>
      </c>
      <c r="X56" s="166">
        <v>15.815099999999999</v>
      </c>
      <c r="Y56" s="166">
        <v>5.5152000000000001</v>
      </c>
      <c r="Z56" s="166">
        <v>8.1273</v>
      </c>
      <c r="AA56" s="167"/>
      <c r="AB56" s="167"/>
      <c r="AC56" s="166">
        <v>-47.31</v>
      </c>
      <c r="AD56" s="166">
        <v>-47.32</v>
      </c>
      <c r="AE56" s="167"/>
      <c r="AF56" s="166">
        <v>11.1</v>
      </c>
      <c r="AG56" s="166">
        <v>52.8</v>
      </c>
      <c r="AH56" s="167"/>
      <c r="AI56" s="167"/>
      <c r="AJ56" s="166">
        <v>-48.73</v>
      </c>
      <c r="AK56" s="166">
        <v>-49.28</v>
      </c>
      <c r="AL56" s="166">
        <v>-40.880000000000003</v>
      </c>
      <c r="AM56" s="166">
        <v>49.61</v>
      </c>
      <c r="AN56" s="166">
        <v>49.83</v>
      </c>
      <c r="AO56" s="166">
        <v>19.131499999999999</v>
      </c>
      <c r="AP56" s="166">
        <v>-6.9588000000000001</v>
      </c>
      <c r="AQ56" s="166">
        <v>52.204099999999997</v>
      </c>
      <c r="AR56" s="166">
        <v>53.491100000000003</v>
      </c>
      <c r="AS56" s="166">
        <v>38.661499999999997</v>
      </c>
      <c r="AT56" s="166">
        <v>-38.580199999999998</v>
      </c>
      <c r="AU56" s="166">
        <v>-35.850200000000001</v>
      </c>
      <c r="AV56" s="166">
        <v>11.845700000000001</v>
      </c>
      <c r="AW56" s="166">
        <v>22.4129</v>
      </c>
      <c r="AX56" s="166">
        <v>61.0854</v>
      </c>
      <c r="AY56" s="166">
        <v>64.434399999999997</v>
      </c>
      <c r="AZ56" s="167"/>
      <c r="BA56" s="166">
        <v>69.3566</v>
      </c>
      <c r="BB56" s="166">
        <v>-509.57389999999998</v>
      </c>
      <c r="BC56" s="166">
        <v>2.7376</v>
      </c>
      <c r="BD56" s="166">
        <v>-10.8</v>
      </c>
      <c r="BE56" s="166">
        <v>-11.5</v>
      </c>
      <c r="BF56" s="166">
        <v>42.424100000000003</v>
      </c>
      <c r="BG56" s="166">
        <v>41.127800000000001</v>
      </c>
      <c r="BH56" s="166">
        <v>-3.9855999999999998</v>
      </c>
      <c r="BI56" s="167"/>
      <c r="BJ56" s="166">
        <v>-77.140600000000006</v>
      </c>
      <c r="BK56" s="166">
        <v>0.24279999999999999</v>
      </c>
      <c r="BL56" s="167"/>
      <c r="BM56" s="166">
        <v>2.855</v>
      </c>
      <c r="BN56" s="166">
        <v>559.67880000000002</v>
      </c>
      <c r="BO56" s="166">
        <v>122.13500000000001</v>
      </c>
      <c r="BP56" s="166">
        <v>121.92140000000001</v>
      </c>
      <c r="BQ56" s="166">
        <v>-562.73350000000005</v>
      </c>
      <c r="BR56" s="166">
        <v>447.90370000000001</v>
      </c>
      <c r="BS56" s="167"/>
      <c r="BT56" s="166">
        <v>-43.6327</v>
      </c>
      <c r="BU56" s="166">
        <v>47.690100000000001</v>
      </c>
      <c r="BV56" s="166">
        <v>73.339699999999993</v>
      </c>
      <c r="BW56" s="166">
        <v>24.59</v>
      </c>
      <c r="BX56" s="166">
        <v>24.52</v>
      </c>
      <c r="BY56" s="166">
        <v>52.35</v>
      </c>
      <c r="BZ56" s="166">
        <v>66</v>
      </c>
      <c r="CA56" s="166">
        <v>21.571300000000001</v>
      </c>
      <c r="CB56" s="166">
        <v>17.0167</v>
      </c>
      <c r="CC56" s="166">
        <v>39.1434</v>
      </c>
      <c r="CD56" s="166">
        <v>40.089300000000001</v>
      </c>
      <c r="CE56" s="166">
        <v>37.4664</v>
      </c>
      <c r="CF56" s="167"/>
      <c r="CG56" s="166">
        <v>-141.45590000000001</v>
      </c>
      <c r="CH56" s="166">
        <v>7.7267999999999999</v>
      </c>
      <c r="CI56" s="167"/>
      <c r="CJ56" s="167"/>
      <c r="CK56" s="167"/>
      <c r="CL56" s="166">
        <v>89.5</v>
      </c>
      <c r="CM56" s="166">
        <v>81.900000000000006</v>
      </c>
      <c r="CN56" s="166">
        <v>-11.08</v>
      </c>
      <c r="CO56" s="166">
        <v>63.134500000000003</v>
      </c>
      <c r="CP56" s="166">
        <v>62.210799999999999</v>
      </c>
      <c r="CQ56" s="166">
        <v>60.9178</v>
      </c>
      <c r="CR56" s="166">
        <v>-33.707999999999998</v>
      </c>
      <c r="CS56" s="166">
        <v>-33.875500000000002</v>
      </c>
      <c r="CT56" s="166">
        <v>80.226200000000006</v>
      </c>
      <c r="CU56" s="166">
        <v>-86.259600000000006</v>
      </c>
      <c r="CV56" s="166">
        <v>85.363100000000003</v>
      </c>
      <c r="CW56" s="166">
        <v>13.4809</v>
      </c>
      <c r="CX56" s="166">
        <v>52.25</v>
      </c>
      <c r="CY56" s="166">
        <v>26.6</v>
      </c>
      <c r="CZ56" s="166">
        <v>41.726100000000002</v>
      </c>
      <c r="DA56" s="166">
        <v>39.408900000000003</v>
      </c>
      <c r="DB56" s="166">
        <v>-23.91</v>
      </c>
      <c r="DC56" s="167"/>
      <c r="DD56" s="167"/>
      <c r="DE56" s="167"/>
      <c r="DF56" s="166">
        <v>-147.0557</v>
      </c>
      <c r="DG56" s="166">
        <v>-15.581899999999999</v>
      </c>
      <c r="DH56" s="166">
        <v>-14.6496</v>
      </c>
      <c r="DI56" s="166">
        <v>-70.5</v>
      </c>
      <c r="DJ56" s="166">
        <v>-69.8</v>
      </c>
      <c r="DK56" s="166">
        <v>18.921199999999999</v>
      </c>
      <c r="DL56" s="166">
        <v>37.802100000000003</v>
      </c>
      <c r="DM56" s="166">
        <v>52.145400000000002</v>
      </c>
      <c r="DN56" s="166">
        <v>53.924599999999998</v>
      </c>
      <c r="DO56" s="166">
        <v>37.56</v>
      </c>
      <c r="DP56" s="166">
        <v>-7.33</v>
      </c>
      <c r="DQ56" s="166">
        <v>52.808500000000002</v>
      </c>
      <c r="DR56" s="166">
        <v>145.7533</v>
      </c>
      <c r="DS56" s="166">
        <v>-19.11</v>
      </c>
      <c r="DT56" s="166">
        <v>-19.399999999999999</v>
      </c>
      <c r="DU56" s="166">
        <v>86.6</v>
      </c>
      <c r="DV56" s="166">
        <v>47.19</v>
      </c>
      <c r="DW56" s="166">
        <v>147.4727</v>
      </c>
      <c r="DX56" s="166">
        <v>146.56360000000001</v>
      </c>
      <c r="DY56" s="167"/>
      <c r="DZ56" s="166">
        <v>50.309100000000001</v>
      </c>
      <c r="EA56" s="166">
        <v>232.16040000000001</v>
      </c>
      <c r="EB56" s="166">
        <v>195.40209999999999</v>
      </c>
      <c r="EC56" s="166">
        <v>187.38849999999999</v>
      </c>
      <c r="ED56" s="166">
        <v>191.63499999999999</v>
      </c>
      <c r="EE56" s="166">
        <v>87.855599999999995</v>
      </c>
      <c r="EF56" s="166">
        <v>73.288899999999998</v>
      </c>
      <c r="EG56" s="166">
        <v>-22.701000000000001</v>
      </c>
      <c r="EH56" s="166">
        <v>575.2989</v>
      </c>
      <c r="EI56" s="166">
        <v>416.92070000000001</v>
      </c>
      <c r="EJ56" s="167"/>
      <c r="EK56" s="166">
        <v>-22.786200000000001</v>
      </c>
      <c r="EL56" s="166">
        <v>-20.377099999999999</v>
      </c>
      <c r="EM56" s="166">
        <v>-17.228300000000001</v>
      </c>
      <c r="EN56" s="166">
        <v>32.868200000000002</v>
      </c>
      <c r="EO56" s="166">
        <v>30.4818</v>
      </c>
      <c r="EP56" s="166">
        <v>46.128</v>
      </c>
      <c r="EQ56" s="166">
        <v>-21.2821</v>
      </c>
      <c r="ER56" s="166">
        <v>-21.814699999999998</v>
      </c>
      <c r="ES56" s="166">
        <v>-40.698300000000003</v>
      </c>
      <c r="ET56" s="166">
        <v>0</v>
      </c>
      <c r="EU56" s="166">
        <v>-15.87</v>
      </c>
      <c r="EV56" s="166">
        <v>1</v>
      </c>
      <c r="EW56" s="166">
        <v>7.8301999999999996</v>
      </c>
      <c r="EX56" s="166">
        <v>29.332599999999999</v>
      </c>
      <c r="EY56" s="166">
        <v>-36.506900000000002</v>
      </c>
      <c r="EZ56" s="166">
        <v>-35.598199999999999</v>
      </c>
      <c r="FA56" s="166">
        <v>8.6766000000000005</v>
      </c>
      <c r="FB56" s="166">
        <v>-71.610600000000005</v>
      </c>
      <c r="FC56" s="166">
        <v>34.220700000000001</v>
      </c>
      <c r="FD56" s="166">
        <v>22.142199999999999</v>
      </c>
      <c r="FE56" s="167"/>
      <c r="FF56" s="166">
        <v>21.605899999999998</v>
      </c>
      <c r="FG56" s="166">
        <v>31.215299999999999</v>
      </c>
      <c r="FH56" s="166">
        <v>31.489799999999999</v>
      </c>
      <c r="FI56" s="166">
        <v>30.3795</v>
      </c>
      <c r="FJ56" s="166">
        <v>-16.410699999999999</v>
      </c>
      <c r="FK56" s="166">
        <v>-18.587700000000002</v>
      </c>
      <c r="FL56" s="166">
        <v>122.0757</v>
      </c>
      <c r="FM56" s="166">
        <v>-50.683999999999997</v>
      </c>
      <c r="FN56" s="166">
        <v>-50.605699999999999</v>
      </c>
      <c r="FO56" s="166">
        <v>75.482500000000002</v>
      </c>
      <c r="FP56" s="166">
        <v>76.610699999999994</v>
      </c>
      <c r="FQ56" s="166">
        <v>43.164099999999998</v>
      </c>
      <c r="FR56" s="166">
        <v>7.67</v>
      </c>
      <c r="FS56" s="166">
        <v>4.2683</v>
      </c>
      <c r="FT56" s="166">
        <v>0.95120000000000005</v>
      </c>
      <c r="FU56" s="166">
        <v>-1.83</v>
      </c>
      <c r="FV56" s="166">
        <v>16.079999999999998</v>
      </c>
      <c r="FW56" s="166">
        <v>42.933300000000003</v>
      </c>
      <c r="FX56" s="167"/>
      <c r="FY56" s="166">
        <v>-4.2460000000000004</v>
      </c>
      <c r="FZ56" s="166">
        <v>4.3849999999999998</v>
      </c>
      <c r="GA56" s="167"/>
      <c r="GB56" s="166">
        <v>42.21</v>
      </c>
      <c r="GC56" s="166">
        <v>-77.733900000000006</v>
      </c>
      <c r="GD56" s="166">
        <v>-74.203699999999998</v>
      </c>
      <c r="GE56" s="166">
        <v>14.48</v>
      </c>
      <c r="GF56" s="166">
        <v>67.464299999999994</v>
      </c>
      <c r="GG56" s="166">
        <v>20.9</v>
      </c>
      <c r="GH56" s="166">
        <v>-6.391</v>
      </c>
      <c r="GI56" s="166">
        <v>7.8247999999999998</v>
      </c>
      <c r="GJ56" s="166">
        <v>8.7429000000000006</v>
      </c>
      <c r="GK56" s="166">
        <v>1.7464</v>
      </c>
      <c r="GL56" s="167"/>
      <c r="GM56" s="167"/>
      <c r="GN56" s="166">
        <v>-14.8649</v>
      </c>
      <c r="GO56" s="166">
        <v>-16.6128</v>
      </c>
      <c r="GP56" s="166">
        <v>14.050599999999999</v>
      </c>
      <c r="GQ56" s="166">
        <v>16.5578</v>
      </c>
      <c r="GR56" s="166">
        <v>62.1252</v>
      </c>
      <c r="GS56" s="166">
        <v>64.252700000000004</v>
      </c>
      <c r="GT56" s="166">
        <v>-109.8994</v>
      </c>
      <c r="GU56" s="166">
        <v>-19.395299999999999</v>
      </c>
      <c r="GV56" s="167"/>
      <c r="GW56" s="166">
        <v>-25.870699999999999</v>
      </c>
      <c r="GX56" s="166">
        <v>11.286</v>
      </c>
      <c r="GY56" s="166">
        <v>8.4487000000000005</v>
      </c>
      <c r="GZ56" s="166">
        <v>8.1753999999999998</v>
      </c>
      <c r="HA56" s="166">
        <v>12.6609</v>
      </c>
      <c r="HB56" s="166">
        <v>232.089</v>
      </c>
      <c r="HC56" s="166">
        <v>230.43299999999999</v>
      </c>
      <c r="HD56" s="166">
        <v>187.7</v>
      </c>
      <c r="HE56" s="166">
        <v>-186.33940000000001</v>
      </c>
      <c r="HF56" s="166">
        <v>-393.90789999999998</v>
      </c>
      <c r="HG56" s="166">
        <v>395.7106</v>
      </c>
      <c r="HH56" s="166">
        <v>479.87580000000003</v>
      </c>
      <c r="HI56" s="166">
        <v>-218.84880000000001</v>
      </c>
      <c r="HJ56" s="166">
        <v>-218.04929999999999</v>
      </c>
      <c r="HK56" s="166">
        <v>-31.155000000000001</v>
      </c>
      <c r="HL56" s="166">
        <v>-20.116299999999999</v>
      </c>
      <c r="HM56" s="166">
        <v>76.083100000000002</v>
      </c>
      <c r="HN56" s="166">
        <v>76.645399999999995</v>
      </c>
      <c r="HO56" s="166">
        <v>-141.52369999999999</v>
      </c>
      <c r="HP56" s="167"/>
      <c r="HQ56" s="166">
        <v>43.849800000000002</v>
      </c>
      <c r="HR56" s="166">
        <v>43.8279</v>
      </c>
      <c r="HS56" s="166">
        <v>-47.149000000000001</v>
      </c>
      <c r="HT56" s="166">
        <v>-48.712899999999998</v>
      </c>
      <c r="HU56" s="166">
        <v>126.12</v>
      </c>
      <c r="HV56" s="166">
        <v>125.68</v>
      </c>
      <c r="HW56" s="166">
        <v>27.2</v>
      </c>
      <c r="HX56" s="166">
        <v>27.2</v>
      </c>
      <c r="HY56" s="166">
        <v>21.617899999999999</v>
      </c>
      <c r="HZ56" s="166">
        <v>25.2</v>
      </c>
      <c r="IA56" s="166">
        <v>-374.0342</v>
      </c>
      <c r="IB56" s="166">
        <v>109.3947</v>
      </c>
      <c r="IC56" s="166">
        <v>109.39109999999999</v>
      </c>
      <c r="ID56" s="166">
        <v>12.2</v>
      </c>
      <c r="IE56" s="166">
        <v>1.7</v>
      </c>
      <c r="IF56" s="166">
        <v>-42.1</v>
      </c>
      <c r="IG56" s="166">
        <v>-42.2</v>
      </c>
      <c r="IH56" s="167"/>
      <c r="II56" s="166">
        <v>1.2353000000000001</v>
      </c>
      <c r="IJ56" s="166">
        <v>-469.64460000000003</v>
      </c>
      <c r="IK56" s="166">
        <v>-380.8691</v>
      </c>
      <c r="IL56" s="166">
        <v>449.00409999999999</v>
      </c>
      <c r="IM56" s="166">
        <v>372.69549999999998</v>
      </c>
      <c r="IN56" s="166">
        <v>-10.1729</v>
      </c>
      <c r="IO56" s="166">
        <v>-363.76479999999998</v>
      </c>
      <c r="IP56" s="166">
        <v>366.46170000000001</v>
      </c>
      <c r="IQ56" s="166">
        <v>-158.16929999999999</v>
      </c>
      <c r="IR56" s="166">
        <v>-238.18260000000001</v>
      </c>
      <c r="IS56" s="166">
        <v>-362.5455</v>
      </c>
      <c r="IT56" s="166">
        <v>99.194000000000003</v>
      </c>
      <c r="IU56" s="166">
        <v>97.840699999999998</v>
      </c>
      <c r="IV56" s="166">
        <v>160.22489999999999</v>
      </c>
      <c r="IW56" s="166">
        <v>-438.7928</v>
      </c>
      <c r="IX56" s="166">
        <v>245.76750000000001</v>
      </c>
      <c r="IY56" s="166">
        <v>-196.00569999999999</v>
      </c>
      <c r="IZ56" s="166">
        <v>197.3186</v>
      </c>
      <c r="JA56" s="166">
        <v>-10.9412</v>
      </c>
      <c r="JB56" s="167"/>
      <c r="JC56" s="166">
        <v>19.2</v>
      </c>
      <c r="JD56" s="166">
        <v>7.1859999999999999</v>
      </c>
      <c r="JE56" s="166">
        <v>7.194</v>
      </c>
      <c r="JF56" s="166">
        <v>-19.28</v>
      </c>
      <c r="JG56" s="167"/>
      <c r="JH56" s="167"/>
      <c r="JI56" s="166">
        <v>-5.6500000000000002E-2</v>
      </c>
      <c r="JJ56" s="166">
        <v>-30.9071</v>
      </c>
      <c r="JK56" s="166">
        <v>-5.7115</v>
      </c>
      <c r="JL56" s="166">
        <v>10.1</v>
      </c>
      <c r="JM56" s="166">
        <v>50.89</v>
      </c>
      <c r="JN56" s="166">
        <v>51.287999999999997</v>
      </c>
      <c r="JO56" s="167"/>
      <c r="JP56" s="166">
        <v>13.6448</v>
      </c>
      <c r="JQ56" s="166">
        <v>49.164700000000003</v>
      </c>
      <c r="JR56" s="166">
        <v>48.779400000000003</v>
      </c>
      <c r="JS56" s="166">
        <v>49.463099999999997</v>
      </c>
      <c r="JT56" s="167"/>
      <c r="JU56" s="166">
        <v>-0.4</v>
      </c>
      <c r="JV56" s="166">
        <v>17.685400000000001</v>
      </c>
      <c r="JW56" s="166">
        <v>6.38</v>
      </c>
      <c r="JX56" s="167"/>
      <c r="JY56" s="166">
        <v>-21.391200000000001</v>
      </c>
      <c r="JZ56" s="166">
        <v>57.798400000000001</v>
      </c>
      <c r="KA56" s="166">
        <v>31.182099999999998</v>
      </c>
      <c r="KB56" s="166">
        <v>-21.352900000000002</v>
      </c>
      <c r="KC56" s="166">
        <v>-57.099400000000003</v>
      </c>
      <c r="KD56" s="166">
        <v>19.347200000000001</v>
      </c>
      <c r="KE56" s="166">
        <v>36.677999999999997</v>
      </c>
      <c r="KF56" s="166">
        <v>-8.9</v>
      </c>
      <c r="KG56" s="166">
        <v>9.4</v>
      </c>
      <c r="KH56" s="166">
        <v>82.459500000000006</v>
      </c>
      <c r="KI56" s="166">
        <v>-42.6096</v>
      </c>
    </row>
    <row r="57" spans="1:295" x14ac:dyDescent="0.3">
      <c r="A57" s="228" t="s">
        <v>834</v>
      </c>
      <c r="B57" s="228"/>
      <c r="C57" s="168">
        <v>0</v>
      </c>
      <c r="D57" s="168">
        <v>22.170500000000001</v>
      </c>
      <c r="E57" s="168">
        <v>-18.3673</v>
      </c>
      <c r="F57" s="168">
        <v>12.236700000000001</v>
      </c>
      <c r="G57" s="168">
        <v>19.712199999999999</v>
      </c>
      <c r="H57" s="168">
        <v>0</v>
      </c>
      <c r="I57" s="168">
        <v>42.977699999999999</v>
      </c>
      <c r="J57" s="168">
        <v>-35.151200000000003</v>
      </c>
      <c r="K57" s="168">
        <v>64.930300000000003</v>
      </c>
      <c r="L57" s="168">
        <v>33.137</v>
      </c>
      <c r="M57" s="168">
        <v>32.359200000000001</v>
      </c>
      <c r="N57" s="168">
        <v>19.98</v>
      </c>
      <c r="O57" s="168">
        <v>-25.06</v>
      </c>
      <c r="P57" s="168">
        <v>79.2</v>
      </c>
      <c r="Q57" s="168">
        <v>26.495999999999999</v>
      </c>
      <c r="R57" s="168">
        <v>-22</v>
      </c>
      <c r="S57" s="168">
        <v>14.1555</v>
      </c>
      <c r="T57" s="168">
        <v>44.683399999999999</v>
      </c>
      <c r="U57" s="168">
        <v>17.234100000000002</v>
      </c>
      <c r="V57" s="168">
        <v>17.5977</v>
      </c>
      <c r="W57" s="168">
        <v>29.1175</v>
      </c>
      <c r="X57" s="168">
        <v>17.050699999999999</v>
      </c>
      <c r="Y57" s="168">
        <v>7.2115</v>
      </c>
      <c r="Z57" s="168">
        <v>8.6386000000000003</v>
      </c>
      <c r="AA57" s="168">
        <v>0</v>
      </c>
      <c r="AB57" s="168">
        <v>0</v>
      </c>
      <c r="AC57" s="168">
        <v>-36.35</v>
      </c>
      <c r="AD57" s="168">
        <v>-36.39</v>
      </c>
      <c r="AE57" s="168">
        <v>0</v>
      </c>
      <c r="AF57" s="168">
        <v>26.64</v>
      </c>
      <c r="AG57" s="168">
        <v>85.8</v>
      </c>
      <c r="AH57" s="168">
        <v>0</v>
      </c>
      <c r="AI57" s="168">
        <v>0</v>
      </c>
      <c r="AJ57" s="168">
        <v>-32.54</v>
      </c>
      <c r="AK57" s="168">
        <v>-32.43</v>
      </c>
      <c r="AL57" s="168">
        <v>-14.66</v>
      </c>
      <c r="AM57" s="168">
        <v>78.72</v>
      </c>
      <c r="AN57" s="168">
        <v>78.260000000000005</v>
      </c>
      <c r="AO57" s="168">
        <v>26.9711</v>
      </c>
      <c r="AP57" s="168">
        <v>-4.657</v>
      </c>
      <c r="AQ57" s="168">
        <v>85.7971</v>
      </c>
      <c r="AR57" s="168">
        <v>73.653800000000004</v>
      </c>
      <c r="AS57" s="168">
        <v>50.563000000000002</v>
      </c>
      <c r="AT57" s="168">
        <v>-26.122</v>
      </c>
      <c r="AU57" s="168">
        <v>-26.022400000000001</v>
      </c>
      <c r="AV57" s="168">
        <v>38.843800000000002</v>
      </c>
      <c r="AW57" s="168">
        <v>36.315899999999999</v>
      </c>
      <c r="AX57" s="168">
        <v>81.715100000000007</v>
      </c>
      <c r="AY57" s="168">
        <v>83.590599999999995</v>
      </c>
      <c r="AZ57" s="168">
        <v>0</v>
      </c>
      <c r="BA57" s="168">
        <v>115.9885</v>
      </c>
      <c r="BB57" s="168">
        <v>-428.02910000000003</v>
      </c>
      <c r="BC57" s="168">
        <v>6.9363999999999999</v>
      </c>
      <c r="BD57" s="168">
        <v>-5.2</v>
      </c>
      <c r="BE57" s="168">
        <v>-5.3</v>
      </c>
      <c r="BF57" s="168">
        <v>66.254199999999997</v>
      </c>
      <c r="BG57" s="168">
        <v>65.066800000000001</v>
      </c>
      <c r="BH57" s="168">
        <v>-2.5093999999999999</v>
      </c>
      <c r="BI57" s="168">
        <v>0</v>
      </c>
      <c r="BJ57" s="168">
        <v>-61.6203</v>
      </c>
      <c r="BK57" s="168">
        <v>6.0967000000000002</v>
      </c>
      <c r="BL57" s="168">
        <v>8.1220999999999997</v>
      </c>
      <c r="BM57" s="168">
        <v>5.5183</v>
      </c>
      <c r="BN57" s="168">
        <v>689.19929999999999</v>
      </c>
      <c r="BO57" s="168">
        <v>179.14359999999999</v>
      </c>
      <c r="BP57" s="168">
        <v>178.62479999999999</v>
      </c>
      <c r="BQ57" s="168">
        <v>-474.7251</v>
      </c>
      <c r="BR57" s="168">
        <v>636.61710000000005</v>
      </c>
      <c r="BS57" s="168">
        <v>0</v>
      </c>
      <c r="BT57" s="168">
        <v>-28.640499999999999</v>
      </c>
      <c r="BU57" s="168">
        <v>120.2923</v>
      </c>
      <c r="BV57" s="168">
        <v>99.017099999999999</v>
      </c>
      <c r="BW57" s="168">
        <v>29.07</v>
      </c>
      <c r="BX57" s="168">
        <v>35.64</v>
      </c>
      <c r="BY57" s="168">
        <v>70.25</v>
      </c>
      <c r="BZ57" s="168">
        <v>78.849999999999994</v>
      </c>
      <c r="CA57" s="168">
        <v>37.110300000000002</v>
      </c>
      <c r="CB57" s="168">
        <v>37.244300000000003</v>
      </c>
      <c r="CC57" s="168">
        <v>71.1404</v>
      </c>
      <c r="CD57" s="168">
        <v>71.328199999999995</v>
      </c>
      <c r="CE57" s="168">
        <v>45.3979</v>
      </c>
      <c r="CF57" s="168">
        <v>0</v>
      </c>
      <c r="CG57" s="168">
        <v>-52.179499999999997</v>
      </c>
      <c r="CH57" s="168">
        <v>19.853999999999999</v>
      </c>
      <c r="CI57" s="168">
        <v>0</v>
      </c>
      <c r="CJ57" s="168">
        <v>0</v>
      </c>
      <c r="CK57" s="168">
        <v>0</v>
      </c>
      <c r="CL57" s="168">
        <v>110.9</v>
      </c>
      <c r="CM57" s="168">
        <v>100</v>
      </c>
      <c r="CN57" s="168">
        <v>-8.2799999999999994</v>
      </c>
      <c r="CO57" s="168">
        <v>74.951899999999995</v>
      </c>
      <c r="CP57" s="168">
        <v>73.935000000000002</v>
      </c>
      <c r="CQ57" s="168">
        <v>73.652000000000001</v>
      </c>
      <c r="CR57" s="168">
        <v>26.481100000000001</v>
      </c>
      <c r="CS57" s="168">
        <v>26.828199999999999</v>
      </c>
      <c r="CT57" s="168">
        <v>89.471199999999996</v>
      </c>
      <c r="CU57" s="168">
        <v>-40.9499</v>
      </c>
      <c r="CV57" s="168">
        <v>110.895</v>
      </c>
      <c r="CW57" s="168">
        <v>18.0762</v>
      </c>
      <c r="CX57" s="168">
        <v>70.2</v>
      </c>
      <c r="CY57" s="168">
        <v>36.869999999999997</v>
      </c>
      <c r="CZ57" s="168">
        <v>54.1479</v>
      </c>
      <c r="DA57" s="168">
        <v>50.981099999999998</v>
      </c>
      <c r="DB57" s="168">
        <v>-21.4</v>
      </c>
      <c r="DC57" s="168">
        <v>-0.83730000000000004</v>
      </c>
      <c r="DD57" s="168">
        <v>0</v>
      </c>
      <c r="DE57" s="168">
        <v>0</v>
      </c>
      <c r="DF57" s="168">
        <v>-68.597399999999993</v>
      </c>
      <c r="DG57" s="168">
        <v>-9.0053000000000001</v>
      </c>
      <c r="DH57" s="168">
        <v>-13.0587</v>
      </c>
      <c r="DI57" s="168">
        <v>-47.4</v>
      </c>
      <c r="DJ57" s="168">
        <v>-46.6</v>
      </c>
      <c r="DK57" s="168">
        <v>23.2773</v>
      </c>
      <c r="DL57" s="168">
        <v>57.138100000000001</v>
      </c>
      <c r="DM57" s="168">
        <v>74.218800000000002</v>
      </c>
      <c r="DN57" s="168">
        <v>80.877700000000004</v>
      </c>
      <c r="DO57" s="168">
        <v>56.23</v>
      </c>
      <c r="DP57" s="168">
        <v>-2.75</v>
      </c>
      <c r="DQ57" s="168">
        <v>58.109499999999997</v>
      </c>
      <c r="DR57" s="168">
        <v>161.17920000000001</v>
      </c>
      <c r="DS57" s="168">
        <v>-7.48</v>
      </c>
      <c r="DT57" s="168">
        <v>-7.6</v>
      </c>
      <c r="DU57" s="168">
        <v>118.91</v>
      </c>
      <c r="DV57" s="168">
        <v>64.52</v>
      </c>
      <c r="DW57" s="168">
        <v>161.49090000000001</v>
      </c>
      <c r="DX57" s="168">
        <v>158.49090000000001</v>
      </c>
      <c r="DY57" s="168">
        <v>55.5916</v>
      </c>
      <c r="DZ57" s="168">
        <v>54.7455</v>
      </c>
      <c r="EA57" s="168">
        <v>263.64600000000002</v>
      </c>
      <c r="EB57" s="168">
        <v>224.059</v>
      </c>
      <c r="EC57" s="168">
        <v>216.45490000000001</v>
      </c>
      <c r="ED57" s="168">
        <v>217.67429999999999</v>
      </c>
      <c r="EE57" s="168">
        <v>117.5505</v>
      </c>
      <c r="EF57" s="168">
        <v>102.6512</v>
      </c>
      <c r="EG57" s="168">
        <v>-17.943000000000001</v>
      </c>
      <c r="EH57" s="168">
        <v>706.82920000000001</v>
      </c>
      <c r="EI57" s="168">
        <v>440.33179999999999</v>
      </c>
      <c r="EJ57" s="168">
        <v>0</v>
      </c>
      <c r="EK57" s="168">
        <v>-21.108599999999999</v>
      </c>
      <c r="EL57" s="168">
        <v>-19.503599999999999</v>
      </c>
      <c r="EM57" s="168">
        <v>26.228100000000001</v>
      </c>
      <c r="EN57" s="168">
        <v>32.868200000000002</v>
      </c>
      <c r="EO57" s="168">
        <v>30.4818</v>
      </c>
      <c r="EP57" s="168">
        <v>179.77199999999999</v>
      </c>
      <c r="EQ57" s="168">
        <v>-12.645799999999999</v>
      </c>
      <c r="ER57" s="168">
        <v>-13.4152</v>
      </c>
      <c r="ES57" s="168">
        <v>-0.2185</v>
      </c>
      <c r="ET57" s="168">
        <v>15.5</v>
      </c>
      <c r="EU57" s="168">
        <v>-5.22</v>
      </c>
      <c r="EV57" s="168">
        <v>120.9</v>
      </c>
      <c r="EW57" s="168">
        <v>13.1797</v>
      </c>
      <c r="EX57" s="168">
        <v>31.982299999999999</v>
      </c>
      <c r="EY57" s="168">
        <v>-33.626300000000001</v>
      </c>
      <c r="EZ57" s="168">
        <v>-32.796799999999998</v>
      </c>
      <c r="FA57" s="168">
        <v>14.0199</v>
      </c>
      <c r="FB57" s="168">
        <v>-29.495999999999999</v>
      </c>
      <c r="FC57" s="168">
        <v>63.755099999999999</v>
      </c>
      <c r="FD57" s="168">
        <v>25.2667</v>
      </c>
      <c r="FE57" s="168">
        <v>0</v>
      </c>
      <c r="FF57" s="168">
        <v>24.778300000000002</v>
      </c>
      <c r="FG57" s="168">
        <v>32.624000000000002</v>
      </c>
      <c r="FH57" s="168">
        <v>32.542499999999997</v>
      </c>
      <c r="FI57" s="168">
        <v>31.507100000000001</v>
      </c>
      <c r="FJ57" s="168">
        <v>18.252700000000001</v>
      </c>
      <c r="FK57" s="168">
        <v>18.252700000000001</v>
      </c>
      <c r="FL57" s="168">
        <v>153.05510000000001</v>
      </c>
      <c r="FM57" s="168">
        <v>-8.0022000000000002</v>
      </c>
      <c r="FN57" s="168">
        <v>-8.0234000000000005</v>
      </c>
      <c r="FO57" s="168">
        <v>98.351600000000005</v>
      </c>
      <c r="FP57" s="168">
        <v>105.2088</v>
      </c>
      <c r="FQ57" s="168">
        <v>44.350700000000003</v>
      </c>
      <c r="FR57" s="168">
        <v>22.94</v>
      </c>
      <c r="FS57" s="168">
        <v>15.2621</v>
      </c>
      <c r="FT57" s="168">
        <v>1.6776</v>
      </c>
      <c r="FU57" s="168">
        <v>-1.8</v>
      </c>
      <c r="FV57" s="168">
        <v>16.079999999999998</v>
      </c>
      <c r="FW57" s="168">
        <v>43.171199999999999</v>
      </c>
      <c r="FX57" s="168">
        <v>7.3194999999999997</v>
      </c>
      <c r="FY57" s="168">
        <v>-1.22</v>
      </c>
      <c r="FZ57" s="168">
        <v>4.57</v>
      </c>
      <c r="GA57" s="168">
        <v>11.757400000000001</v>
      </c>
      <c r="GB57" s="168">
        <v>49.43</v>
      </c>
      <c r="GC57" s="168">
        <v>7.6696</v>
      </c>
      <c r="GD57" s="168">
        <v>7.8384</v>
      </c>
      <c r="GE57" s="168">
        <v>16.32</v>
      </c>
      <c r="GF57" s="168">
        <v>83.604100000000003</v>
      </c>
      <c r="GG57" s="168">
        <v>23.8</v>
      </c>
      <c r="GH57" s="168">
        <v>0</v>
      </c>
      <c r="GI57" s="168">
        <v>8.9719999999999995</v>
      </c>
      <c r="GJ57" s="168">
        <v>9.5145</v>
      </c>
      <c r="GK57" s="168">
        <v>2.9369000000000001</v>
      </c>
      <c r="GL57" s="168">
        <v>5.8500000000000003E-2</v>
      </c>
      <c r="GM57" s="168">
        <v>0</v>
      </c>
      <c r="GN57" s="168">
        <v>-11.6652</v>
      </c>
      <c r="GO57" s="168">
        <v>-8.0794999999999995</v>
      </c>
      <c r="GP57" s="168">
        <v>18.1967</v>
      </c>
      <c r="GQ57" s="168">
        <v>37.8887</v>
      </c>
      <c r="GR57" s="168">
        <v>64.462699999999998</v>
      </c>
      <c r="GS57" s="168">
        <v>66.560400000000001</v>
      </c>
      <c r="GT57" s="168">
        <v>-96.400400000000005</v>
      </c>
      <c r="GU57" s="168">
        <v>-16.9908</v>
      </c>
      <c r="GV57" s="168">
        <v>30.6419</v>
      </c>
      <c r="GW57" s="168">
        <v>-25.870699999999999</v>
      </c>
      <c r="GX57" s="168">
        <v>11.286</v>
      </c>
      <c r="GY57" s="168">
        <v>18.6859</v>
      </c>
      <c r="GZ57" s="168">
        <v>18.007999999999999</v>
      </c>
      <c r="HA57" s="168">
        <v>13.17</v>
      </c>
      <c r="HB57" s="168">
        <v>242.47929999999999</v>
      </c>
      <c r="HC57" s="168">
        <v>240.62809999999999</v>
      </c>
      <c r="HD57" s="168">
        <v>279.89999999999998</v>
      </c>
      <c r="HE57" s="168">
        <v>0</v>
      </c>
      <c r="HF57" s="168">
        <v>-92.547799999999995</v>
      </c>
      <c r="HG57" s="168">
        <v>500.94069999999999</v>
      </c>
      <c r="HH57" s="168">
        <v>510.91370000000001</v>
      </c>
      <c r="HI57" s="168">
        <v>-90.232100000000003</v>
      </c>
      <c r="HJ57" s="168">
        <v>-89.800399999999996</v>
      </c>
      <c r="HK57" s="168">
        <v>-18.110499999999998</v>
      </c>
      <c r="HL57" s="168">
        <v>0</v>
      </c>
      <c r="HM57" s="168">
        <v>80.732799999999997</v>
      </c>
      <c r="HN57" s="168">
        <v>81.172799999999995</v>
      </c>
      <c r="HO57" s="168">
        <v>-11.6151</v>
      </c>
      <c r="HP57" s="168">
        <v>-11.664999999999999</v>
      </c>
      <c r="HQ57" s="168">
        <v>43.849800000000002</v>
      </c>
      <c r="HR57" s="168">
        <v>43.8279</v>
      </c>
      <c r="HS57" s="168">
        <v>9.1341000000000001</v>
      </c>
      <c r="HT57" s="168">
        <v>9.4718</v>
      </c>
      <c r="HU57" s="168">
        <v>126.59</v>
      </c>
      <c r="HV57" s="168">
        <v>126.27</v>
      </c>
      <c r="HW57" s="168">
        <v>43.1</v>
      </c>
      <c r="HX57" s="168">
        <v>43.7</v>
      </c>
      <c r="HY57" s="168">
        <v>21.720500000000001</v>
      </c>
      <c r="HZ57" s="168">
        <v>36.72</v>
      </c>
      <c r="IA57" s="168">
        <v>-351.166</v>
      </c>
      <c r="IB57" s="168">
        <v>113.4448</v>
      </c>
      <c r="IC57" s="168">
        <v>113.18259999999999</v>
      </c>
      <c r="ID57" s="168">
        <v>17.899999999999999</v>
      </c>
      <c r="IE57" s="168">
        <v>30.8</v>
      </c>
      <c r="IF57" s="168">
        <v>-7.1</v>
      </c>
      <c r="IG57" s="168">
        <v>-6.9</v>
      </c>
      <c r="IH57" s="168">
        <v>1.5348999999999999</v>
      </c>
      <c r="II57" s="168">
        <v>1.3814</v>
      </c>
      <c r="IJ57" s="168">
        <v>0</v>
      </c>
      <c r="IK57" s="168">
        <v>0</v>
      </c>
      <c r="IL57" s="168">
        <v>488.6354</v>
      </c>
      <c r="IM57" s="168">
        <v>398.2509</v>
      </c>
      <c r="IN57" s="168">
        <v>110.27889999999999</v>
      </c>
      <c r="IO57" s="168">
        <v>-46.049500000000002</v>
      </c>
      <c r="IP57" s="168">
        <v>388.91239999999999</v>
      </c>
      <c r="IQ57" s="168">
        <v>-135.78989999999999</v>
      </c>
      <c r="IR57" s="168">
        <v>0</v>
      </c>
      <c r="IS57" s="168">
        <v>-38.890300000000003</v>
      </c>
      <c r="IT57" s="168">
        <v>178.88980000000001</v>
      </c>
      <c r="IU57" s="168">
        <v>178.62799999999999</v>
      </c>
      <c r="IV57" s="168">
        <v>169.25550000000001</v>
      </c>
      <c r="IW57" s="168">
        <v>-69.179500000000004</v>
      </c>
      <c r="IX57" s="168">
        <v>251.92699999999999</v>
      </c>
      <c r="IY57" s="168">
        <v>-68.919300000000007</v>
      </c>
      <c r="IZ57" s="168">
        <v>229.34719999999999</v>
      </c>
      <c r="JA57" s="168">
        <v>-7.4611999999999998</v>
      </c>
      <c r="JB57" s="168">
        <v>0</v>
      </c>
      <c r="JC57" s="168">
        <v>25.44</v>
      </c>
      <c r="JD57" s="168">
        <v>7.8310000000000004</v>
      </c>
      <c r="JE57" s="168">
        <v>7.8730000000000002</v>
      </c>
      <c r="JF57" s="168">
        <v>-12.24</v>
      </c>
      <c r="JG57" s="168">
        <v>6.8</v>
      </c>
      <c r="JH57" s="168">
        <v>0</v>
      </c>
      <c r="JI57" s="168">
        <v>7.3563999999999998</v>
      </c>
      <c r="JJ57" s="168">
        <v>-11.775399999999999</v>
      </c>
      <c r="JK57" s="168">
        <v>-1.9608000000000001</v>
      </c>
      <c r="JL57" s="168">
        <v>11.4</v>
      </c>
      <c r="JM57" s="168">
        <v>55.911999999999999</v>
      </c>
      <c r="JN57" s="168">
        <v>55.645000000000003</v>
      </c>
      <c r="JO57" s="168">
        <v>11.482699999999999</v>
      </c>
      <c r="JP57" s="168">
        <v>13.78</v>
      </c>
      <c r="JQ57" s="168">
        <v>53.375100000000003</v>
      </c>
      <c r="JR57" s="168">
        <v>52.515300000000003</v>
      </c>
      <c r="JS57" s="168">
        <v>53.459400000000002</v>
      </c>
      <c r="JT57" s="168">
        <v>0</v>
      </c>
      <c r="JU57" s="168">
        <v>25.4</v>
      </c>
      <c r="JV57" s="168">
        <v>37.599800000000002</v>
      </c>
      <c r="JW57" s="168">
        <v>10.33</v>
      </c>
      <c r="JX57" s="168">
        <v>0</v>
      </c>
      <c r="JY57" s="168">
        <v>-5.3947000000000003</v>
      </c>
      <c r="JZ57" s="168">
        <v>61.927199999999999</v>
      </c>
      <c r="KA57" s="168">
        <v>42.870199999999997</v>
      </c>
      <c r="KB57" s="168">
        <v>-6.1124000000000001</v>
      </c>
      <c r="KC57" s="168">
        <v>-51.154200000000003</v>
      </c>
      <c r="KD57" s="168">
        <v>33.708799999999997</v>
      </c>
      <c r="KE57" s="168">
        <v>47.9178</v>
      </c>
      <c r="KF57" s="168">
        <v>22.3</v>
      </c>
      <c r="KG57" s="168">
        <v>34.299999999999997</v>
      </c>
      <c r="KH57" s="168">
        <v>152.5461</v>
      </c>
      <c r="KI57" s="168">
        <v>186.2002</v>
      </c>
    </row>
    <row r="58" spans="1:295" x14ac:dyDescent="0.3">
      <c r="A58" s="228" t="s">
        <v>835</v>
      </c>
      <c r="B58" s="228"/>
      <c r="C58" s="168">
        <v>0</v>
      </c>
      <c r="D58" s="168">
        <v>15.408899999999999</v>
      </c>
      <c r="E58" s="168">
        <v>-26.597899999999999</v>
      </c>
      <c r="F58" s="168">
        <v>6.8994</v>
      </c>
      <c r="G58" s="168">
        <v>7.6326000000000001</v>
      </c>
      <c r="H58" s="168">
        <v>0</v>
      </c>
      <c r="I58" s="168">
        <v>25.385400000000001</v>
      </c>
      <c r="J58" s="168">
        <v>-165.13849999999999</v>
      </c>
      <c r="K58" s="168">
        <v>36.7087</v>
      </c>
      <c r="L58" s="168">
        <v>18.843399999999999</v>
      </c>
      <c r="M58" s="168">
        <v>18.493600000000001</v>
      </c>
      <c r="N58" s="168">
        <v>-26.64</v>
      </c>
      <c r="O58" s="168">
        <v>-86.320999999999998</v>
      </c>
      <c r="P58" s="168">
        <v>22</v>
      </c>
      <c r="Q58" s="168">
        <v>7.452</v>
      </c>
      <c r="R58" s="168">
        <v>-77</v>
      </c>
      <c r="S58" s="168">
        <v>10.5283</v>
      </c>
      <c r="T58" s="168">
        <v>8.2929999999999993</v>
      </c>
      <c r="U58" s="168">
        <v>9.4094999999999995</v>
      </c>
      <c r="V58" s="168">
        <v>9.0390999999999995</v>
      </c>
      <c r="W58" s="168">
        <v>14.633800000000001</v>
      </c>
      <c r="X58" s="168">
        <v>11.425599999999999</v>
      </c>
      <c r="Y58" s="168">
        <v>1.7494000000000001</v>
      </c>
      <c r="Z58" s="168">
        <v>6.8998999999999997</v>
      </c>
      <c r="AA58" s="168">
        <v>0</v>
      </c>
      <c r="AB58" s="168">
        <v>0</v>
      </c>
      <c r="AC58" s="168">
        <v>-63.9</v>
      </c>
      <c r="AD58" s="168">
        <v>-63.84</v>
      </c>
      <c r="AE58" s="168">
        <v>0</v>
      </c>
      <c r="AF58" s="168">
        <v>-19.98</v>
      </c>
      <c r="AG58" s="168">
        <v>24.2</v>
      </c>
      <c r="AH58" s="168">
        <v>0</v>
      </c>
      <c r="AI58" s="168">
        <v>0</v>
      </c>
      <c r="AJ58" s="168">
        <v>-77.14</v>
      </c>
      <c r="AK58" s="168">
        <v>-76.62</v>
      </c>
      <c r="AL58" s="168">
        <v>-50.68</v>
      </c>
      <c r="AM58" s="168">
        <v>32.71</v>
      </c>
      <c r="AN58" s="168">
        <v>32.909999999999997</v>
      </c>
      <c r="AO58" s="168">
        <v>12.666700000000001</v>
      </c>
      <c r="AP58" s="168">
        <v>-12.089700000000001</v>
      </c>
      <c r="AQ58" s="168">
        <v>47.4328</v>
      </c>
      <c r="AR58" s="168">
        <v>0</v>
      </c>
      <c r="AS58" s="168">
        <v>38.661499999999997</v>
      </c>
      <c r="AT58" s="168">
        <v>-59.21</v>
      </c>
      <c r="AU58" s="168">
        <v>-59.372900000000001</v>
      </c>
      <c r="AV58" s="168">
        <v>9.0797000000000008</v>
      </c>
      <c r="AW58" s="168">
        <v>8.8858999999999995</v>
      </c>
      <c r="AX58" s="168">
        <v>58.540199999999999</v>
      </c>
      <c r="AY58" s="168">
        <v>59.477899999999998</v>
      </c>
      <c r="AZ58" s="168">
        <v>0</v>
      </c>
      <c r="BA58" s="168">
        <v>33.595799999999997</v>
      </c>
      <c r="BB58" s="168">
        <v>-640.38940000000002</v>
      </c>
      <c r="BC58" s="168">
        <v>-10.1447</v>
      </c>
      <c r="BD58" s="168">
        <v>-14.2</v>
      </c>
      <c r="BE58" s="168">
        <v>-14.2</v>
      </c>
      <c r="BF58" s="168">
        <v>30.7089</v>
      </c>
      <c r="BG58" s="168">
        <v>29.9956</v>
      </c>
      <c r="BH58" s="168">
        <v>-5.8670999999999998</v>
      </c>
      <c r="BI58" s="168">
        <v>0</v>
      </c>
      <c r="BJ58" s="168">
        <v>-114.71550000000001</v>
      </c>
      <c r="BK58" s="168">
        <v>-1.9129</v>
      </c>
      <c r="BL58" s="168">
        <v>0</v>
      </c>
      <c r="BM58" s="168">
        <v>0.51749999999999996</v>
      </c>
      <c r="BN58" s="168">
        <v>483.62670000000003</v>
      </c>
      <c r="BO58" s="168">
        <v>75.014499999999998</v>
      </c>
      <c r="BP58" s="168">
        <v>74.648300000000006</v>
      </c>
      <c r="BQ58" s="168">
        <v>-692.53719999999998</v>
      </c>
      <c r="BR58" s="168">
        <v>319.77969999999999</v>
      </c>
      <c r="BS58" s="168">
        <v>0</v>
      </c>
      <c r="BT58" s="168">
        <v>-118.0707</v>
      </c>
      <c r="BU58" s="168">
        <v>31.0944</v>
      </c>
      <c r="BV58" s="168">
        <v>55.685899999999997</v>
      </c>
      <c r="BW58" s="168">
        <v>21.26</v>
      </c>
      <c r="BX58" s="168">
        <v>15.66</v>
      </c>
      <c r="BY58" s="168">
        <v>35.909999999999997</v>
      </c>
      <c r="BZ58" s="168">
        <v>55.86</v>
      </c>
      <c r="CA58" s="168">
        <v>-19.017700000000001</v>
      </c>
      <c r="CB58" s="168">
        <v>-18.7498</v>
      </c>
      <c r="CC58" s="168">
        <v>20.9664</v>
      </c>
      <c r="CD58" s="168">
        <v>21.487400000000001</v>
      </c>
      <c r="CE58" s="168">
        <v>27.752300000000002</v>
      </c>
      <c r="CF58" s="168">
        <v>0</v>
      </c>
      <c r="CG58" s="168">
        <v>-214.82550000000001</v>
      </c>
      <c r="CH58" s="168">
        <v>0.37969999999999998</v>
      </c>
      <c r="CI58" s="168">
        <v>0</v>
      </c>
      <c r="CJ58" s="168">
        <v>0</v>
      </c>
      <c r="CK58" s="168">
        <v>0</v>
      </c>
      <c r="CL58" s="168">
        <v>72.3</v>
      </c>
      <c r="CM58" s="168">
        <v>65.5</v>
      </c>
      <c r="CN58" s="168">
        <v>-13.12</v>
      </c>
      <c r="CO58" s="168">
        <v>47.399700000000003</v>
      </c>
      <c r="CP58" s="168">
        <v>46.831099999999999</v>
      </c>
      <c r="CQ58" s="168">
        <v>46.071300000000001</v>
      </c>
      <c r="CR58" s="168">
        <v>-48.801299999999998</v>
      </c>
      <c r="CS58" s="168">
        <v>-48.515599999999999</v>
      </c>
      <c r="CT58" s="168">
        <v>1</v>
      </c>
      <c r="CU58" s="168">
        <v>-127.2736</v>
      </c>
      <c r="CV58" s="168">
        <v>53.266199999999998</v>
      </c>
      <c r="CW58" s="168">
        <v>10.410399999999999</v>
      </c>
      <c r="CX58" s="168">
        <v>35.47</v>
      </c>
      <c r="CY58" s="168">
        <v>20.37</v>
      </c>
      <c r="CZ58" s="168">
        <v>35.3979</v>
      </c>
      <c r="DA58" s="168">
        <v>33.256500000000003</v>
      </c>
      <c r="DB58" s="168">
        <v>-31.7</v>
      </c>
      <c r="DC58" s="168">
        <v>-3.8935</v>
      </c>
      <c r="DD58" s="168">
        <v>0</v>
      </c>
      <c r="DE58" s="168">
        <v>0</v>
      </c>
      <c r="DF58" s="168">
        <v>-162.8424</v>
      </c>
      <c r="DG58" s="168">
        <v>-20.854500000000002</v>
      </c>
      <c r="DH58" s="168">
        <v>-19.402699999999999</v>
      </c>
      <c r="DI58" s="168">
        <v>-107.8</v>
      </c>
      <c r="DJ58" s="168">
        <v>-108.7</v>
      </c>
      <c r="DK58" s="168">
        <v>17.515000000000001</v>
      </c>
      <c r="DL58" s="168">
        <v>30.184899999999999</v>
      </c>
      <c r="DM58" s="168">
        <v>32.420299999999997</v>
      </c>
      <c r="DN58" s="168">
        <v>43.377699999999997</v>
      </c>
      <c r="DO58" s="168">
        <v>30.05</v>
      </c>
      <c r="DP58" s="168">
        <v>-10.55</v>
      </c>
      <c r="DQ58" s="168">
        <v>44.996499999999997</v>
      </c>
      <c r="DR58" s="168">
        <v>65.709999999999994</v>
      </c>
      <c r="DS58" s="168">
        <v>-19.45</v>
      </c>
      <c r="DT58" s="168">
        <v>-19.690000000000001</v>
      </c>
      <c r="DU58" s="168">
        <v>54.31</v>
      </c>
      <c r="DV58" s="168">
        <v>39.9</v>
      </c>
      <c r="DW58" s="168">
        <v>68.327299999999994</v>
      </c>
      <c r="DX58" s="168">
        <v>67.909099999999995</v>
      </c>
      <c r="DY58" s="168">
        <v>9.9113000000000007</v>
      </c>
      <c r="DZ58" s="168">
        <v>8.7363999999999997</v>
      </c>
      <c r="EA58" s="168">
        <v>168.75069999999999</v>
      </c>
      <c r="EB58" s="168">
        <v>140.29230000000001</v>
      </c>
      <c r="EC58" s="168">
        <v>132.93350000000001</v>
      </c>
      <c r="ED58" s="168">
        <v>135.7841</v>
      </c>
      <c r="EE58" s="168">
        <v>44.134099999999997</v>
      </c>
      <c r="EF58" s="168">
        <v>31.433599999999998</v>
      </c>
      <c r="EG58" s="168">
        <v>-26.513999999999999</v>
      </c>
      <c r="EH58" s="168">
        <v>484.91230000000002</v>
      </c>
      <c r="EI58" s="168">
        <v>0</v>
      </c>
      <c r="EJ58" s="168">
        <v>0</v>
      </c>
      <c r="EK58" s="168">
        <v>-30.013400000000001</v>
      </c>
      <c r="EL58" s="168">
        <v>-26.3354</v>
      </c>
      <c r="EM58" s="168">
        <v>-44.965200000000003</v>
      </c>
      <c r="EN58" s="168">
        <v>-26.776900000000001</v>
      </c>
      <c r="EO58" s="168">
        <v>-25.494700000000002</v>
      </c>
      <c r="EP58" s="168">
        <v>29.231999999999999</v>
      </c>
      <c r="EQ58" s="168">
        <v>-50.796599999999998</v>
      </c>
      <c r="ER58" s="168">
        <v>-51.7301</v>
      </c>
      <c r="ES58" s="168">
        <v>-68.988900000000001</v>
      </c>
      <c r="ET58" s="168">
        <v>0</v>
      </c>
      <c r="EU58" s="168">
        <v>-15.87</v>
      </c>
      <c r="EV58" s="168">
        <v>1</v>
      </c>
      <c r="EW58" s="168">
        <v>7.3369</v>
      </c>
      <c r="EX58" s="168">
        <v>-99.720200000000006</v>
      </c>
      <c r="EY58" s="168">
        <v>-41.863300000000002</v>
      </c>
      <c r="EZ58" s="168">
        <v>-40.6828</v>
      </c>
      <c r="FA58" s="168">
        <v>1.8124</v>
      </c>
      <c r="FB58" s="168">
        <v>-100.37050000000001</v>
      </c>
      <c r="FC58" s="168">
        <v>-7.0208000000000004</v>
      </c>
      <c r="FD58" s="168">
        <v>22.142199999999999</v>
      </c>
      <c r="FE58" s="168">
        <v>0</v>
      </c>
      <c r="FF58" s="168">
        <v>21.605899999999998</v>
      </c>
      <c r="FG58" s="168">
        <v>24.049299999999999</v>
      </c>
      <c r="FH58" s="168">
        <v>23.749500000000001</v>
      </c>
      <c r="FI58" s="168">
        <v>23.177600000000002</v>
      </c>
      <c r="FJ58" s="168">
        <v>-37.677700000000002</v>
      </c>
      <c r="FK58" s="168">
        <v>-37.510199999999998</v>
      </c>
      <c r="FL58" s="168">
        <v>18.0853</v>
      </c>
      <c r="FM58" s="168">
        <v>-53.362099999999998</v>
      </c>
      <c r="FN58" s="168">
        <v>-52.601399999999998</v>
      </c>
      <c r="FO58" s="168">
        <v>-8.2780000000000005</v>
      </c>
      <c r="FP58" s="168">
        <v>0</v>
      </c>
      <c r="FQ58" s="168">
        <v>-5.2862999999999998</v>
      </c>
      <c r="FR58" s="168">
        <v>-6.2</v>
      </c>
      <c r="FS58" s="168">
        <v>4.2657999999999996</v>
      </c>
      <c r="FT58" s="168">
        <v>0.62290000000000001</v>
      </c>
      <c r="FU58" s="168">
        <v>-9.6</v>
      </c>
      <c r="FV58" s="168">
        <v>8.9700000000000006</v>
      </c>
      <c r="FW58" s="168">
        <v>0</v>
      </c>
      <c r="FX58" s="168">
        <v>0</v>
      </c>
      <c r="FY58" s="168">
        <v>-5.7439999999999998</v>
      </c>
      <c r="FZ58" s="168">
        <v>0.377</v>
      </c>
      <c r="GA58" s="168">
        <v>3.8925000000000001</v>
      </c>
      <c r="GB58" s="168">
        <v>26.44</v>
      </c>
      <c r="GC58" s="168">
        <v>-105.2501</v>
      </c>
      <c r="GD58" s="168">
        <v>-97.063100000000006</v>
      </c>
      <c r="GE58" s="168">
        <v>11.91</v>
      </c>
      <c r="GF58" s="168">
        <v>51.485500000000002</v>
      </c>
      <c r="GG58" s="168">
        <v>15.8</v>
      </c>
      <c r="GH58" s="168">
        <v>-19.902100000000001</v>
      </c>
      <c r="GI58" s="168">
        <v>-6.4132999999999996</v>
      </c>
      <c r="GJ58" s="168">
        <v>-6.9820000000000002</v>
      </c>
      <c r="GK58" s="168">
        <v>1.3916999999999999</v>
      </c>
      <c r="GL58" s="168">
        <v>5.8500000000000003E-2</v>
      </c>
      <c r="GM58" s="168">
        <v>0</v>
      </c>
      <c r="GN58" s="168">
        <v>-17.521599999999999</v>
      </c>
      <c r="GO58" s="168">
        <v>-36.199199999999998</v>
      </c>
      <c r="GP58" s="168">
        <v>14.050599999999999</v>
      </c>
      <c r="GQ58" s="168">
        <v>7.9930000000000003</v>
      </c>
      <c r="GR58" s="168">
        <v>52.604100000000003</v>
      </c>
      <c r="GS58" s="168">
        <v>53.661200000000001</v>
      </c>
      <c r="GT58" s="168">
        <v>-151.74029999999999</v>
      </c>
      <c r="GU58" s="168">
        <v>-28.7027</v>
      </c>
      <c r="GV58" s="168">
        <v>0</v>
      </c>
      <c r="GW58" s="168">
        <v>-53.318399999999997</v>
      </c>
      <c r="GX58" s="168">
        <v>7.9317000000000002</v>
      </c>
      <c r="GY58" s="168">
        <v>7.1791999999999998</v>
      </c>
      <c r="GZ58" s="168">
        <v>6.9097</v>
      </c>
      <c r="HA58" s="168">
        <v>10</v>
      </c>
      <c r="HB58" s="168">
        <v>92.875</v>
      </c>
      <c r="HC58" s="168">
        <v>93.123099999999994</v>
      </c>
      <c r="HD58" s="168">
        <v>0.8</v>
      </c>
      <c r="HE58" s="168">
        <v>-279.1748</v>
      </c>
      <c r="HF58" s="168">
        <v>-497.89929999999998</v>
      </c>
      <c r="HG58" s="168">
        <v>94.577299999999994</v>
      </c>
      <c r="HH58" s="168">
        <v>0</v>
      </c>
      <c r="HI58" s="168">
        <v>-226.26429999999999</v>
      </c>
      <c r="HJ58" s="168">
        <v>-225.65600000000001</v>
      </c>
      <c r="HK58" s="168">
        <v>-42.3583</v>
      </c>
      <c r="HL58" s="168">
        <v>-34.461799999999997</v>
      </c>
      <c r="HM58" s="168">
        <v>70.140799999999999</v>
      </c>
      <c r="HN58" s="168">
        <v>70.2834</v>
      </c>
      <c r="HO58" s="168">
        <v>-147.5016</v>
      </c>
      <c r="HP58" s="168">
        <v>-147.41220000000001</v>
      </c>
      <c r="HQ58" s="168">
        <v>8.4623000000000008</v>
      </c>
      <c r="HR58" s="168">
        <v>8.9677000000000007</v>
      </c>
      <c r="HS58" s="168">
        <v>-75.478300000000004</v>
      </c>
      <c r="HT58" s="168">
        <v>-74.422399999999996</v>
      </c>
      <c r="HU58" s="168">
        <v>22.9</v>
      </c>
      <c r="HV58" s="168">
        <v>22.9</v>
      </c>
      <c r="HW58" s="168">
        <v>9.4</v>
      </c>
      <c r="HX58" s="168">
        <v>9.6</v>
      </c>
      <c r="HY58" s="168">
        <v>20.735600000000002</v>
      </c>
      <c r="HZ58" s="168">
        <v>-84.24</v>
      </c>
      <c r="IA58" s="168">
        <v>-381.31040000000002</v>
      </c>
      <c r="IB58" s="168">
        <v>76.244799999999998</v>
      </c>
      <c r="IC58" s="168">
        <v>75.883799999999994</v>
      </c>
      <c r="ID58" s="168">
        <v>6</v>
      </c>
      <c r="IE58" s="168">
        <v>-22.1</v>
      </c>
      <c r="IF58" s="168">
        <v>-42.1</v>
      </c>
      <c r="IG58" s="168">
        <v>-42.2</v>
      </c>
      <c r="IH58" s="168">
        <v>1.1584000000000001</v>
      </c>
      <c r="II58" s="168">
        <v>0.96879999999999999</v>
      </c>
      <c r="IJ58" s="168">
        <v>-493.56529999999998</v>
      </c>
      <c r="IK58" s="168">
        <v>-396.4606</v>
      </c>
      <c r="IL58" s="168">
        <v>75.909899999999993</v>
      </c>
      <c r="IM58" s="168">
        <v>44.690100000000001</v>
      </c>
      <c r="IN58" s="168">
        <v>-59.207799999999999</v>
      </c>
      <c r="IO58" s="168">
        <v>-384.54840000000002</v>
      </c>
      <c r="IP58" s="168">
        <v>35.102600000000002</v>
      </c>
      <c r="IQ58" s="168">
        <v>-166.90969999999999</v>
      </c>
      <c r="IR58" s="168">
        <v>-244.5359</v>
      </c>
      <c r="IS58" s="168">
        <v>-385.11959999999999</v>
      </c>
      <c r="IT58" s="168">
        <v>88.474900000000005</v>
      </c>
      <c r="IU58" s="168">
        <v>91.4482</v>
      </c>
      <c r="IV58" s="168">
        <v>136.01689999999999</v>
      </c>
      <c r="IW58" s="168">
        <v>-472.18900000000002</v>
      </c>
      <c r="IX58" s="168">
        <v>-14.5846</v>
      </c>
      <c r="IY58" s="168">
        <v>-227.00040000000001</v>
      </c>
      <c r="IZ58" s="168">
        <v>69.333299999999994</v>
      </c>
      <c r="JA58" s="168">
        <v>-13.4214</v>
      </c>
      <c r="JB58" s="168">
        <v>0</v>
      </c>
      <c r="JC58" s="168">
        <v>12.24</v>
      </c>
      <c r="JD58" s="168">
        <v>5.7110000000000003</v>
      </c>
      <c r="JE58" s="168">
        <v>5.7089999999999996</v>
      </c>
      <c r="JF58" s="168">
        <v>-25.36</v>
      </c>
      <c r="JG58" s="168">
        <v>-6.8</v>
      </c>
      <c r="JH58" s="168">
        <v>0</v>
      </c>
      <c r="JI58" s="168">
        <v>-7.4692999999999996</v>
      </c>
      <c r="JJ58" s="168">
        <v>-34.160400000000003</v>
      </c>
      <c r="JK58" s="168">
        <v>-18.4863</v>
      </c>
      <c r="JL58" s="168">
        <v>0</v>
      </c>
      <c r="JM58" s="168">
        <v>47.6</v>
      </c>
      <c r="JN58" s="168">
        <v>47.048000000000002</v>
      </c>
      <c r="JO58" s="168">
        <v>11.097899999999999</v>
      </c>
      <c r="JP58" s="168">
        <v>13.359400000000001</v>
      </c>
      <c r="JQ58" s="168">
        <v>45.308799999999998</v>
      </c>
      <c r="JR58" s="168">
        <v>43.4726</v>
      </c>
      <c r="JS58" s="168">
        <v>44.688299999999998</v>
      </c>
      <c r="JT58" s="168">
        <v>0</v>
      </c>
      <c r="JU58" s="168">
        <v>-29.7</v>
      </c>
      <c r="JV58" s="168">
        <v>14.410500000000001</v>
      </c>
      <c r="JW58" s="168">
        <v>4.75</v>
      </c>
      <c r="JX58" s="168">
        <v>0</v>
      </c>
      <c r="JY58" s="168">
        <v>-37.239800000000002</v>
      </c>
      <c r="JZ58" s="168">
        <v>51.652999999999999</v>
      </c>
      <c r="KA58" s="168">
        <v>17.745699999999999</v>
      </c>
      <c r="KB58" s="168">
        <v>-36.067</v>
      </c>
      <c r="KC58" s="168">
        <v>-61.010300000000001</v>
      </c>
      <c r="KD58" s="168">
        <v>0</v>
      </c>
      <c r="KE58" s="168">
        <v>26.340599999999998</v>
      </c>
      <c r="KF58" s="168">
        <v>-33.1</v>
      </c>
      <c r="KG58" s="168">
        <v>-21.1</v>
      </c>
      <c r="KH58" s="168">
        <v>-189.0805</v>
      </c>
      <c r="KI58" s="168">
        <v>-147.75700000000001</v>
      </c>
    </row>
    <row r="59" spans="1:295" x14ac:dyDescent="0.3">
      <c r="A59" s="228" t="s">
        <v>836</v>
      </c>
      <c r="B59" s="228"/>
      <c r="C59" s="168">
        <v>0</v>
      </c>
      <c r="D59" s="168">
        <v>18.002565957446809</v>
      </c>
      <c r="E59" s="168">
        <v>-21.346325</v>
      </c>
      <c r="F59" s="168">
        <v>9.3799108695652169</v>
      </c>
      <c r="G59" s="168">
        <v>12.77669375</v>
      </c>
      <c r="H59" s="168">
        <v>0</v>
      </c>
      <c r="I59" s="168">
        <v>33.641021276595744</v>
      </c>
      <c r="J59" s="168">
        <v>-91.756416666666667</v>
      </c>
      <c r="K59" s="168">
        <v>48.400777777777783</v>
      </c>
      <c r="L59" s="168">
        <v>24.808140425531914</v>
      </c>
      <c r="M59" s="168">
        <v>24.307154166666667</v>
      </c>
      <c r="N59" s="168">
        <v>-0.69374999999999998</v>
      </c>
      <c r="O59" s="168">
        <v>-55.527479166666666</v>
      </c>
      <c r="P59" s="168">
        <v>51.365217391304348</v>
      </c>
      <c r="Q59" s="168">
        <v>12.2912</v>
      </c>
      <c r="R59" s="168">
        <v>-52.25</v>
      </c>
      <c r="S59" s="168">
        <v>13.23885625</v>
      </c>
      <c r="T59" s="168">
        <v>32.132954166666664</v>
      </c>
      <c r="U59" s="168">
        <v>14.155027083333334</v>
      </c>
      <c r="V59" s="168">
        <v>14.320847916666665</v>
      </c>
      <c r="W59" s="168">
        <v>23.887037500000002</v>
      </c>
      <c r="X59" s="168">
        <v>15.537012499999999</v>
      </c>
      <c r="Y59" s="168">
        <v>5.7794583333333334</v>
      </c>
      <c r="Z59" s="168">
        <v>8.0961625000000002</v>
      </c>
      <c r="AA59" s="168">
        <v>0</v>
      </c>
      <c r="AB59" s="168">
        <v>0</v>
      </c>
      <c r="AC59" s="168">
        <v>-48.341875000000002</v>
      </c>
      <c r="AD59" s="168">
        <v>-48.488124999999997</v>
      </c>
      <c r="AE59" s="168">
        <v>0</v>
      </c>
      <c r="AF59" s="168">
        <v>0.69374999999999998</v>
      </c>
      <c r="AG59" s="168">
        <v>54.05</v>
      </c>
      <c r="AH59" s="168">
        <v>0</v>
      </c>
      <c r="AI59" s="168">
        <v>0</v>
      </c>
      <c r="AJ59" s="168">
        <v>-52.390208333333327</v>
      </c>
      <c r="AK59" s="168">
        <v>-52.631041666666668</v>
      </c>
      <c r="AL59" s="168">
        <v>-35.752291666666665</v>
      </c>
      <c r="AM59" s="168">
        <v>52.964791666666663</v>
      </c>
      <c r="AN59" s="168">
        <v>53.127708333333331</v>
      </c>
      <c r="AO59" s="168">
        <v>18.937770833333332</v>
      </c>
      <c r="AP59" s="168">
        <v>-7.3024083333333332</v>
      </c>
      <c r="AQ59" s="168">
        <v>65.359645833333332</v>
      </c>
      <c r="AR59" s="168">
        <v>55.415482352941176</v>
      </c>
      <c r="AS59" s="168">
        <v>44.167456250000001</v>
      </c>
      <c r="AT59" s="168">
        <v>-40.754277083333335</v>
      </c>
      <c r="AU59" s="168">
        <v>-40.908685416666671</v>
      </c>
      <c r="AV59" s="168">
        <v>22.345397916666663</v>
      </c>
      <c r="AW59" s="168">
        <v>22.699637500000001</v>
      </c>
      <c r="AX59" s="168">
        <v>66.379583333333329</v>
      </c>
      <c r="AY59" s="168">
        <v>67.85593333333334</v>
      </c>
      <c r="AZ59" s="168">
        <v>0</v>
      </c>
      <c r="BA59" s="168">
        <v>73.405066666666656</v>
      </c>
      <c r="BB59" s="168">
        <v>-535.92811458333335</v>
      </c>
      <c r="BC59" s="168">
        <v>2.3760500000000002</v>
      </c>
      <c r="BD59" s="168">
        <v>-11.416666666666666</v>
      </c>
      <c r="BE59" s="168">
        <v>-11.629166666666666</v>
      </c>
      <c r="BF59" s="168">
        <v>46.769381250000002</v>
      </c>
      <c r="BG59" s="168">
        <v>45.724133333333334</v>
      </c>
      <c r="BH59" s="168">
        <v>-3.5875312500000001</v>
      </c>
      <c r="BI59" s="168">
        <v>0</v>
      </c>
      <c r="BJ59" s="168">
        <v>-79.338747916666662</v>
      </c>
      <c r="BK59" s="168">
        <v>1.0987</v>
      </c>
      <c r="BL59" s="168">
        <v>5.1783677419354843</v>
      </c>
      <c r="BM59" s="168">
        <v>3.2552229166666669</v>
      </c>
      <c r="BN59" s="168">
        <v>584.19848333333323</v>
      </c>
      <c r="BO59" s="168">
        <v>129.70998750000001</v>
      </c>
      <c r="BP59" s="168">
        <v>129.6928125</v>
      </c>
      <c r="BQ59" s="168">
        <v>-574.91253333333327</v>
      </c>
      <c r="BR59" s="168">
        <v>483.67045624999997</v>
      </c>
      <c r="BS59" s="168">
        <v>0</v>
      </c>
      <c r="BT59" s="168">
        <v>-63.581222916666668</v>
      </c>
      <c r="BU59" s="168">
        <v>65.477629166666659</v>
      </c>
      <c r="BV59" s="168">
        <v>78.119721739130441</v>
      </c>
      <c r="BW59" s="168">
        <v>24.908750000000001</v>
      </c>
      <c r="BX59" s="168">
        <v>23.880416666666665</v>
      </c>
      <c r="BY59" s="168">
        <v>51.243023255813952</v>
      </c>
      <c r="BZ59" s="168">
        <v>67.39</v>
      </c>
      <c r="CA59" s="168">
        <v>9.579335416666666</v>
      </c>
      <c r="CB59" s="168">
        <v>9.5458499999999997</v>
      </c>
      <c r="CC59" s="168">
        <v>47.975206249999999</v>
      </c>
      <c r="CD59" s="168">
        <v>48.57056875</v>
      </c>
      <c r="CE59" s="168">
        <v>38.836595833333334</v>
      </c>
      <c r="CF59" s="168">
        <v>0</v>
      </c>
      <c r="CG59" s="168">
        <v>-137.63670208333332</v>
      </c>
      <c r="CH59" s="168">
        <v>8.1168083333333332</v>
      </c>
      <c r="CI59" s="168">
        <v>0</v>
      </c>
      <c r="CJ59" s="168">
        <v>0</v>
      </c>
      <c r="CK59" s="168">
        <v>0</v>
      </c>
      <c r="CL59" s="168">
        <v>89.041666666666671</v>
      </c>
      <c r="CM59" s="168">
        <v>80.58541666666666</v>
      </c>
      <c r="CN59" s="168">
        <v>-11.035416666666666</v>
      </c>
      <c r="CO59" s="168">
        <v>64.823062500000006</v>
      </c>
      <c r="CP59" s="168">
        <v>63.085360416666667</v>
      </c>
      <c r="CQ59" s="168">
        <v>63.014339583333332</v>
      </c>
      <c r="CR59" s="168">
        <v>-15.415310416666665</v>
      </c>
      <c r="CS59" s="168">
        <v>-14.859191666666666</v>
      </c>
      <c r="CT59" s="168">
        <v>65.303679487179494</v>
      </c>
      <c r="CU59" s="168">
        <v>-90.831170833333331</v>
      </c>
      <c r="CV59" s="168">
        <v>79.346152083333337</v>
      </c>
      <c r="CW59" s="168">
        <v>13.490263829787235</v>
      </c>
      <c r="CX59" s="168">
        <v>55.310208333333328</v>
      </c>
      <c r="CY59" s="168">
        <v>28.877291666666665</v>
      </c>
      <c r="CZ59" s="168">
        <v>43.952622916666662</v>
      </c>
      <c r="DA59" s="168">
        <v>41.554264583333335</v>
      </c>
      <c r="DB59" s="168">
        <v>-25.832291666666666</v>
      </c>
      <c r="DC59" s="168">
        <v>-3.4588323529411764</v>
      </c>
      <c r="DD59" s="168">
        <v>0</v>
      </c>
      <c r="DE59" s="168">
        <v>0</v>
      </c>
      <c r="DF59" s="168">
        <v>-108.97636875000001</v>
      </c>
      <c r="DG59" s="168">
        <v>-13.9253</v>
      </c>
      <c r="DH59" s="168">
        <v>-15.780729166666665</v>
      </c>
      <c r="DI59" s="168">
        <v>-80.27391304347826</v>
      </c>
      <c r="DJ59" s="168">
        <v>-79.570212765957436</v>
      </c>
      <c r="DK59" s="168">
        <v>20.916387234042553</v>
      </c>
      <c r="DL59" s="168">
        <v>43.581586363636362</v>
      </c>
      <c r="DM59" s="168">
        <v>52.145393749999997</v>
      </c>
      <c r="DN59" s="168">
        <v>61.398843902439019</v>
      </c>
      <c r="DO59" s="168">
        <v>42.502380952380946</v>
      </c>
      <c r="DP59" s="168">
        <v>-6.0366666666666671</v>
      </c>
      <c r="DQ59" s="168">
        <v>51.810893617021279</v>
      </c>
      <c r="DR59" s="168">
        <v>107.975075</v>
      </c>
      <c r="DS59" s="168">
        <v>-15.188541666666666</v>
      </c>
      <c r="DT59" s="168">
        <v>-15.410208333333333</v>
      </c>
      <c r="DU59" s="168">
        <v>83.296666666666667</v>
      </c>
      <c r="DV59" s="168">
        <v>52.579583333333339</v>
      </c>
      <c r="DW59" s="168">
        <v>108.63787916666666</v>
      </c>
      <c r="DX59" s="168">
        <v>106.88825416666667</v>
      </c>
      <c r="DY59" s="168">
        <v>31.526380851063827</v>
      </c>
      <c r="DZ59" s="168">
        <v>30.490920833333334</v>
      </c>
      <c r="EA59" s="168">
        <v>208.12236041666665</v>
      </c>
      <c r="EB59" s="168">
        <v>172.65250624999999</v>
      </c>
      <c r="EC59" s="168">
        <v>165.83498333333333</v>
      </c>
      <c r="ED59" s="168">
        <v>168.48883333333333</v>
      </c>
      <c r="EE59" s="168">
        <v>86.855720833333322</v>
      </c>
      <c r="EF59" s="168">
        <v>72.001420833333327</v>
      </c>
      <c r="EG59" s="168">
        <v>-23.281020833333333</v>
      </c>
      <c r="EH59" s="168">
        <v>587.30152916666668</v>
      </c>
      <c r="EI59" s="168">
        <v>333.06660322580643</v>
      </c>
      <c r="EJ59" s="168">
        <v>0</v>
      </c>
      <c r="EK59" s="168">
        <v>-25.498368750000001</v>
      </c>
      <c r="EL59" s="168">
        <v>-23.12870625</v>
      </c>
      <c r="EM59" s="168">
        <v>-15.972779069767443</v>
      </c>
      <c r="EN59" s="168">
        <v>7.9597333333333333</v>
      </c>
      <c r="EO59" s="168">
        <v>7.5753395833333341</v>
      </c>
      <c r="EP59" s="168">
        <v>102.83799999999999</v>
      </c>
      <c r="EQ59" s="168">
        <v>-30.980291666666663</v>
      </c>
      <c r="ER59" s="168">
        <v>-31.667529166666668</v>
      </c>
      <c r="ES59" s="168">
        <v>-37.838718749999998</v>
      </c>
      <c r="ET59" s="168">
        <v>2.7265789473684214</v>
      </c>
      <c r="EU59" s="168">
        <v>-12.966041666666667</v>
      </c>
      <c r="EV59" s="168">
        <v>71.731578947368419</v>
      </c>
      <c r="EW59" s="168">
        <v>10.641847916666666</v>
      </c>
      <c r="EX59" s="168">
        <v>-29.612256250000002</v>
      </c>
      <c r="EY59" s="168">
        <v>-37.412343749999998</v>
      </c>
      <c r="EZ59" s="168">
        <v>-36.445443750000003</v>
      </c>
      <c r="FA59" s="168">
        <v>8.1876458333333328</v>
      </c>
      <c r="FB59" s="168">
        <v>-69.210158333333339</v>
      </c>
      <c r="FC59" s="168">
        <v>32.94375625</v>
      </c>
      <c r="FD59" s="168">
        <v>23.974458333333335</v>
      </c>
      <c r="FE59" s="168">
        <v>0</v>
      </c>
      <c r="FF59" s="168">
        <v>23.538547916666666</v>
      </c>
      <c r="FG59" s="168">
        <v>30.402631249999999</v>
      </c>
      <c r="FH59" s="168">
        <v>30.739006249999999</v>
      </c>
      <c r="FI59" s="168">
        <v>29.758589583333336</v>
      </c>
      <c r="FJ59" s="168">
        <v>-10.295075000000001</v>
      </c>
      <c r="FK59" s="168">
        <v>-10.472997916666666</v>
      </c>
      <c r="FL59" s="168">
        <v>93.126645833333328</v>
      </c>
      <c r="FM59" s="168">
        <v>-29.652414583333336</v>
      </c>
      <c r="FN59" s="168">
        <v>-29.620433333333335</v>
      </c>
      <c r="FO59" s="168">
        <v>56.966204166666664</v>
      </c>
      <c r="FP59" s="168">
        <v>64.759889583333333</v>
      </c>
      <c r="FQ59" s="168">
        <v>26.603495833333334</v>
      </c>
      <c r="FR59" s="168">
        <v>5.8679166666666669</v>
      </c>
      <c r="FS59" s="168">
        <v>7.0865020833333334</v>
      </c>
      <c r="FT59" s="168">
        <v>1.00990625</v>
      </c>
      <c r="FU59" s="168">
        <v>-3.8275000000000001</v>
      </c>
      <c r="FV59" s="168">
        <v>12.697083333333333</v>
      </c>
      <c r="FW59" s="168">
        <v>27.566847826086956</v>
      </c>
      <c r="FX59" s="168">
        <v>3.5862428571428571</v>
      </c>
      <c r="FY59" s="168">
        <v>-3.6975227272727271</v>
      </c>
      <c r="FZ59" s="168">
        <v>3.3445833333333335</v>
      </c>
      <c r="GA59" s="168">
        <v>8.0264624999999992</v>
      </c>
      <c r="GB59" s="168">
        <v>39.110833333333332</v>
      </c>
      <c r="GC59" s="168">
        <v>-65.027912499999999</v>
      </c>
      <c r="GD59" s="168">
        <v>-56.855391666666669</v>
      </c>
      <c r="GE59" s="168">
        <v>14.399047619047618</v>
      </c>
      <c r="GF59" s="168">
        <v>69.633775</v>
      </c>
      <c r="GG59" s="168">
        <v>20.147916666666667</v>
      </c>
      <c r="GH59" s="168">
        <v>-11.245179411764706</v>
      </c>
      <c r="GI59" s="168">
        <v>2.7362625</v>
      </c>
      <c r="GJ59" s="168">
        <v>2.9609755555555557</v>
      </c>
      <c r="GK59" s="168">
        <v>1.9852888888888889</v>
      </c>
      <c r="GL59" s="168">
        <v>5.8500000000000003E-2</v>
      </c>
      <c r="GM59" s="168">
        <v>0</v>
      </c>
      <c r="GN59" s="168">
        <v>-14.249872727272727</v>
      </c>
      <c r="GO59" s="168">
        <v>-21.088052083333334</v>
      </c>
      <c r="GP59" s="168">
        <v>16.217635416666667</v>
      </c>
      <c r="GQ59" s="168">
        <v>21.699733333333331</v>
      </c>
      <c r="GR59" s="168">
        <v>57.946812765957446</v>
      </c>
      <c r="GS59" s="168">
        <v>59.357478723404256</v>
      </c>
      <c r="GT59" s="168">
        <v>-122.77722708333333</v>
      </c>
      <c r="GU59" s="168">
        <v>-22.702180851063829</v>
      </c>
      <c r="GV59" s="168">
        <v>20.493831578947368</v>
      </c>
      <c r="GW59" s="168">
        <v>-43.82705</v>
      </c>
      <c r="GX59" s="168">
        <v>9.942269767441859</v>
      </c>
      <c r="GY59" s="168">
        <v>11.618752083333332</v>
      </c>
      <c r="GZ59" s="168">
        <v>11.004939130434781</v>
      </c>
      <c r="HA59" s="168">
        <v>11.538364285714286</v>
      </c>
      <c r="HB59" s="168">
        <v>169.85215416666668</v>
      </c>
      <c r="HC59" s="168">
        <v>168.62553958333334</v>
      </c>
      <c r="HD59" s="168">
        <v>117.02619047619048</v>
      </c>
      <c r="HE59" s="168">
        <v>-125.6912282051282</v>
      </c>
      <c r="HF59" s="168">
        <v>-282.14437608695653</v>
      </c>
      <c r="HG59" s="168">
        <v>283.9708804347826</v>
      </c>
      <c r="HH59" s="168">
        <v>305.58927708333334</v>
      </c>
      <c r="HI59" s="168">
        <v>-160.97172916666668</v>
      </c>
      <c r="HJ59" s="168">
        <v>-160.14389583333332</v>
      </c>
      <c r="HK59" s="168">
        <v>-33.065810416666665</v>
      </c>
      <c r="HL59" s="168">
        <v>-22.300302083333332</v>
      </c>
      <c r="HM59" s="168">
        <v>76.495106250000006</v>
      </c>
      <c r="HN59" s="168">
        <v>76.264293749999993</v>
      </c>
      <c r="HO59" s="168">
        <v>-83.921771428571418</v>
      </c>
      <c r="HP59" s="168">
        <v>-85.827034999999995</v>
      </c>
      <c r="HQ59" s="168">
        <v>28.624627083333333</v>
      </c>
      <c r="HR59" s="168">
        <v>28.249935416666666</v>
      </c>
      <c r="HS59" s="168">
        <v>-29.622995833333334</v>
      </c>
      <c r="HT59" s="168">
        <v>-29.527425000000001</v>
      </c>
      <c r="HU59" s="168">
        <v>84.835624999999993</v>
      </c>
      <c r="HV59" s="168">
        <v>84.534166666666664</v>
      </c>
      <c r="HW59" s="168">
        <v>28.241666666666667</v>
      </c>
      <c r="HX59" s="168">
        <v>28.220833333333331</v>
      </c>
      <c r="HY59" s="168">
        <v>21.340748936170215</v>
      </c>
      <c r="HZ59" s="168">
        <v>-13.719148936170214</v>
      </c>
      <c r="IA59" s="168">
        <v>-364.75541458333333</v>
      </c>
      <c r="IB59" s="168">
        <v>96.401349999999994</v>
      </c>
      <c r="IC59" s="168">
        <v>96.086087500000005</v>
      </c>
      <c r="ID59" s="168">
        <v>11.502127659574468</v>
      </c>
      <c r="IE59" s="168">
        <v>7.9333333333333336</v>
      </c>
      <c r="IF59" s="168">
        <v>-27.272916666666667</v>
      </c>
      <c r="IG59" s="168">
        <v>-27.068750000000001</v>
      </c>
      <c r="IH59" s="168">
        <v>1.4004416666666668</v>
      </c>
      <c r="II59" s="168">
        <v>1.1723642857142857</v>
      </c>
      <c r="IJ59" s="168">
        <v>-305.72005957446811</v>
      </c>
      <c r="IK59" s="168">
        <v>-296.05837419354839</v>
      </c>
      <c r="IL59" s="168">
        <v>299.53346249999998</v>
      </c>
      <c r="IM59" s="168">
        <v>241.14011875</v>
      </c>
      <c r="IN59" s="168">
        <v>20.21735</v>
      </c>
      <c r="IO59" s="168">
        <v>-234.2170625</v>
      </c>
      <c r="IP59" s="168">
        <v>231.86708958333332</v>
      </c>
      <c r="IQ59" s="168">
        <v>-152.47645833333334</v>
      </c>
      <c r="IR59" s="168">
        <v>-191.75639705882352</v>
      </c>
      <c r="IS59" s="168">
        <v>-229.58119166666665</v>
      </c>
      <c r="IT59" s="168">
        <v>130.03740208333332</v>
      </c>
      <c r="IU59" s="168">
        <v>129.94072083333333</v>
      </c>
      <c r="IV59" s="168">
        <v>153.94060208333332</v>
      </c>
      <c r="IW59" s="168">
        <v>-288.7780770833333</v>
      </c>
      <c r="IX59" s="168">
        <v>137.86344166666666</v>
      </c>
      <c r="IY59" s="168">
        <v>-151.67820624999999</v>
      </c>
      <c r="IZ59" s="168">
        <v>152.92546458333331</v>
      </c>
      <c r="JA59" s="168">
        <v>-10.369879166666667</v>
      </c>
      <c r="JB59" s="168">
        <v>0</v>
      </c>
      <c r="JC59" s="168">
        <v>20.481666666666666</v>
      </c>
      <c r="JD59" s="168">
        <v>6.5148723404255326</v>
      </c>
      <c r="JE59" s="168">
        <v>6.5299166666666668</v>
      </c>
      <c r="JF59" s="168">
        <v>-20.16</v>
      </c>
      <c r="JG59" s="168">
        <v>1.5931428571428572</v>
      </c>
      <c r="JH59" s="168">
        <v>0</v>
      </c>
      <c r="JI59" s="168">
        <v>-1.4213833333333334</v>
      </c>
      <c r="JJ59" s="168">
        <v>-21.692606250000001</v>
      </c>
      <c r="JK59" s="168">
        <v>-9.6805749999999993</v>
      </c>
      <c r="JL59" s="168">
        <v>4.9104166666666664</v>
      </c>
      <c r="JM59" s="168">
        <v>51.636041666666664</v>
      </c>
      <c r="JN59" s="168">
        <v>51.440083333333334</v>
      </c>
      <c r="JO59" s="168">
        <v>11.341071428571428</v>
      </c>
      <c r="JP59" s="168">
        <v>13.5842125</v>
      </c>
      <c r="JQ59" s="168">
        <v>49.611727083333335</v>
      </c>
      <c r="JR59" s="168">
        <v>49.335299999999997</v>
      </c>
      <c r="JS59" s="168">
        <v>49.713085416666665</v>
      </c>
      <c r="JT59" s="168">
        <v>0</v>
      </c>
      <c r="JU59" s="168">
        <v>-6.6708333333333334</v>
      </c>
      <c r="JV59" s="168">
        <v>25.698725</v>
      </c>
      <c r="JW59" s="168">
        <v>7.2289743589743596</v>
      </c>
      <c r="JX59" s="168">
        <v>0</v>
      </c>
      <c r="JY59" s="168">
        <v>-24.154285416666667</v>
      </c>
      <c r="JZ59" s="168">
        <v>57.903272916666666</v>
      </c>
      <c r="KA59" s="168">
        <v>33.171860416666668</v>
      </c>
      <c r="KB59" s="168">
        <v>-24.174624999999999</v>
      </c>
      <c r="KC59" s="168">
        <v>-57.107229166666663</v>
      </c>
      <c r="KD59" s="168">
        <v>21.457683333333332</v>
      </c>
      <c r="KE59" s="168">
        <v>34.965902083333333</v>
      </c>
      <c r="KF59" s="168">
        <v>-2.0354166666666669</v>
      </c>
      <c r="KG59" s="168">
        <v>2.2208333333333332</v>
      </c>
      <c r="KH59" s="168">
        <v>15.279210416666666</v>
      </c>
      <c r="KI59" s="168">
        <v>16.588716666666667</v>
      </c>
    </row>
    <row r="60" spans="1:295" x14ac:dyDescent="0.3">
      <c r="A60" s="228" t="s">
        <v>2321</v>
      </c>
      <c r="B60" s="228"/>
      <c r="C60" s="159" t="s">
        <v>182</v>
      </c>
      <c r="D60" s="159" t="s">
        <v>182</v>
      </c>
      <c r="E60" s="159" t="s">
        <v>182</v>
      </c>
      <c r="F60" s="159" t="s">
        <v>182</v>
      </c>
      <c r="G60" s="159" t="s">
        <v>182</v>
      </c>
      <c r="H60" s="159" t="s">
        <v>2322</v>
      </c>
      <c r="I60" s="159" t="s">
        <v>182</v>
      </c>
      <c r="J60" s="159" t="s">
        <v>182</v>
      </c>
      <c r="K60" s="159" t="s">
        <v>2322</v>
      </c>
      <c r="L60" s="159" t="s">
        <v>182</v>
      </c>
      <c r="M60" s="159" t="s">
        <v>182</v>
      </c>
      <c r="N60" s="159" t="s">
        <v>182</v>
      </c>
      <c r="O60" s="159" t="s">
        <v>182</v>
      </c>
      <c r="P60" s="159" t="s">
        <v>182</v>
      </c>
      <c r="Q60" s="159" t="s">
        <v>182</v>
      </c>
      <c r="R60" s="159" t="s">
        <v>182</v>
      </c>
      <c r="S60" s="159" t="s">
        <v>182</v>
      </c>
      <c r="T60" s="159" t="s">
        <v>182</v>
      </c>
      <c r="U60" s="159" t="s">
        <v>182</v>
      </c>
      <c r="V60" s="159" t="s">
        <v>182</v>
      </c>
      <c r="W60" s="159" t="s">
        <v>182</v>
      </c>
      <c r="X60" s="159" t="s">
        <v>2322</v>
      </c>
      <c r="Y60" s="159" t="s">
        <v>2322</v>
      </c>
      <c r="Z60" s="159" t="s">
        <v>2322</v>
      </c>
      <c r="AA60" s="159" t="s">
        <v>182</v>
      </c>
      <c r="AB60" s="159" t="s">
        <v>2322</v>
      </c>
      <c r="AC60" s="159" t="s">
        <v>182</v>
      </c>
      <c r="AD60" s="159" t="s">
        <v>182</v>
      </c>
      <c r="AE60" s="159" t="s">
        <v>2322</v>
      </c>
      <c r="AF60" s="159" t="s">
        <v>182</v>
      </c>
      <c r="AG60" s="159" t="s">
        <v>182</v>
      </c>
      <c r="AH60" s="159" t="s">
        <v>182</v>
      </c>
      <c r="AI60" s="159" t="s">
        <v>182</v>
      </c>
      <c r="AJ60" s="159" t="s">
        <v>182</v>
      </c>
      <c r="AK60" s="159" t="s">
        <v>182</v>
      </c>
      <c r="AL60" s="159" t="s">
        <v>2322</v>
      </c>
      <c r="AM60" s="159" t="s">
        <v>182</v>
      </c>
      <c r="AN60" s="159" t="s">
        <v>182</v>
      </c>
      <c r="AO60" s="159" t="s">
        <v>182</v>
      </c>
      <c r="AP60" s="159" t="s">
        <v>2322</v>
      </c>
      <c r="AQ60" s="159" t="s">
        <v>182</v>
      </c>
      <c r="AR60" s="159" t="s">
        <v>182</v>
      </c>
      <c r="AS60" s="159" t="s">
        <v>182</v>
      </c>
      <c r="AT60" s="159" t="s">
        <v>182</v>
      </c>
      <c r="AU60" s="159" t="s">
        <v>182</v>
      </c>
      <c r="AV60" s="159" t="s">
        <v>2322</v>
      </c>
      <c r="AW60" s="159" t="s">
        <v>2322</v>
      </c>
      <c r="AX60" s="159" t="s">
        <v>182</v>
      </c>
      <c r="AY60" s="159" t="s">
        <v>182</v>
      </c>
      <c r="AZ60" s="159" t="s">
        <v>182</v>
      </c>
      <c r="BA60" s="159" t="s">
        <v>182</v>
      </c>
      <c r="BB60" s="159" t="s">
        <v>182</v>
      </c>
      <c r="BC60" s="159" t="s">
        <v>2322</v>
      </c>
      <c r="BD60" s="159" t="s">
        <v>2322</v>
      </c>
      <c r="BE60" s="159" t="s">
        <v>2322</v>
      </c>
      <c r="BF60" s="159" t="s">
        <v>182</v>
      </c>
      <c r="BG60" s="159" t="s">
        <v>182</v>
      </c>
      <c r="BH60" s="159" t="s">
        <v>2322</v>
      </c>
      <c r="BI60" s="159" t="s">
        <v>2322</v>
      </c>
      <c r="BJ60" s="159" t="s">
        <v>2322</v>
      </c>
      <c r="BK60" s="159" t="s">
        <v>2322</v>
      </c>
      <c r="BL60" s="159" t="s">
        <v>2322</v>
      </c>
      <c r="BM60" s="159" t="s">
        <v>2322</v>
      </c>
      <c r="BN60" s="159" t="s">
        <v>182</v>
      </c>
      <c r="BO60" s="159" t="s">
        <v>182</v>
      </c>
      <c r="BP60" s="159" t="s">
        <v>182</v>
      </c>
      <c r="BQ60" s="159" t="s">
        <v>2322</v>
      </c>
      <c r="BR60" s="159" t="s">
        <v>2322</v>
      </c>
      <c r="BS60" s="159" t="s">
        <v>2322</v>
      </c>
      <c r="BT60" s="159" t="s">
        <v>2322</v>
      </c>
      <c r="BU60" s="159" t="s">
        <v>2322</v>
      </c>
      <c r="BV60" s="159" t="s">
        <v>2322</v>
      </c>
      <c r="BW60" s="159" t="s">
        <v>2322</v>
      </c>
      <c r="BX60" s="159" t="s">
        <v>416</v>
      </c>
      <c r="BY60" s="159" t="s">
        <v>2322</v>
      </c>
      <c r="BZ60" s="159" t="s">
        <v>2322</v>
      </c>
      <c r="CA60" s="159" t="s">
        <v>2322</v>
      </c>
      <c r="CB60" s="159" t="s">
        <v>2322</v>
      </c>
      <c r="CC60" s="159" t="s">
        <v>2322</v>
      </c>
      <c r="CD60" s="159" t="s">
        <v>2322</v>
      </c>
      <c r="CE60" s="159" t="s">
        <v>2322</v>
      </c>
      <c r="CF60" s="159" t="s">
        <v>2322</v>
      </c>
      <c r="CG60" s="159" t="s">
        <v>2322</v>
      </c>
      <c r="CH60" s="159" t="s">
        <v>2322</v>
      </c>
      <c r="CI60" s="159" t="s">
        <v>2322</v>
      </c>
      <c r="CJ60" s="159" t="s">
        <v>2322</v>
      </c>
      <c r="CK60" s="159" t="s">
        <v>2322</v>
      </c>
      <c r="CL60" s="159" t="s">
        <v>2322</v>
      </c>
      <c r="CM60" s="159" t="s">
        <v>2322</v>
      </c>
      <c r="CN60" s="159" t="s">
        <v>2322</v>
      </c>
      <c r="CO60" s="159" t="s">
        <v>2322</v>
      </c>
      <c r="CP60" s="159" t="s">
        <v>2322</v>
      </c>
      <c r="CQ60" s="159" t="s">
        <v>2322</v>
      </c>
      <c r="CR60" s="159" t="s">
        <v>2322</v>
      </c>
      <c r="CS60" s="159" t="s">
        <v>2322</v>
      </c>
      <c r="CT60" s="159" t="s">
        <v>2322</v>
      </c>
      <c r="CU60" s="159" t="s">
        <v>2322</v>
      </c>
      <c r="CV60" s="159" t="s">
        <v>2322</v>
      </c>
      <c r="CW60" s="159" t="s">
        <v>2322</v>
      </c>
      <c r="CX60" s="159" t="s">
        <v>2322</v>
      </c>
      <c r="CY60" s="159" t="s">
        <v>2322</v>
      </c>
      <c r="CZ60" s="159" t="s">
        <v>2322</v>
      </c>
      <c r="DA60" s="159" t="s">
        <v>2322</v>
      </c>
      <c r="DB60" s="159" t="s">
        <v>2322</v>
      </c>
      <c r="DC60" s="159" t="s">
        <v>2322</v>
      </c>
      <c r="DD60" s="159" t="s">
        <v>2322</v>
      </c>
      <c r="DE60" s="159" t="s">
        <v>2322</v>
      </c>
      <c r="DF60" s="159" t="s">
        <v>2322</v>
      </c>
      <c r="DG60" s="159" t="s">
        <v>2322</v>
      </c>
      <c r="DH60" s="159" t="s">
        <v>2322</v>
      </c>
      <c r="DI60" s="159" t="s">
        <v>2322</v>
      </c>
      <c r="DJ60" s="159" t="s">
        <v>2322</v>
      </c>
      <c r="DK60" s="159" t="s">
        <v>2322</v>
      </c>
      <c r="DL60" s="159" t="s">
        <v>2322</v>
      </c>
      <c r="DM60" s="159" t="s">
        <v>2322</v>
      </c>
      <c r="DN60" s="159" t="s">
        <v>2322</v>
      </c>
      <c r="DO60" s="159" t="s">
        <v>2322</v>
      </c>
      <c r="DP60" s="159" t="s">
        <v>2322</v>
      </c>
      <c r="DQ60" s="159" t="s">
        <v>2322</v>
      </c>
      <c r="DR60" s="159" t="s">
        <v>2322</v>
      </c>
      <c r="DS60" s="159" t="s">
        <v>2322</v>
      </c>
      <c r="DT60" s="159" t="s">
        <v>2322</v>
      </c>
      <c r="DU60" s="159" t="s">
        <v>2322</v>
      </c>
      <c r="DV60" s="159" t="s">
        <v>2322</v>
      </c>
      <c r="DW60" s="159" t="s">
        <v>2322</v>
      </c>
      <c r="DX60" s="159" t="s">
        <v>2322</v>
      </c>
      <c r="DY60" s="159" t="s">
        <v>2322</v>
      </c>
      <c r="DZ60" s="159" t="s">
        <v>2322</v>
      </c>
      <c r="EA60" s="159" t="s">
        <v>2322</v>
      </c>
      <c r="EB60" s="159" t="s">
        <v>2322</v>
      </c>
      <c r="EC60" s="159" t="s">
        <v>2322</v>
      </c>
      <c r="ED60" s="159" t="s">
        <v>2322</v>
      </c>
      <c r="EE60" s="159" t="s">
        <v>2322</v>
      </c>
      <c r="EF60" s="159" t="s">
        <v>2322</v>
      </c>
      <c r="EG60" s="159" t="s">
        <v>2322</v>
      </c>
      <c r="EH60" s="159" t="s">
        <v>2322</v>
      </c>
      <c r="EI60" s="159" t="s">
        <v>2322</v>
      </c>
      <c r="EJ60" s="159" t="s">
        <v>2322</v>
      </c>
      <c r="EK60" s="159" t="s">
        <v>2322</v>
      </c>
      <c r="EL60" s="159" t="s">
        <v>2322</v>
      </c>
      <c r="EM60" s="159" t="s">
        <v>2322</v>
      </c>
      <c r="EN60" s="159" t="s">
        <v>2322</v>
      </c>
      <c r="EO60" s="159" t="s">
        <v>2322</v>
      </c>
      <c r="EP60" s="159" t="s">
        <v>2322</v>
      </c>
      <c r="EQ60" s="159" t="s">
        <v>2322</v>
      </c>
      <c r="ER60" s="159" t="s">
        <v>2322</v>
      </c>
      <c r="ES60" s="159" t="s">
        <v>2322</v>
      </c>
      <c r="ET60" s="159" t="s">
        <v>2322</v>
      </c>
      <c r="EU60" s="159" t="s">
        <v>2322</v>
      </c>
      <c r="EV60" s="159" t="s">
        <v>2322</v>
      </c>
      <c r="EW60" s="159" t="s">
        <v>2322</v>
      </c>
      <c r="EX60" s="159" t="s">
        <v>2322</v>
      </c>
      <c r="EY60" s="159" t="s">
        <v>2322</v>
      </c>
      <c r="EZ60" s="159" t="s">
        <v>2322</v>
      </c>
      <c r="FA60" s="159" t="s">
        <v>2322</v>
      </c>
      <c r="FB60" s="159" t="s">
        <v>2322</v>
      </c>
      <c r="FC60" s="159" t="s">
        <v>2322</v>
      </c>
      <c r="FD60" s="159" t="s">
        <v>2322</v>
      </c>
      <c r="FE60" s="159" t="s">
        <v>2322</v>
      </c>
      <c r="FF60" s="159" t="s">
        <v>2322</v>
      </c>
      <c r="FG60" s="159" t="s">
        <v>2322</v>
      </c>
      <c r="FH60" s="159" t="s">
        <v>2322</v>
      </c>
      <c r="FI60" s="159" t="s">
        <v>2322</v>
      </c>
      <c r="FJ60" s="159" t="s">
        <v>2322</v>
      </c>
      <c r="FK60" s="159" t="s">
        <v>2322</v>
      </c>
      <c r="FL60" s="159" t="s">
        <v>2322</v>
      </c>
      <c r="FM60" s="159" t="s">
        <v>2322</v>
      </c>
      <c r="FN60" s="159" t="s">
        <v>2322</v>
      </c>
      <c r="FO60" s="159" t="s">
        <v>2322</v>
      </c>
      <c r="FP60" s="159" t="s">
        <v>2322</v>
      </c>
      <c r="FQ60" s="159" t="s">
        <v>2322</v>
      </c>
      <c r="FR60" s="159" t="s">
        <v>2322</v>
      </c>
      <c r="FS60" s="159" t="s">
        <v>2322</v>
      </c>
      <c r="FT60" s="159" t="s">
        <v>2322</v>
      </c>
      <c r="FU60" s="159" t="s">
        <v>2322</v>
      </c>
      <c r="FV60" s="159" t="s">
        <v>2322</v>
      </c>
      <c r="FW60" s="159" t="s">
        <v>2322</v>
      </c>
      <c r="FX60" s="159" t="s">
        <v>2322</v>
      </c>
      <c r="FY60" s="159" t="s">
        <v>2322</v>
      </c>
      <c r="FZ60" s="159" t="s">
        <v>2322</v>
      </c>
      <c r="GA60" s="159" t="s">
        <v>2322</v>
      </c>
      <c r="GB60" s="159" t="s">
        <v>2322</v>
      </c>
      <c r="GC60" s="159" t="s">
        <v>2322</v>
      </c>
      <c r="GD60" s="159" t="s">
        <v>2322</v>
      </c>
      <c r="GE60" s="159" t="s">
        <v>2322</v>
      </c>
      <c r="GF60" s="159" t="s">
        <v>2322</v>
      </c>
      <c r="GG60" s="159" t="s">
        <v>2322</v>
      </c>
      <c r="GH60" s="159" t="s">
        <v>2322</v>
      </c>
      <c r="GI60" s="159" t="s">
        <v>2322</v>
      </c>
      <c r="GJ60" s="159" t="s">
        <v>2322</v>
      </c>
      <c r="GK60" s="159" t="s">
        <v>2322</v>
      </c>
      <c r="GL60" s="159" t="s">
        <v>2322</v>
      </c>
      <c r="GM60" s="159" t="s">
        <v>2322</v>
      </c>
      <c r="GN60" s="159" t="s">
        <v>2322</v>
      </c>
      <c r="GO60" s="159" t="s">
        <v>2322</v>
      </c>
      <c r="GP60" s="159" t="s">
        <v>2322</v>
      </c>
      <c r="GQ60" s="159" t="s">
        <v>2322</v>
      </c>
      <c r="GR60" s="159" t="s">
        <v>2322</v>
      </c>
      <c r="GS60" s="159" t="s">
        <v>2322</v>
      </c>
      <c r="GT60" s="159" t="s">
        <v>2322</v>
      </c>
      <c r="GU60" s="159" t="s">
        <v>2322</v>
      </c>
      <c r="GV60" s="159" t="s">
        <v>2322</v>
      </c>
      <c r="GW60" s="159" t="s">
        <v>2322</v>
      </c>
      <c r="GX60" s="159" t="s">
        <v>2322</v>
      </c>
      <c r="GY60" s="159" t="s">
        <v>2322</v>
      </c>
      <c r="GZ60" s="159" t="s">
        <v>2322</v>
      </c>
      <c r="HA60" s="159" t="s">
        <v>2322</v>
      </c>
      <c r="HB60" s="159" t="s">
        <v>2322</v>
      </c>
      <c r="HC60" s="159" t="s">
        <v>2322</v>
      </c>
      <c r="HD60" s="159" t="s">
        <v>2322</v>
      </c>
      <c r="HE60" s="159" t="s">
        <v>416</v>
      </c>
      <c r="HF60" s="159" t="s">
        <v>416</v>
      </c>
      <c r="HG60" s="159" t="s">
        <v>416</v>
      </c>
      <c r="HH60" s="159" t="s">
        <v>416</v>
      </c>
      <c r="HI60" s="159" t="s">
        <v>416</v>
      </c>
      <c r="HJ60" s="159" t="s">
        <v>416</v>
      </c>
      <c r="HK60" s="159" t="s">
        <v>416</v>
      </c>
      <c r="HL60" s="159" t="s">
        <v>416</v>
      </c>
      <c r="HM60" s="159" t="s">
        <v>416</v>
      </c>
      <c r="HN60" s="159" t="s">
        <v>416</v>
      </c>
      <c r="HO60" s="159" t="s">
        <v>416</v>
      </c>
      <c r="HP60" s="159" t="s">
        <v>416</v>
      </c>
      <c r="HQ60" s="159" t="s">
        <v>416</v>
      </c>
      <c r="HR60" s="159" t="s">
        <v>416</v>
      </c>
      <c r="HS60" s="159" t="s">
        <v>416</v>
      </c>
      <c r="HT60" s="159" t="s">
        <v>416</v>
      </c>
      <c r="HU60" s="159" t="s">
        <v>416</v>
      </c>
      <c r="HV60" s="159" t="s">
        <v>416</v>
      </c>
      <c r="HW60" s="159" t="s">
        <v>416</v>
      </c>
      <c r="HX60" s="159" t="s">
        <v>416</v>
      </c>
      <c r="HY60" s="159" t="s">
        <v>416</v>
      </c>
      <c r="HZ60" s="159" t="s">
        <v>416</v>
      </c>
      <c r="IA60" s="159" t="s">
        <v>416</v>
      </c>
      <c r="IB60" s="159" t="s">
        <v>416</v>
      </c>
      <c r="IC60" s="159" t="s">
        <v>416</v>
      </c>
      <c r="ID60" s="159" t="s">
        <v>416</v>
      </c>
      <c r="IE60" s="159" t="s">
        <v>416</v>
      </c>
      <c r="IF60" s="159" t="s">
        <v>416</v>
      </c>
      <c r="IG60" s="159" t="s">
        <v>416</v>
      </c>
      <c r="IH60" s="159" t="s">
        <v>416</v>
      </c>
      <c r="II60" s="159" t="s">
        <v>416</v>
      </c>
      <c r="IJ60" s="159" t="s">
        <v>416</v>
      </c>
      <c r="IK60" s="159" t="s">
        <v>416</v>
      </c>
      <c r="IL60" s="159" t="s">
        <v>416</v>
      </c>
      <c r="IM60" s="159" t="s">
        <v>416</v>
      </c>
      <c r="IN60" s="159" t="s">
        <v>416</v>
      </c>
      <c r="IO60" s="159" t="s">
        <v>416</v>
      </c>
      <c r="IP60" s="159" t="s">
        <v>416</v>
      </c>
      <c r="IQ60" s="159" t="s">
        <v>416</v>
      </c>
      <c r="IR60" s="159" t="s">
        <v>182</v>
      </c>
      <c r="IS60" s="159" t="s">
        <v>2322</v>
      </c>
      <c r="IT60" s="159" t="s">
        <v>416</v>
      </c>
      <c r="IU60" s="159" t="s">
        <v>416</v>
      </c>
      <c r="IV60" s="159" t="s">
        <v>416</v>
      </c>
      <c r="IW60" s="159" t="s">
        <v>182</v>
      </c>
      <c r="IX60" s="159" t="s">
        <v>182</v>
      </c>
      <c r="IY60" s="159" t="s">
        <v>182</v>
      </c>
      <c r="IZ60" s="159" t="s">
        <v>182</v>
      </c>
      <c r="JA60" s="159" t="s">
        <v>2322</v>
      </c>
      <c r="JB60" s="159" t="s">
        <v>416</v>
      </c>
      <c r="JC60" s="159" t="s">
        <v>2322</v>
      </c>
      <c r="JD60" s="159" t="s">
        <v>416</v>
      </c>
      <c r="JE60" s="159" t="s">
        <v>416</v>
      </c>
      <c r="JF60" s="159" t="s">
        <v>416</v>
      </c>
      <c r="JG60" s="159" t="s">
        <v>416</v>
      </c>
      <c r="JH60" s="159" t="s">
        <v>2322</v>
      </c>
      <c r="JI60" s="159" t="s">
        <v>2322</v>
      </c>
      <c r="JJ60" s="159" t="s">
        <v>2322</v>
      </c>
      <c r="JK60" s="159" t="s">
        <v>2322</v>
      </c>
      <c r="JL60" s="159" t="s">
        <v>416</v>
      </c>
      <c r="JM60" s="159" t="s">
        <v>2322</v>
      </c>
      <c r="JN60" s="159" t="s">
        <v>2322</v>
      </c>
      <c r="JO60" s="159" t="s">
        <v>416</v>
      </c>
      <c r="JP60" s="159" t="s">
        <v>416</v>
      </c>
      <c r="JQ60" s="159" t="s">
        <v>416</v>
      </c>
      <c r="JR60" s="159" t="s">
        <v>416</v>
      </c>
      <c r="JS60" s="159" t="s">
        <v>2322</v>
      </c>
      <c r="JT60" s="159" t="s">
        <v>2322</v>
      </c>
      <c r="JU60" s="159" t="s">
        <v>416</v>
      </c>
      <c r="JV60" s="159" t="s">
        <v>416</v>
      </c>
      <c r="JW60" s="159" t="s">
        <v>416</v>
      </c>
      <c r="JX60" s="159" t="s">
        <v>416</v>
      </c>
      <c r="JY60" s="159" t="s">
        <v>416</v>
      </c>
      <c r="JZ60" s="159" t="s">
        <v>416</v>
      </c>
      <c r="KA60" s="159" t="s">
        <v>416</v>
      </c>
      <c r="KB60" s="159" t="s">
        <v>416</v>
      </c>
      <c r="KC60" s="159" t="s">
        <v>416</v>
      </c>
      <c r="KD60" s="159" t="s">
        <v>416</v>
      </c>
      <c r="KE60" s="159" t="s">
        <v>416</v>
      </c>
      <c r="KF60" s="159" t="s">
        <v>416</v>
      </c>
      <c r="KG60" s="159" t="s">
        <v>416</v>
      </c>
      <c r="KH60" s="159" t="s">
        <v>2322</v>
      </c>
      <c r="KI60" s="159" t="s">
        <v>2322</v>
      </c>
    </row>
    <row r="61" spans="1:295" ht="27" customHeight="1" x14ac:dyDescent="0.3">
      <c r="A61" s="228" t="s">
        <v>3</v>
      </c>
      <c r="B61" s="228"/>
      <c r="C61" s="229" t="s">
        <v>50</v>
      </c>
      <c r="D61" s="229"/>
      <c r="E61" s="229"/>
      <c r="F61" s="229"/>
      <c r="G61" s="229"/>
      <c r="H61" s="229"/>
      <c r="I61" s="229"/>
      <c r="J61" s="229"/>
      <c r="K61" s="229"/>
      <c r="L61" s="229"/>
      <c r="M61" s="229"/>
      <c r="N61" s="229" t="s">
        <v>2323</v>
      </c>
      <c r="O61" s="229"/>
      <c r="P61" s="229"/>
      <c r="Q61" s="229"/>
      <c r="R61" s="229"/>
      <c r="S61" s="229" t="s">
        <v>61</v>
      </c>
      <c r="T61" s="229" t="s">
        <v>50</v>
      </c>
      <c r="U61" s="229"/>
      <c r="V61" s="229"/>
      <c r="W61" s="229"/>
      <c r="X61" s="229" t="s">
        <v>847</v>
      </c>
      <c r="Y61" s="229"/>
      <c r="Z61" s="229"/>
      <c r="AA61" s="229" t="s">
        <v>30</v>
      </c>
      <c r="AB61" s="229" t="s">
        <v>50</v>
      </c>
      <c r="AC61" s="229" t="s">
        <v>2324</v>
      </c>
      <c r="AD61" s="229"/>
      <c r="AE61" s="229" t="s">
        <v>50</v>
      </c>
      <c r="AF61" s="229" t="s">
        <v>2323</v>
      </c>
      <c r="AG61" s="229"/>
      <c r="AH61" s="229" t="s">
        <v>329</v>
      </c>
      <c r="AI61" s="229"/>
      <c r="AJ61" s="229" t="s">
        <v>2324</v>
      </c>
      <c r="AK61" s="229"/>
      <c r="AL61" s="229"/>
      <c r="AM61" s="229"/>
      <c r="AN61" s="229"/>
      <c r="AO61" s="229" t="s">
        <v>2325</v>
      </c>
      <c r="AP61" s="229" t="s">
        <v>2326</v>
      </c>
      <c r="AQ61" s="229" t="s">
        <v>50</v>
      </c>
      <c r="AR61" s="229"/>
      <c r="AS61" s="229"/>
      <c r="AT61" s="229"/>
      <c r="AU61" s="229"/>
      <c r="AV61" s="229"/>
      <c r="AW61" s="229"/>
      <c r="AX61" s="229"/>
      <c r="AY61" s="229"/>
      <c r="AZ61" s="229"/>
      <c r="BA61" s="229" t="s">
        <v>333</v>
      </c>
      <c r="BB61" s="229" t="s">
        <v>61</v>
      </c>
      <c r="BC61" s="229" t="s">
        <v>888</v>
      </c>
      <c r="BD61" s="229" t="s">
        <v>346</v>
      </c>
      <c r="BE61" s="229"/>
      <c r="BF61" s="229" t="s">
        <v>50</v>
      </c>
      <c r="BG61" s="229"/>
      <c r="BH61" s="229"/>
      <c r="BI61" s="229"/>
      <c r="BJ61" s="229"/>
      <c r="BK61" s="229"/>
      <c r="BL61" s="229"/>
      <c r="BM61" s="229"/>
      <c r="BN61" s="229" t="s">
        <v>61</v>
      </c>
      <c r="BO61" s="229"/>
      <c r="BP61" s="229"/>
      <c r="BQ61" s="229"/>
      <c r="BR61" s="229"/>
      <c r="BS61" s="229"/>
      <c r="BT61" s="229" t="s">
        <v>30</v>
      </c>
      <c r="BU61" s="229"/>
      <c r="BV61" s="229" t="s">
        <v>61</v>
      </c>
      <c r="BW61" s="229" t="s">
        <v>2327</v>
      </c>
      <c r="BX61" s="229"/>
      <c r="BY61" s="229"/>
      <c r="BZ61" s="229"/>
      <c r="CA61" s="229" t="s">
        <v>50</v>
      </c>
      <c r="CB61" s="229"/>
      <c r="CC61" s="229" t="s">
        <v>2328</v>
      </c>
      <c r="CD61" s="229"/>
      <c r="CE61" s="229" t="s">
        <v>130</v>
      </c>
      <c r="CF61" s="229" t="s">
        <v>50</v>
      </c>
      <c r="CG61" s="229"/>
      <c r="CH61" s="229"/>
      <c r="CI61" s="229"/>
      <c r="CJ61" s="229" t="s">
        <v>888</v>
      </c>
      <c r="CK61" s="229"/>
      <c r="CL61" s="229" t="s">
        <v>2327</v>
      </c>
      <c r="CM61" s="229"/>
      <c r="CN61" s="229"/>
      <c r="CO61" s="229" t="s">
        <v>50</v>
      </c>
      <c r="CP61" s="229"/>
      <c r="CQ61" s="229"/>
      <c r="CR61" s="229"/>
      <c r="CS61" s="229"/>
      <c r="CT61" s="229"/>
      <c r="CU61" s="229"/>
      <c r="CV61" s="229"/>
      <c r="CW61" s="229" t="s">
        <v>2328</v>
      </c>
      <c r="CX61" s="229" t="s">
        <v>2327</v>
      </c>
      <c r="CY61" s="229"/>
      <c r="CZ61" s="229" t="s">
        <v>2329</v>
      </c>
      <c r="DA61" s="229"/>
      <c r="DB61" s="229"/>
      <c r="DC61" s="229"/>
      <c r="DD61" s="229" t="s">
        <v>50</v>
      </c>
      <c r="DE61" s="229"/>
      <c r="DF61" s="229"/>
      <c r="DG61" s="229" t="s">
        <v>2329</v>
      </c>
      <c r="DH61" s="229"/>
      <c r="DI61" s="229" t="s">
        <v>871</v>
      </c>
      <c r="DJ61" s="229"/>
      <c r="DK61" s="229" t="s">
        <v>576</v>
      </c>
      <c r="DL61" s="229" t="s">
        <v>2329</v>
      </c>
      <c r="DM61" s="229"/>
      <c r="DN61" s="229"/>
      <c r="DO61" s="229"/>
      <c r="DP61" s="229" t="s">
        <v>576</v>
      </c>
      <c r="DQ61" s="229" t="s">
        <v>2329</v>
      </c>
      <c r="DR61" s="229" t="s">
        <v>576</v>
      </c>
      <c r="DS61" s="229" t="s">
        <v>2329</v>
      </c>
      <c r="DT61" s="229"/>
      <c r="DU61" s="229"/>
      <c r="DV61" s="229"/>
      <c r="DW61" s="229" t="s">
        <v>50</v>
      </c>
      <c r="DX61" s="229" t="s">
        <v>576</v>
      </c>
      <c r="DY61" s="229" t="s">
        <v>50</v>
      </c>
      <c r="DZ61" s="229"/>
      <c r="EA61" s="229"/>
      <c r="EB61" s="229"/>
      <c r="EC61" s="229"/>
      <c r="ED61" s="229"/>
      <c r="EE61" s="229" t="s">
        <v>61</v>
      </c>
      <c r="EF61" s="229"/>
      <c r="EG61" s="229" t="s">
        <v>2329</v>
      </c>
      <c r="EH61" s="229" t="s">
        <v>61</v>
      </c>
      <c r="EI61" s="229" t="s">
        <v>2330</v>
      </c>
      <c r="EJ61" s="229" t="s">
        <v>576</v>
      </c>
      <c r="EK61" s="229" t="s">
        <v>50</v>
      </c>
      <c r="EL61" s="229"/>
      <c r="EM61" s="229"/>
      <c r="EN61" s="229"/>
      <c r="EO61" s="229"/>
      <c r="EP61" s="229"/>
      <c r="EQ61" s="229"/>
      <c r="ER61" s="229"/>
      <c r="ES61" s="229"/>
      <c r="ET61" s="229" t="s">
        <v>866</v>
      </c>
      <c r="EU61" s="229"/>
      <c r="EV61" s="229"/>
      <c r="EW61" s="229" t="s">
        <v>50</v>
      </c>
      <c r="EX61" s="229"/>
      <c r="EY61" s="229"/>
      <c r="EZ61" s="229"/>
      <c r="FA61" s="229"/>
      <c r="FB61" s="229"/>
      <c r="FC61" s="229"/>
      <c r="FD61" s="229"/>
      <c r="FE61" s="229"/>
      <c r="FF61" s="229"/>
      <c r="FG61" s="229" t="s">
        <v>878</v>
      </c>
      <c r="FH61" s="229"/>
      <c r="FI61" s="229"/>
      <c r="FJ61" s="229" t="s">
        <v>50</v>
      </c>
      <c r="FK61" s="229"/>
      <c r="FL61" s="229"/>
      <c r="FM61" s="229"/>
      <c r="FN61" s="229"/>
      <c r="FO61" s="229"/>
      <c r="FP61" s="229" t="s">
        <v>333</v>
      </c>
      <c r="FQ61" s="229" t="s">
        <v>346</v>
      </c>
      <c r="FR61" s="229"/>
      <c r="FS61" s="229"/>
      <c r="FT61" s="229"/>
      <c r="FU61" s="229"/>
      <c r="FV61" s="229"/>
      <c r="FW61" s="229" t="s">
        <v>2328</v>
      </c>
      <c r="FX61" s="229" t="s">
        <v>156</v>
      </c>
      <c r="FY61" s="229"/>
      <c r="FZ61" s="229"/>
      <c r="GA61" s="229" t="s">
        <v>576</v>
      </c>
      <c r="GB61" s="229" t="s">
        <v>2324</v>
      </c>
      <c r="GC61" s="229" t="s">
        <v>333</v>
      </c>
      <c r="GD61" s="229" t="s">
        <v>50</v>
      </c>
      <c r="GE61" s="229" t="s">
        <v>144</v>
      </c>
      <c r="GF61" s="229" t="s">
        <v>333</v>
      </c>
      <c r="GG61" s="229" t="s">
        <v>2324</v>
      </c>
      <c r="GH61" s="229" t="s">
        <v>50</v>
      </c>
      <c r="GI61" s="229" t="s">
        <v>333</v>
      </c>
      <c r="GJ61" s="229" t="s">
        <v>50</v>
      </c>
      <c r="GK61" s="229"/>
      <c r="GL61" s="229" t="s">
        <v>2331</v>
      </c>
      <c r="GM61" s="229" t="s">
        <v>50</v>
      </c>
      <c r="GN61" s="229" t="s">
        <v>346</v>
      </c>
      <c r="GO61" s="229" t="s">
        <v>50</v>
      </c>
      <c r="GP61" s="229"/>
      <c r="GQ61" s="229"/>
      <c r="GR61" s="229" t="s">
        <v>355</v>
      </c>
      <c r="GS61" s="229"/>
      <c r="GT61" s="229" t="s">
        <v>333</v>
      </c>
      <c r="GU61" s="229"/>
      <c r="GV61" s="229" t="s">
        <v>50</v>
      </c>
      <c r="GW61" s="229" t="s">
        <v>333</v>
      </c>
      <c r="GX61" s="229" t="s">
        <v>580</v>
      </c>
      <c r="GY61" s="229" t="s">
        <v>50</v>
      </c>
      <c r="GZ61" s="229"/>
      <c r="HA61" s="229" t="s">
        <v>580</v>
      </c>
      <c r="HB61" s="229" t="s">
        <v>61</v>
      </c>
      <c r="HC61" s="229"/>
      <c r="HD61" s="229"/>
      <c r="HE61" s="229"/>
      <c r="HF61" s="229"/>
      <c r="HG61" s="229"/>
      <c r="HH61" s="229"/>
      <c r="HI61" s="229"/>
      <c r="HJ61" s="229"/>
      <c r="HK61" s="229"/>
      <c r="HL61" s="229"/>
      <c r="HM61" s="229" t="s">
        <v>2332</v>
      </c>
      <c r="HN61" s="229"/>
      <c r="HO61" s="229" t="s">
        <v>61</v>
      </c>
      <c r="HP61" s="229"/>
      <c r="HQ61" s="229" t="s">
        <v>2333</v>
      </c>
      <c r="HR61" s="229"/>
      <c r="HS61" s="229" t="s">
        <v>61</v>
      </c>
      <c r="HT61" s="229"/>
      <c r="HU61" s="229" t="s">
        <v>363</v>
      </c>
      <c r="HV61" s="229"/>
      <c r="HW61" s="229" t="s">
        <v>2334</v>
      </c>
      <c r="HX61" s="229"/>
      <c r="HY61" s="229" t="s">
        <v>363</v>
      </c>
      <c r="HZ61" s="229" t="s">
        <v>50</v>
      </c>
      <c r="IA61" s="229" t="s">
        <v>185</v>
      </c>
      <c r="IB61" s="229" t="s">
        <v>91</v>
      </c>
      <c r="IC61" s="229"/>
      <c r="ID61" s="229" t="s">
        <v>2333</v>
      </c>
      <c r="IE61" s="229"/>
      <c r="IF61" s="229"/>
      <c r="IG61" s="229"/>
      <c r="IH61" s="229" t="s">
        <v>91</v>
      </c>
      <c r="II61" s="229"/>
      <c r="IJ61" s="229" t="s">
        <v>61</v>
      </c>
      <c r="IK61" s="229" t="s">
        <v>185</v>
      </c>
      <c r="IL61" s="229" t="s">
        <v>61</v>
      </c>
      <c r="IM61" s="229" t="s">
        <v>185</v>
      </c>
      <c r="IN61" s="229"/>
      <c r="IO61" s="229"/>
      <c r="IP61" s="229"/>
      <c r="IQ61" s="229"/>
      <c r="IR61" s="229" t="s">
        <v>61</v>
      </c>
      <c r="IS61" s="229" t="s">
        <v>2330</v>
      </c>
      <c r="IT61" s="229" t="s">
        <v>363</v>
      </c>
      <c r="IU61" s="229"/>
      <c r="IV61" s="229" t="s">
        <v>185</v>
      </c>
      <c r="IW61" s="229" t="s">
        <v>61</v>
      </c>
      <c r="IX61" s="229"/>
      <c r="IY61" s="229"/>
      <c r="IZ61" s="229"/>
      <c r="JA61" s="229" t="s">
        <v>50</v>
      </c>
      <c r="JB61" s="229" t="s">
        <v>910</v>
      </c>
      <c r="JC61" s="229" t="s">
        <v>50</v>
      </c>
      <c r="JD61" s="229" t="s">
        <v>74</v>
      </c>
      <c r="JE61" s="229"/>
      <c r="JF61" s="229" t="s">
        <v>50</v>
      </c>
      <c r="JG61" s="229"/>
      <c r="JH61" s="229"/>
      <c r="JI61" s="229"/>
      <c r="JJ61" s="229"/>
      <c r="JK61" s="229"/>
      <c r="JL61" s="229" t="s">
        <v>2334</v>
      </c>
      <c r="JM61" s="229" t="s">
        <v>144</v>
      </c>
      <c r="JN61" s="229"/>
      <c r="JO61" s="229" t="s">
        <v>905</v>
      </c>
      <c r="JP61" s="229"/>
      <c r="JQ61" s="229" t="s">
        <v>907</v>
      </c>
      <c r="JR61" s="229"/>
      <c r="JS61" s="229"/>
      <c r="JT61" s="229" t="s">
        <v>50</v>
      </c>
      <c r="JU61" s="229" t="s">
        <v>2333</v>
      </c>
      <c r="JV61" s="229" t="s">
        <v>571</v>
      </c>
      <c r="JW61" s="229" t="s">
        <v>2335</v>
      </c>
      <c r="JX61" s="229"/>
      <c r="JY61" s="229" t="s">
        <v>61</v>
      </c>
      <c r="JZ61" s="229"/>
      <c r="KA61" s="229"/>
      <c r="KB61" s="229"/>
      <c r="KC61" s="229"/>
      <c r="KD61" s="229"/>
      <c r="KE61" s="229"/>
      <c r="KF61" s="229" t="s">
        <v>2333</v>
      </c>
      <c r="KG61" s="229"/>
      <c r="KH61" s="229" t="s">
        <v>61</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2340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1684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1685</v>
      </c>
      <c r="B6" s="228"/>
      <c r="C6" s="159" t="s">
        <v>2341</v>
      </c>
      <c r="D6" s="159" t="s">
        <v>2342</v>
      </c>
      <c r="E6" s="159" t="s">
        <v>2343</v>
      </c>
      <c r="F6" s="159" t="s">
        <v>2344</v>
      </c>
      <c r="G6" s="159" t="s">
        <v>2345</v>
      </c>
      <c r="H6" s="159" t="s">
        <v>2346</v>
      </c>
      <c r="I6" s="159" t="s">
        <v>2347</v>
      </c>
      <c r="J6" s="159"/>
      <c r="K6" s="159" t="s">
        <v>2348</v>
      </c>
      <c r="L6" s="159" t="s">
        <v>2349</v>
      </c>
      <c r="M6" s="159" t="s">
        <v>2350</v>
      </c>
      <c r="N6" s="159" t="s">
        <v>2351</v>
      </c>
      <c r="O6" s="159" t="s">
        <v>2352</v>
      </c>
      <c r="P6" s="159" t="s">
        <v>2353</v>
      </c>
      <c r="Q6" s="159" t="s">
        <v>2354</v>
      </c>
      <c r="R6" s="159" t="s">
        <v>2355</v>
      </c>
      <c r="S6" s="159" t="s">
        <v>2356</v>
      </c>
      <c r="T6" s="159" t="s">
        <v>2357</v>
      </c>
      <c r="U6" s="159" t="s">
        <v>2358</v>
      </c>
      <c r="V6" s="159" t="s">
        <v>2359</v>
      </c>
      <c r="W6" s="159" t="s">
        <v>2360</v>
      </c>
      <c r="X6" s="159" t="s">
        <v>2361</v>
      </c>
      <c r="Y6" s="159" t="s">
        <v>2362</v>
      </c>
      <c r="Z6" s="159" t="s">
        <v>2363</v>
      </c>
      <c r="AA6" s="159" t="s">
        <v>2364</v>
      </c>
      <c r="AB6" s="159" t="s">
        <v>2365</v>
      </c>
      <c r="AC6" s="159" t="s">
        <v>2366</v>
      </c>
      <c r="AD6" s="159" t="s">
        <v>2367</v>
      </c>
      <c r="AE6" s="159" t="s">
        <v>2368</v>
      </c>
      <c r="AF6" s="159" t="s">
        <v>2369</v>
      </c>
      <c r="AG6" s="159" t="s">
        <v>2370</v>
      </c>
      <c r="AH6" s="159" t="s">
        <v>2371</v>
      </c>
      <c r="AI6" s="159" t="s">
        <v>2372</v>
      </c>
      <c r="AJ6" s="159" t="s">
        <v>2373</v>
      </c>
      <c r="AK6" s="159" t="s">
        <v>2374</v>
      </c>
      <c r="AL6" s="159" t="s">
        <v>2375</v>
      </c>
      <c r="AM6" s="159" t="s">
        <v>2376</v>
      </c>
      <c r="AN6" s="159" t="s">
        <v>2377</v>
      </c>
      <c r="AO6" s="159" t="s">
        <v>2378</v>
      </c>
      <c r="AP6" s="159" t="s">
        <v>2379</v>
      </c>
      <c r="AQ6" s="159" t="s">
        <v>2380</v>
      </c>
      <c r="AR6" s="159" t="s">
        <v>2381</v>
      </c>
      <c r="AS6" s="159" t="s">
        <v>2382</v>
      </c>
      <c r="AT6" s="159" t="s">
        <v>2383</v>
      </c>
      <c r="AU6" s="159" t="s">
        <v>2384</v>
      </c>
      <c r="AV6" s="159" t="s">
        <v>2385</v>
      </c>
      <c r="AW6" s="159" t="s">
        <v>2386</v>
      </c>
      <c r="AX6" s="159" t="s">
        <v>2387</v>
      </c>
      <c r="AY6" s="159" t="s">
        <v>2388</v>
      </c>
      <c r="AZ6" s="159" t="s">
        <v>2389</v>
      </c>
      <c r="BA6" s="159" t="s">
        <v>2390</v>
      </c>
      <c r="BB6" s="159" t="s">
        <v>2391</v>
      </c>
      <c r="BC6" s="159" t="s">
        <v>2392</v>
      </c>
      <c r="BD6" s="159" t="s">
        <v>2393</v>
      </c>
      <c r="BE6" s="159" t="s">
        <v>2394</v>
      </c>
      <c r="BF6" s="159" t="s">
        <v>2395</v>
      </c>
      <c r="BG6" s="159" t="s">
        <v>2396</v>
      </c>
      <c r="BH6" s="159" t="s">
        <v>2397</v>
      </c>
      <c r="BI6" s="159" t="s">
        <v>2398</v>
      </c>
      <c r="BJ6" s="159" t="s">
        <v>2399</v>
      </c>
      <c r="BK6" s="159" t="s">
        <v>2400</v>
      </c>
      <c r="BL6" s="159" t="s">
        <v>2401</v>
      </c>
      <c r="BM6" s="159" t="s">
        <v>2402</v>
      </c>
      <c r="BN6" s="159" t="s">
        <v>2403</v>
      </c>
      <c r="BO6" s="159" t="s">
        <v>2404</v>
      </c>
      <c r="BP6" s="159" t="s">
        <v>2405</v>
      </c>
      <c r="BQ6" s="159" t="s">
        <v>2406</v>
      </c>
      <c r="BR6" s="159" t="s">
        <v>2407</v>
      </c>
      <c r="BS6" s="159" t="s">
        <v>2408</v>
      </c>
      <c r="BT6" s="159"/>
      <c r="BU6" s="159"/>
      <c r="BV6" s="159" t="s">
        <v>2409</v>
      </c>
      <c r="BW6" s="159" t="s">
        <v>2410</v>
      </c>
      <c r="BX6" s="159" t="s">
        <v>2411</v>
      </c>
      <c r="BY6" s="159" t="s">
        <v>2412</v>
      </c>
      <c r="BZ6" s="159" t="s">
        <v>2413</v>
      </c>
      <c r="CA6" s="159" t="s">
        <v>2414</v>
      </c>
      <c r="CB6" s="159" t="s">
        <v>2415</v>
      </c>
      <c r="CC6" s="159" t="s">
        <v>2416</v>
      </c>
      <c r="CD6" s="159" t="s">
        <v>2417</v>
      </c>
      <c r="CE6" s="159" t="s">
        <v>2418</v>
      </c>
      <c r="CF6" s="159" t="s">
        <v>2419</v>
      </c>
      <c r="CG6" s="159" t="s">
        <v>2420</v>
      </c>
      <c r="CH6" s="159" t="s">
        <v>1769</v>
      </c>
      <c r="CI6" s="159" t="s">
        <v>2421</v>
      </c>
      <c r="CJ6" s="159" t="s">
        <v>2422</v>
      </c>
      <c r="CK6" s="159" t="s">
        <v>2423</v>
      </c>
      <c r="CL6" s="159" t="s">
        <v>2424</v>
      </c>
      <c r="CM6" s="159" t="s">
        <v>2425</v>
      </c>
      <c r="CN6" s="159" t="s">
        <v>2426</v>
      </c>
      <c r="CO6" s="159" t="s">
        <v>2427</v>
      </c>
      <c r="CP6" s="159" t="s">
        <v>2428</v>
      </c>
      <c r="CQ6" s="159" t="s">
        <v>2429</v>
      </c>
      <c r="CR6" s="159" t="s">
        <v>2430</v>
      </c>
      <c r="CS6" s="159" t="s">
        <v>2431</v>
      </c>
      <c r="CT6" s="159" t="s">
        <v>2432</v>
      </c>
      <c r="CU6" s="159" t="s">
        <v>2433</v>
      </c>
      <c r="CV6" s="159" t="s">
        <v>2434</v>
      </c>
      <c r="CW6" s="159" t="s">
        <v>2435</v>
      </c>
      <c r="CX6" s="159" t="s">
        <v>2436</v>
      </c>
      <c r="CY6" s="159" t="s">
        <v>2437</v>
      </c>
      <c r="CZ6" s="159" t="s">
        <v>2438</v>
      </c>
      <c r="DA6" s="159" t="s">
        <v>2439</v>
      </c>
      <c r="DB6" s="159" t="s">
        <v>2440</v>
      </c>
      <c r="DC6" s="159" t="s">
        <v>2441</v>
      </c>
      <c r="DD6" s="159" t="s">
        <v>2442</v>
      </c>
      <c r="DE6" s="159" t="s">
        <v>2443</v>
      </c>
      <c r="DF6" s="159" t="s">
        <v>2444</v>
      </c>
      <c r="DG6" s="159" t="s">
        <v>2445</v>
      </c>
      <c r="DH6" s="159" t="s">
        <v>2446</v>
      </c>
      <c r="DI6" s="159" t="s">
        <v>2447</v>
      </c>
      <c r="DJ6" s="159" t="s">
        <v>2448</v>
      </c>
      <c r="DK6" s="159" t="s">
        <v>2449</v>
      </c>
      <c r="DL6" s="159" t="s">
        <v>2450</v>
      </c>
      <c r="DM6" s="159" t="s">
        <v>2451</v>
      </c>
      <c r="DN6" s="159" t="s">
        <v>2452</v>
      </c>
      <c r="DO6" s="159" t="s">
        <v>2453</v>
      </c>
      <c r="DP6" s="159" t="s">
        <v>2454</v>
      </c>
      <c r="DQ6" s="159" t="s">
        <v>2455</v>
      </c>
      <c r="DR6" s="159" t="s">
        <v>2456</v>
      </c>
      <c r="DS6" s="159" t="s">
        <v>2457</v>
      </c>
      <c r="DT6" s="159" t="s">
        <v>2458</v>
      </c>
      <c r="DU6" s="159" t="s">
        <v>2459</v>
      </c>
      <c r="DV6" s="159" t="s">
        <v>2460</v>
      </c>
      <c r="DW6" s="159" t="s">
        <v>2461</v>
      </c>
      <c r="DX6" s="159" t="s">
        <v>2462</v>
      </c>
      <c r="DY6" s="159" t="s">
        <v>2463</v>
      </c>
      <c r="DZ6" s="159" t="s">
        <v>2464</v>
      </c>
      <c r="EA6" s="159" t="s">
        <v>2465</v>
      </c>
      <c r="EB6" s="159" t="s">
        <v>2466</v>
      </c>
      <c r="EC6" s="159" t="s">
        <v>2467</v>
      </c>
      <c r="ED6" s="159" t="s">
        <v>2468</v>
      </c>
      <c r="EE6" s="159" t="s">
        <v>2469</v>
      </c>
      <c r="EF6" s="159" t="s">
        <v>2470</v>
      </c>
      <c r="EG6" s="159" t="s">
        <v>2471</v>
      </c>
      <c r="EH6" s="159" t="s">
        <v>2472</v>
      </c>
      <c r="EI6" s="159" t="s">
        <v>2473</v>
      </c>
      <c r="EJ6" s="159" t="s">
        <v>2474</v>
      </c>
      <c r="EK6" s="159" t="s">
        <v>2475</v>
      </c>
      <c r="EL6" s="159" t="s">
        <v>2476</v>
      </c>
      <c r="EM6" s="159" t="s">
        <v>2477</v>
      </c>
      <c r="EN6" s="159" t="s">
        <v>2478</v>
      </c>
      <c r="EO6" s="159" t="s">
        <v>2479</v>
      </c>
      <c r="EP6" s="159" t="s">
        <v>2480</v>
      </c>
      <c r="EQ6" s="159" t="s">
        <v>2481</v>
      </c>
      <c r="ER6" s="159" t="s">
        <v>2482</v>
      </c>
      <c r="ES6" s="159" t="s">
        <v>2483</v>
      </c>
      <c r="ET6" s="159" t="s">
        <v>2484</v>
      </c>
      <c r="EU6" s="159" t="s">
        <v>2485</v>
      </c>
      <c r="EV6" s="159" t="s">
        <v>2486</v>
      </c>
      <c r="EW6" s="159" t="s">
        <v>2487</v>
      </c>
      <c r="EX6" s="159" t="s">
        <v>2488</v>
      </c>
      <c r="EY6" s="159" t="s">
        <v>2489</v>
      </c>
      <c r="EZ6" s="159" t="s">
        <v>2490</v>
      </c>
      <c r="FA6" s="159" t="s">
        <v>2491</v>
      </c>
      <c r="FB6" s="159" t="s">
        <v>2492</v>
      </c>
      <c r="FC6" s="159" t="s">
        <v>2493</v>
      </c>
      <c r="FD6" s="159" t="s">
        <v>2494</v>
      </c>
      <c r="FE6" s="159" t="s">
        <v>2495</v>
      </c>
      <c r="FF6" s="159" t="s">
        <v>2496</v>
      </c>
      <c r="FG6" s="159" t="s">
        <v>2497</v>
      </c>
      <c r="FH6" s="159" t="s">
        <v>2498</v>
      </c>
      <c r="FI6" s="159" t="s">
        <v>2499</v>
      </c>
      <c r="FJ6" s="159" t="s">
        <v>2500</v>
      </c>
      <c r="FK6" s="159" t="s">
        <v>2501</v>
      </c>
      <c r="FL6" s="159" t="s">
        <v>2502</v>
      </c>
      <c r="FM6" s="159" t="s">
        <v>2503</v>
      </c>
      <c r="FN6" s="159" t="s">
        <v>2504</v>
      </c>
      <c r="FO6" s="159" t="s">
        <v>2505</v>
      </c>
      <c r="FP6" s="159" t="s">
        <v>2506</v>
      </c>
      <c r="FQ6" s="159" t="s">
        <v>2507</v>
      </c>
      <c r="FR6" s="159" t="s">
        <v>2508</v>
      </c>
      <c r="FS6" s="159" t="s">
        <v>2509</v>
      </c>
      <c r="FT6" s="159" t="s">
        <v>2510</v>
      </c>
      <c r="FU6" s="159" t="s">
        <v>2511</v>
      </c>
      <c r="FV6" s="159" t="s">
        <v>2512</v>
      </c>
      <c r="FW6" s="159" t="s">
        <v>2513</v>
      </c>
      <c r="FX6" s="159" t="s">
        <v>2514</v>
      </c>
      <c r="FY6" s="159" t="s">
        <v>2515</v>
      </c>
      <c r="FZ6" s="159" t="s">
        <v>2516</v>
      </c>
      <c r="GA6" s="159" t="s">
        <v>2517</v>
      </c>
      <c r="GB6" s="159" t="s">
        <v>2518</v>
      </c>
      <c r="GC6" s="159" t="s">
        <v>2519</v>
      </c>
      <c r="GD6" s="159" t="s">
        <v>2520</v>
      </c>
      <c r="GE6" s="159" t="s">
        <v>2521</v>
      </c>
      <c r="GF6" s="159" t="s">
        <v>2522</v>
      </c>
      <c r="GG6" s="159" t="s">
        <v>2523</v>
      </c>
      <c r="GH6" s="159" t="s">
        <v>2524</v>
      </c>
      <c r="GI6" s="159" t="s">
        <v>2525</v>
      </c>
      <c r="GJ6" s="159" t="s">
        <v>2526</v>
      </c>
      <c r="GK6" s="159" t="s">
        <v>2527</v>
      </c>
      <c r="GL6" s="159" t="s">
        <v>2528</v>
      </c>
      <c r="GM6" s="159"/>
      <c r="GN6" s="159" t="s">
        <v>2529</v>
      </c>
      <c r="GO6" s="159" t="s">
        <v>2530</v>
      </c>
      <c r="GP6" s="159" t="s">
        <v>2531</v>
      </c>
      <c r="GQ6" s="159" t="s">
        <v>2532</v>
      </c>
      <c r="GR6" s="159" t="s">
        <v>2533</v>
      </c>
      <c r="GS6" s="159" t="s">
        <v>2534</v>
      </c>
      <c r="GT6" s="159" t="s">
        <v>2535</v>
      </c>
      <c r="GU6" s="159" t="s">
        <v>2536</v>
      </c>
      <c r="GV6" s="159" t="s">
        <v>2537</v>
      </c>
      <c r="GW6" s="159" t="s">
        <v>2538</v>
      </c>
      <c r="GX6" s="159" t="s">
        <v>2539</v>
      </c>
      <c r="GY6" s="159" t="s">
        <v>2540</v>
      </c>
      <c r="GZ6" s="159" t="s">
        <v>2541</v>
      </c>
      <c r="HA6" s="159" t="s">
        <v>2542</v>
      </c>
      <c r="HB6" s="159" t="s">
        <v>2543</v>
      </c>
      <c r="HC6" s="159" t="s">
        <v>2544</v>
      </c>
      <c r="HD6" s="159" t="s">
        <v>2545</v>
      </c>
      <c r="HE6" s="159" t="s">
        <v>2546</v>
      </c>
      <c r="HF6" s="159" t="s">
        <v>2547</v>
      </c>
      <c r="HG6" s="159" t="s">
        <v>2548</v>
      </c>
      <c r="HH6" s="159" t="s">
        <v>2549</v>
      </c>
      <c r="HI6" s="159" t="s">
        <v>2550</v>
      </c>
      <c r="HJ6" s="159" t="s">
        <v>2551</v>
      </c>
      <c r="HK6" s="159" t="s">
        <v>2552</v>
      </c>
      <c r="HL6" s="159" t="s">
        <v>2553</v>
      </c>
      <c r="HM6" s="159" t="s">
        <v>2554</v>
      </c>
      <c r="HN6" s="159" t="s">
        <v>2555</v>
      </c>
      <c r="HO6" s="159" t="s">
        <v>2556</v>
      </c>
      <c r="HP6" s="159" t="s">
        <v>2557</v>
      </c>
      <c r="HQ6" s="159" t="s">
        <v>2558</v>
      </c>
      <c r="HR6" s="159" t="s">
        <v>2559</v>
      </c>
      <c r="HS6" s="159" t="s">
        <v>2560</v>
      </c>
      <c r="HT6" s="159" t="s">
        <v>2561</v>
      </c>
      <c r="HU6" s="159" t="s">
        <v>2562</v>
      </c>
      <c r="HV6" s="159" t="s">
        <v>2563</v>
      </c>
      <c r="HW6" s="159" t="s">
        <v>2564</v>
      </c>
      <c r="HX6" s="159" t="s">
        <v>2565</v>
      </c>
      <c r="HY6" s="159" t="s">
        <v>2566</v>
      </c>
      <c r="HZ6" s="159" t="s">
        <v>2567</v>
      </c>
      <c r="IA6" s="159" t="s">
        <v>2568</v>
      </c>
      <c r="IB6" s="159" t="s">
        <v>2569</v>
      </c>
      <c r="IC6" s="159" t="s">
        <v>2570</v>
      </c>
      <c r="ID6" s="159" t="s">
        <v>2571</v>
      </c>
      <c r="IE6" s="159" t="s">
        <v>2572</v>
      </c>
      <c r="IF6" s="159" t="s">
        <v>2573</v>
      </c>
      <c r="IG6" s="159" t="s">
        <v>2574</v>
      </c>
      <c r="IH6" s="159" t="s">
        <v>2575</v>
      </c>
      <c r="II6" s="159" t="s">
        <v>2576</v>
      </c>
      <c r="IJ6" s="159" t="s">
        <v>2577</v>
      </c>
      <c r="IK6" s="159" t="s">
        <v>2578</v>
      </c>
      <c r="IL6" s="159" t="s">
        <v>2579</v>
      </c>
      <c r="IM6" s="159" t="s">
        <v>2580</v>
      </c>
      <c r="IN6" s="159" t="s">
        <v>2581</v>
      </c>
      <c r="IO6" s="159" t="s">
        <v>2582</v>
      </c>
      <c r="IP6" s="159" t="s">
        <v>2583</v>
      </c>
      <c r="IQ6" s="159" t="s">
        <v>2584</v>
      </c>
      <c r="IR6" s="159" t="s">
        <v>2585</v>
      </c>
      <c r="IS6" s="159" t="s">
        <v>2586</v>
      </c>
      <c r="IT6" s="159" t="s">
        <v>2587</v>
      </c>
      <c r="IU6" s="159" t="s">
        <v>2588</v>
      </c>
      <c r="IV6" s="159" t="s">
        <v>2589</v>
      </c>
      <c r="IW6" s="159" t="s">
        <v>2590</v>
      </c>
      <c r="IX6" s="159" t="s">
        <v>2591</v>
      </c>
      <c r="IY6" s="159" t="s">
        <v>2592</v>
      </c>
      <c r="IZ6" s="159" t="s">
        <v>2593</v>
      </c>
      <c r="JA6" s="159" t="s">
        <v>2594</v>
      </c>
      <c r="JB6" s="159" t="s">
        <v>2595</v>
      </c>
      <c r="JC6" s="159" t="s">
        <v>2596</v>
      </c>
      <c r="JD6" s="159" t="s">
        <v>2597</v>
      </c>
      <c r="JE6" s="159" t="s">
        <v>2598</v>
      </c>
      <c r="JF6" s="159" t="s">
        <v>2599</v>
      </c>
      <c r="JG6" s="159" t="s">
        <v>2600</v>
      </c>
      <c r="JH6" s="159" t="s">
        <v>2601</v>
      </c>
      <c r="JI6" s="159" t="s">
        <v>2602</v>
      </c>
      <c r="JJ6" s="159" t="s">
        <v>2603</v>
      </c>
      <c r="JK6" s="159" t="s">
        <v>2604</v>
      </c>
      <c r="JL6" s="159" t="s">
        <v>2605</v>
      </c>
      <c r="JM6" s="159" t="s">
        <v>2606</v>
      </c>
      <c r="JN6" s="159" t="s">
        <v>2607</v>
      </c>
      <c r="JO6" s="159" t="s">
        <v>2608</v>
      </c>
      <c r="JP6" s="159" t="s">
        <v>2609</v>
      </c>
      <c r="JQ6" s="159" t="s">
        <v>2610</v>
      </c>
      <c r="JR6" s="159" t="s">
        <v>2611</v>
      </c>
      <c r="JS6" s="159" t="s">
        <v>2612</v>
      </c>
      <c r="JT6" s="159" t="s">
        <v>2613</v>
      </c>
      <c r="JU6" s="159" t="s">
        <v>2614</v>
      </c>
      <c r="JV6" s="159" t="s">
        <v>2615</v>
      </c>
      <c r="JW6" s="159" t="s">
        <v>2616</v>
      </c>
      <c r="JX6" s="159" t="s">
        <v>2617</v>
      </c>
      <c r="JY6" s="159" t="s">
        <v>2618</v>
      </c>
      <c r="JZ6" s="159" t="s">
        <v>2619</v>
      </c>
      <c r="KA6" s="159" t="s">
        <v>2620</v>
      </c>
      <c r="KB6" s="159" t="s">
        <v>2621</v>
      </c>
      <c r="KC6" s="159" t="s">
        <v>2622</v>
      </c>
      <c r="KD6" s="159" t="s">
        <v>2623</v>
      </c>
      <c r="KE6" s="159" t="s">
        <v>2624</v>
      </c>
      <c r="KF6" s="159" t="s">
        <v>2625</v>
      </c>
      <c r="KG6" s="159" t="s">
        <v>2626</v>
      </c>
      <c r="KH6" s="159" t="s">
        <v>2627</v>
      </c>
      <c r="KI6" s="159" t="s">
        <v>2628</v>
      </c>
    </row>
    <row r="7" spans="1:295" ht="27" customHeight="1" x14ac:dyDescent="0.3">
      <c r="A7" s="228" t="s">
        <v>38</v>
      </c>
      <c r="B7" s="228"/>
      <c r="C7" s="229" t="s">
        <v>1979</v>
      </c>
      <c r="D7" s="229"/>
      <c r="E7" s="229"/>
      <c r="F7" s="229" t="s">
        <v>1980</v>
      </c>
      <c r="G7" s="229" t="s">
        <v>1981</v>
      </c>
      <c r="H7" s="229"/>
      <c r="I7" s="229"/>
      <c r="J7" s="229"/>
      <c r="K7" s="229" t="s">
        <v>1982</v>
      </c>
      <c r="L7" s="229"/>
      <c r="M7" s="229"/>
      <c r="N7" s="229" t="s">
        <v>1983</v>
      </c>
      <c r="O7" s="229" t="s">
        <v>1984</v>
      </c>
      <c r="P7" s="229"/>
      <c r="Q7" s="229" t="s">
        <v>1985</v>
      </c>
      <c r="R7" s="229"/>
      <c r="S7" s="229" t="s">
        <v>1986</v>
      </c>
      <c r="T7" s="229"/>
      <c r="U7" s="229" t="s">
        <v>1987</v>
      </c>
      <c r="V7" s="229"/>
      <c r="W7" s="229"/>
      <c r="X7" s="229" t="s">
        <v>1988</v>
      </c>
      <c r="Y7" s="229"/>
      <c r="Z7" s="229"/>
      <c r="AA7" s="229" t="s">
        <v>1989</v>
      </c>
      <c r="AB7" s="229"/>
      <c r="AC7" s="229"/>
      <c r="AD7" s="229"/>
      <c r="AE7" s="229"/>
      <c r="AF7" s="229"/>
      <c r="AG7" s="229"/>
      <c r="AH7" s="229"/>
      <c r="AI7" s="229"/>
      <c r="AJ7" s="229" t="s">
        <v>1990</v>
      </c>
      <c r="AK7" s="229"/>
      <c r="AL7" s="229"/>
      <c r="AM7" s="229" t="s">
        <v>1991</v>
      </c>
      <c r="AN7" s="229"/>
      <c r="AO7" s="229" t="s">
        <v>1992</v>
      </c>
      <c r="AP7" s="229"/>
      <c r="AQ7" s="229" t="s">
        <v>1993</v>
      </c>
      <c r="AR7" s="229"/>
      <c r="AS7" s="229"/>
      <c r="AT7" s="229" t="s">
        <v>1994</v>
      </c>
      <c r="AU7" s="229"/>
      <c r="AV7" s="229" t="s">
        <v>1995</v>
      </c>
      <c r="AW7" s="229"/>
      <c r="AX7" s="229" t="s">
        <v>1994</v>
      </c>
      <c r="AY7" s="229"/>
      <c r="AZ7" s="229"/>
      <c r="BA7" s="229" t="s">
        <v>1996</v>
      </c>
      <c r="BB7" s="229" t="s">
        <v>1997</v>
      </c>
      <c r="BC7" s="229" t="s">
        <v>1998</v>
      </c>
      <c r="BD7" s="229"/>
      <c r="BE7" s="229"/>
      <c r="BF7" s="229" t="s">
        <v>1999</v>
      </c>
      <c r="BG7" s="229"/>
      <c r="BH7" s="229"/>
      <c r="BI7" s="229"/>
      <c r="BJ7" s="229"/>
      <c r="BK7" s="229" t="s">
        <v>2000</v>
      </c>
      <c r="BL7" s="229" t="s">
        <v>2001</v>
      </c>
      <c r="BM7" s="229"/>
      <c r="BN7" s="229" t="s">
        <v>2002</v>
      </c>
      <c r="BO7" s="229"/>
      <c r="BP7" s="229"/>
      <c r="BQ7" s="229" t="s">
        <v>2003</v>
      </c>
      <c r="BR7" s="229"/>
      <c r="BS7" s="229"/>
      <c r="BT7" s="229"/>
      <c r="BU7" s="229" t="s">
        <v>2004</v>
      </c>
      <c r="BV7" s="229" t="s">
        <v>2005</v>
      </c>
      <c r="BW7" s="229" t="s">
        <v>2006</v>
      </c>
      <c r="BX7" s="229"/>
      <c r="BY7" s="229"/>
      <c r="BZ7" s="229"/>
      <c r="CA7" s="229" t="s">
        <v>2007</v>
      </c>
      <c r="CB7" s="229"/>
      <c r="CC7" s="229"/>
      <c r="CD7" s="229"/>
      <c r="CE7" s="229"/>
      <c r="CF7" s="229" t="s">
        <v>2008</v>
      </c>
      <c r="CG7" s="229"/>
      <c r="CH7" s="229"/>
      <c r="CI7" s="229"/>
      <c r="CJ7" s="229" t="s">
        <v>2009</v>
      </c>
      <c r="CK7" s="229"/>
      <c r="CL7" s="229" t="s">
        <v>2010</v>
      </c>
      <c r="CM7" s="229"/>
      <c r="CN7" s="229" t="s">
        <v>2011</v>
      </c>
      <c r="CO7" s="229" t="s">
        <v>2012</v>
      </c>
      <c r="CP7" s="229"/>
      <c r="CQ7" s="229"/>
      <c r="CR7" s="229" t="s">
        <v>2013</v>
      </c>
      <c r="CS7" s="229"/>
      <c r="CT7" s="229"/>
      <c r="CU7" s="229"/>
      <c r="CV7" s="229"/>
      <c r="CW7" s="229" t="s">
        <v>2014</v>
      </c>
      <c r="CX7" s="229" t="s">
        <v>2015</v>
      </c>
      <c r="CY7" s="229"/>
      <c r="CZ7" s="229"/>
      <c r="DA7" s="229"/>
      <c r="DB7" s="229"/>
      <c r="DC7" s="229"/>
      <c r="DD7" s="229" t="s">
        <v>2016</v>
      </c>
      <c r="DE7" s="229"/>
      <c r="DF7" s="229"/>
      <c r="DG7" s="229" t="s">
        <v>2017</v>
      </c>
      <c r="DH7" s="229"/>
      <c r="DI7" s="229" t="s">
        <v>2018</v>
      </c>
      <c r="DJ7" s="229"/>
      <c r="DK7" s="229" t="s">
        <v>2019</v>
      </c>
      <c r="DL7" s="229" t="s">
        <v>2020</v>
      </c>
      <c r="DM7" s="229"/>
      <c r="DN7" s="229"/>
      <c r="DO7" s="229"/>
      <c r="DP7" s="229"/>
      <c r="DQ7" s="229" t="s">
        <v>2021</v>
      </c>
      <c r="DR7" s="229" t="s">
        <v>2022</v>
      </c>
      <c r="DS7" s="229" t="s">
        <v>2023</v>
      </c>
      <c r="DT7" s="229"/>
      <c r="DU7" s="229"/>
      <c r="DV7" s="229"/>
      <c r="DW7" s="229"/>
      <c r="DX7" s="229"/>
      <c r="DY7" s="229"/>
      <c r="DZ7" s="229"/>
      <c r="EA7" s="229" t="s">
        <v>2024</v>
      </c>
      <c r="EB7" s="229" t="s">
        <v>2025</v>
      </c>
      <c r="EC7" s="229"/>
      <c r="ED7" s="229"/>
      <c r="EE7" s="229" t="s">
        <v>2024</v>
      </c>
      <c r="EF7" s="229"/>
      <c r="EG7" s="229" t="s">
        <v>2026</v>
      </c>
      <c r="EH7" s="229" t="s">
        <v>2027</v>
      </c>
      <c r="EI7" s="229"/>
      <c r="EJ7" s="229" t="s">
        <v>2028</v>
      </c>
      <c r="EK7" s="229"/>
      <c r="EL7" s="229"/>
      <c r="EM7" s="229"/>
      <c r="EN7" s="229"/>
      <c r="EO7" s="229"/>
      <c r="EP7" s="229"/>
      <c r="EQ7" s="229"/>
      <c r="ER7" s="229"/>
      <c r="ES7" s="229"/>
      <c r="ET7" s="229" t="s">
        <v>2029</v>
      </c>
      <c r="EU7" s="229" t="s">
        <v>2030</v>
      </c>
      <c r="EV7" s="229" t="s">
        <v>2031</v>
      </c>
      <c r="EW7" s="229" t="s">
        <v>2032</v>
      </c>
      <c r="EX7" s="229" t="s">
        <v>2033</v>
      </c>
      <c r="EY7" s="229" t="s">
        <v>2034</v>
      </c>
      <c r="EZ7" s="229" t="s">
        <v>2035</v>
      </c>
      <c r="FA7" s="229"/>
      <c r="FB7" s="229" t="s">
        <v>2036</v>
      </c>
      <c r="FC7" s="229"/>
      <c r="FD7" s="229" t="s">
        <v>2037</v>
      </c>
      <c r="FE7" s="229"/>
      <c r="FF7" s="229"/>
      <c r="FG7" s="229" t="s">
        <v>2038</v>
      </c>
      <c r="FH7" s="229"/>
      <c r="FI7" s="229"/>
      <c r="FJ7" s="229" t="s">
        <v>2039</v>
      </c>
      <c r="FK7" s="229"/>
      <c r="FL7" s="229"/>
      <c r="FM7" s="229" t="s">
        <v>2040</v>
      </c>
      <c r="FN7" s="229"/>
      <c r="FO7" s="229"/>
      <c r="FP7" s="229" t="s">
        <v>2041</v>
      </c>
      <c r="FQ7" s="229"/>
      <c r="FR7" s="229"/>
      <c r="FS7" s="229" t="s">
        <v>2042</v>
      </c>
      <c r="FT7" s="229" t="s">
        <v>2041</v>
      </c>
      <c r="FU7" s="229"/>
      <c r="FV7" s="229"/>
      <c r="FW7" s="229"/>
      <c r="FX7" s="229" t="s">
        <v>2043</v>
      </c>
      <c r="FY7" s="229" t="s">
        <v>2044</v>
      </c>
      <c r="FZ7" s="229" t="s">
        <v>2045</v>
      </c>
      <c r="GA7" s="229" t="s">
        <v>2046</v>
      </c>
      <c r="GB7" s="229" t="s">
        <v>2047</v>
      </c>
      <c r="GC7" s="229" t="s">
        <v>2048</v>
      </c>
      <c r="GD7" s="229"/>
      <c r="GE7" s="229" t="s">
        <v>2049</v>
      </c>
      <c r="GF7" s="229" t="s">
        <v>2050</v>
      </c>
      <c r="GG7" s="229" t="s">
        <v>2051</v>
      </c>
      <c r="GH7" s="229" t="s">
        <v>2052</v>
      </c>
      <c r="GI7" s="229" t="s">
        <v>2053</v>
      </c>
      <c r="GJ7" s="229"/>
      <c r="GK7" s="229" t="s">
        <v>2052</v>
      </c>
      <c r="GL7" s="229" t="s">
        <v>2054</v>
      </c>
      <c r="GM7" s="229"/>
      <c r="GN7" s="229" t="s">
        <v>2055</v>
      </c>
      <c r="GO7" s="229" t="s">
        <v>2056</v>
      </c>
      <c r="GP7" s="229" t="s">
        <v>2051</v>
      </c>
      <c r="GQ7" s="229"/>
      <c r="GR7" s="229" t="s">
        <v>2057</v>
      </c>
      <c r="GS7" s="229"/>
      <c r="GT7" s="229"/>
      <c r="GU7" s="229" t="s">
        <v>2058</v>
      </c>
      <c r="GV7" s="229" t="s">
        <v>2053</v>
      </c>
      <c r="GW7" s="229"/>
      <c r="GX7" s="229" t="s">
        <v>2059</v>
      </c>
      <c r="GY7" s="229" t="s">
        <v>2060</v>
      </c>
      <c r="GZ7" s="229"/>
      <c r="HA7" s="229" t="s">
        <v>2059</v>
      </c>
      <c r="HB7" s="229" t="s">
        <v>2061</v>
      </c>
      <c r="HC7" s="229"/>
      <c r="HD7" s="229" t="s">
        <v>2062</v>
      </c>
      <c r="HE7" s="229" t="s">
        <v>2063</v>
      </c>
      <c r="HF7" s="229" t="s">
        <v>2064</v>
      </c>
      <c r="HG7" s="229" t="s">
        <v>2065</v>
      </c>
      <c r="HH7" s="229" t="s">
        <v>2063</v>
      </c>
      <c r="HI7" s="229" t="s">
        <v>2066</v>
      </c>
      <c r="HJ7" s="229"/>
      <c r="HK7" s="229"/>
      <c r="HL7" s="229"/>
      <c r="HM7" s="229"/>
      <c r="HN7" s="229"/>
      <c r="HO7" s="229" t="s">
        <v>2067</v>
      </c>
      <c r="HP7" s="229"/>
      <c r="HQ7" s="229"/>
      <c r="HR7" s="229"/>
      <c r="HS7" s="229"/>
      <c r="HT7" s="229"/>
      <c r="HU7" s="229"/>
      <c r="HV7" s="229"/>
      <c r="HW7" s="229"/>
      <c r="HX7" s="229"/>
      <c r="HY7" s="229" t="s">
        <v>2068</v>
      </c>
      <c r="HZ7" s="229"/>
      <c r="IA7" s="229" t="s">
        <v>2069</v>
      </c>
      <c r="IB7" s="229"/>
      <c r="IC7" s="229"/>
      <c r="ID7" s="229"/>
      <c r="IE7" s="229"/>
      <c r="IF7" s="229"/>
      <c r="IG7" s="229"/>
      <c r="IH7" s="229"/>
      <c r="II7" s="229"/>
      <c r="IJ7" s="229" t="s">
        <v>2070</v>
      </c>
      <c r="IK7" s="229"/>
      <c r="IL7" s="229"/>
      <c r="IM7" s="229"/>
      <c r="IN7" s="229"/>
      <c r="IO7" s="229" t="s">
        <v>2071</v>
      </c>
      <c r="IP7" s="229"/>
      <c r="IQ7" s="229" t="s">
        <v>2072</v>
      </c>
      <c r="IR7" s="229"/>
      <c r="IS7" s="229" t="s">
        <v>2073</v>
      </c>
      <c r="IT7" s="229"/>
      <c r="IU7" s="229"/>
      <c r="IV7" s="229"/>
      <c r="IW7" s="229" t="s">
        <v>2074</v>
      </c>
      <c r="IX7" s="229"/>
      <c r="IY7" s="229" t="s">
        <v>2075</v>
      </c>
      <c r="IZ7" s="229" t="s">
        <v>2076</v>
      </c>
      <c r="JA7" s="229" t="s">
        <v>2077</v>
      </c>
      <c r="JB7" s="229" t="s">
        <v>2078</v>
      </c>
      <c r="JC7" s="229"/>
      <c r="JD7" s="229" t="s">
        <v>2079</v>
      </c>
      <c r="JE7" s="229"/>
      <c r="JF7" s="229" t="s">
        <v>2080</v>
      </c>
      <c r="JG7" s="229"/>
      <c r="JH7" s="229"/>
      <c r="JI7" s="229" t="s">
        <v>2081</v>
      </c>
      <c r="JJ7" s="229"/>
      <c r="JK7" s="229"/>
      <c r="JL7" s="229"/>
      <c r="JM7" s="229"/>
      <c r="JN7" s="229"/>
      <c r="JO7" s="229" t="s">
        <v>2082</v>
      </c>
      <c r="JP7" s="229"/>
      <c r="JQ7" s="229" t="s">
        <v>2083</v>
      </c>
      <c r="JR7" s="229"/>
      <c r="JS7" s="229"/>
      <c r="JT7" s="229" t="s">
        <v>2084</v>
      </c>
      <c r="JU7" s="229" t="s">
        <v>2085</v>
      </c>
      <c r="JV7" s="229" t="s">
        <v>2086</v>
      </c>
      <c r="JW7" s="229" t="s">
        <v>2069</v>
      </c>
      <c r="JX7" s="229" t="s">
        <v>2087</v>
      </c>
      <c r="JY7" s="229" t="s">
        <v>2088</v>
      </c>
      <c r="JZ7" s="229" t="s">
        <v>2089</v>
      </c>
      <c r="KA7" s="229"/>
      <c r="KB7" s="229"/>
      <c r="KC7" s="229" t="s">
        <v>2090</v>
      </c>
      <c r="KD7" s="229"/>
      <c r="KE7" s="229"/>
      <c r="KF7" s="229" t="s">
        <v>2085</v>
      </c>
      <c r="KG7" s="229" t="s">
        <v>2091</v>
      </c>
      <c r="KH7" s="229" t="s">
        <v>2092</v>
      </c>
      <c r="KI7" s="229"/>
    </row>
    <row r="8" spans="1:295" ht="27" customHeight="1" x14ac:dyDescent="0.3">
      <c r="A8" s="158" t="s">
        <v>67</v>
      </c>
      <c r="B8" s="158" t="s">
        <v>558</v>
      </c>
      <c r="C8" s="159" t="s">
        <v>407</v>
      </c>
      <c r="D8" s="159" t="s">
        <v>2093</v>
      </c>
      <c r="E8" s="159" t="s">
        <v>2094</v>
      </c>
      <c r="F8" s="159" t="s">
        <v>2095</v>
      </c>
      <c r="G8" s="159" t="s">
        <v>2096</v>
      </c>
      <c r="H8" s="159" t="s">
        <v>466</v>
      </c>
      <c r="I8" s="159" t="s">
        <v>2097</v>
      </c>
      <c r="J8" s="159" t="s">
        <v>2098</v>
      </c>
      <c r="K8" s="159" t="s">
        <v>2099</v>
      </c>
      <c r="L8" s="159" t="s">
        <v>2100</v>
      </c>
      <c r="M8" s="159" t="s">
        <v>420</v>
      </c>
      <c r="N8" s="159" t="s">
        <v>2101</v>
      </c>
      <c r="O8" s="160" t="s">
        <v>2102</v>
      </c>
      <c r="P8" s="159" t="s">
        <v>2103</v>
      </c>
      <c r="Q8" s="159" t="s">
        <v>2104</v>
      </c>
      <c r="R8" s="159" t="s">
        <v>2103</v>
      </c>
      <c r="S8" s="159" t="s">
        <v>2105</v>
      </c>
      <c r="T8" s="159" t="s">
        <v>2098</v>
      </c>
      <c r="U8" s="159" t="s">
        <v>2106</v>
      </c>
      <c r="V8" s="159" t="s">
        <v>2107</v>
      </c>
      <c r="W8" s="159" t="s">
        <v>2108</v>
      </c>
      <c r="X8" s="159" t="s">
        <v>2109</v>
      </c>
      <c r="Y8" s="159" t="s">
        <v>2110</v>
      </c>
      <c r="Z8" s="159" t="s">
        <v>2111</v>
      </c>
      <c r="AA8" s="159" t="s">
        <v>2112</v>
      </c>
      <c r="AB8" s="159" t="s">
        <v>2113</v>
      </c>
      <c r="AC8" s="159" t="s">
        <v>2114</v>
      </c>
      <c r="AD8" s="159" t="s">
        <v>2115</v>
      </c>
      <c r="AE8" s="159" t="s">
        <v>2116</v>
      </c>
      <c r="AF8" s="159" t="s">
        <v>2101</v>
      </c>
      <c r="AG8" s="159" t="s">
        <v>2102</v>
      </c>
      <c r="AH8" s="159" t="s">
        <v>2117</v>
      </c>
      <c r="AI8" s="159" t="s">
        <v>2118</v>
      </c>
      <c r="AJ8" s="160" t="s">
        <v>2119</v>
      </c>
      <c r="AK8" s="160" t="s">
        <v>2120</v>
      </c>
      <c r="AL8" s="159" t="s">
        <v>2121</v>
      </c>
      <c r="AM8" s="159" t="s">
        <v>2119</v>
      </c>
      <c r="AN8" s="159" t="s">
        <v>2120</v>
      </c>
      <c r="AO8" s="159" t="s">
        <v>2122</v>
      </c>
      <c r="AP8" s="159" t="s">
        <v>2123</v>
      </c>
      <c r="AQ8" s="159" t="s">
        <v>2124</v>
      </c>
      <c r="AR8" s="159" t="s">
        <v>2125</v>
      </c>
      <c r="AS8" s="159" t="s">
        <v>2126</v>
      </c>
      <c r="AT8" s="160" t="s">
        <v>2127</v>
      </c>
      <c r="AU8" s="160" t="s">
        <v>2128</v>
      </c>
      <c r="AV8" s="159" t="s">
        <v>2129</v>
      </c>
      <c r="AW8" s="159" t="s">
        <v>2130</v>
      </c>
      <c r="AX8" s="159" t="s">
        <v>2131</v>
      </c>
      <c r="AY8" s="159" t="s">
        <v>2132</v>
      </c>
      <c r="AZ8" s="159" t="s">
        <v>428</v>
      </c>
      <c r="BA8" s="159" t="s">
        <v>2133</v>
      </c>
      <c r="BB8" s="160" t="s">
        <v>2134</v>
      </c>
      <c r="BC8" s="159" t="s">
        <v>353</v>
      </c>
      <c r="BD8" s="159" t="s">
        <v>2135</v>
      </c>
      <c r="BE8" s="159" t="s">
        <v>2136</v>
      </c>
      <c r="BF8" s="159" t="s">
        <v>2127</v>
      </c>
      <c r="BG8" s="159" t="s">
        <v>2128</v>
      </c>
      <c r="BH8" s="159" t="s">
        <v>2137</v>
      </c>
      <c r="BI8" s="159" t="s">
        <v>2138</v>
      </c>
      <c r="BJ8" s="159" t="s">
        <v>2139</v>
      </c>
      <c r="BK8" s="159" t="s">
        <v>2140</v>
      </c>
      <c r="BL8" s="159" t="s">
        <v>2141</v>
      </c>
      <c r="BM8" s="159" t="s">
        <v>2142</v>
      </c>
      <c r="BN8" s="159" t="s">
        <v>2134</v>
      </c>
      <c r="BO8" s="159" t="s">
        <v>2143</v>
      </c>
      <c r="BP8" s="159" t="s">
        <v>2144</v>
      </c>
      <c r="BQ8" s="159" t="s">
        <v>2145</v>
      </c>
      <c r="BR8" s="159" t="s">
        <v>2146</v>
      </c>
      <c r="BS8" s="159" t="s">
        <v>2147</v>
      </c>
      <c r="BT8" s="159" t="s">
        <v>2148</v>
      </c>
      <c r="BU8" s="159" t="s">
        <v>2148</v>
      </c>
      <c r="BV8" s="159" t="s">
        <v>2149</v>
      </c>
      <c r="BW8" s="159" t="s">
        <v>2150</v>
      </c>
      <c r="BX8" s="159" t="s">
        <v>2151</v>
      </c>
      <c r="BY8" s="159" t="s">
        <v>2152</v>
      </c>
      <c r="BZ8" s="159" t="s">
        <v>2153</v>
      </c>
      <c r="CA8" s="159" t="s">
        <v>2154</v>
      </c>
      <c r="CB8" s="159" t="s">
        <v>2155</v>
      </c>
      <c r="CC8" s="159" t="s">
        <v>2156</v>
      </c>
      <c r="CD8" s="159" t="s">
        <v>2157</v>
      </c>
      <c r="CE8" s="159" t="s">
        <v>2158</v>
      </c>
      <c r="CF8" s="159" t="s">
        <v>235</v>
      </c>
      <c r="CG8" s="159" t="s">
        <v>2159</v>
      </c>
      <c r="CH8" s="159" t="s">
        <v>2160</v>
      </c>
      <c r="CI8" s="159" t="s">
        <v>2161</v>
      </c>
      <c r="CJ8" s="159" t="s">
        <v>2162</v>
      </c>
      <c r="CK8" s="159" t="s">
        <v>2163</v>
      </c>
      <c r="CL8" s="159" t="s">
        <v>2164</v>
      </c>
      <c r="CM8" s="159" t="s">
        <v>2165</v>
      </c>
      <c r="CN8" s="159" t="s">
        <v>2166</v>
      </c>
      <c r="CO8" s="159" t="s">
        <v>2167</v>
      </c>
      <c r="CP8" s="159" t="s">
        <v>2168</v>
      </c>
      <c r="CQ8" s="159" t="s">
        <v>2169</v>
      </c>
      <c r="CR8" s="159" t="s">
        <v>2170</v>
      </c>
      <c r="CS8" s="159" t="s">
        <v>2171</v>
      </c>
      <c r="CT8" s="159" t="s">
        <v>2172</v>
      </c>
      <c r="CU8" s="159" t="s">
        <v>2173</v>
      </c>
      <c r="CV8" s="159" t="s">
        <v>2174</v>
      </c>
      <c r="CW8" s="159" t="s">
        <v>2175</v>
      </c>
      <c r="CX8" s="159" t="s">
        <v>2176</v>
      </c>
      <c r="CY8" s="159" t="s">
        <v>2177</v>
      </c>
      <c r="CZ8" s="159" t="s">
        <v>2178</v>
      </c>
      <c r="DA8" s="159" t="s">
        <v>2179</v>
      </c>
      <c r="DB8" s="159" t="s">
        <v>2180</v>
      </c>
      <c r="DC8" s="159" t="s">
        <v>2181</v>
      </c>
      <c r="DD8" s="159" t="s">
        <v>2160</v>
      </c>
      <c r="DE8" s="159" t="s">
        <v>2161</v>
      </c>
      <c r="DF8" s="159" t="s">
        <v>2182</v>
      </c>
      <c r="DG8" s="159" t="s">
        <v>2183</v>
      </c>
      <c r="DH8" s="159" t="s">
        <v>2184</v>
      </c>
      <c r="DI8" s="159" t="s">
        <v>2185</v>
      </c>
      <c r="DJ8" s="159" t="s">
        <v>2186</v>
      </c>
      <c r="DK8" s="159" t="s">
        <v>2187</v>
      </c>
      <c r="DL8" s="159" t="s">
        <v>2177</v>
      </c>
      <c r="DM8" s="159" t="s">
        <v>2178</v>
      </c>
      <c r="DN8" s="159" t="s">
        <v>2179</v>
      </c>
      <c r="DO8" s="159" t="s">
        <v>2188</v>
      </c>
      <c r="DP8" s="159" t="s">
        <v>2189</v>
      </c>
      <c r="DQ8" s="159" t="s">
        <v>2190</v>
      </c>
      <c r="DR8" s="159" t="s">
        <v>2191</v>
      </c>
      <c r="DS8" s="159" t="s">
        <v>2192</v>
      </c>
      <c r="DT8" s="159" t="s">
        <v>2193</v>
      </c>
      <c r="DU8" s="159" t="s">
        <v>2176</v>
      </c>
      <c r="DV8" s="159" t="s">
        <v>2177</v>
      </c>
      <c r="DW8" s="159" t="s">
        <v>2182</v>
      </c>
      <c r="DX8" s="159" t="s">
        <v>2191</v>
      </c>
      <c r="DY8" s="159" t="s">
        <v>2194</v>
      </c>
      <c r="DZ8" s="159" t="s">
        <v>2195</v>
      </c>
      <c r="EA8" s="159" t="s">
        <v>2196</v>
      </c>
      <c r="EB8" s="159" t="s">
        <v>2197</v>
      </c>
      <c r="EC8" s="159" t="s">
        <v>2198</v>
      </c>
      <c r="ED8" s="159" t="s">
        <v>2199</v>
      </c>
      <c r="EE8" s="159" t="s">
        <v>2200</v>
      </c>
      <c r="EF8" s="159" t="s">
        <v>2201</v>
      </c>
      <c r="EG8" s="159" t="s">
        <v>2135</v>
      </c>
      <c r="EH8" s="159" t="s">
        <v>2145</v>
      </c>
      <c r="EI8" s="159" t="s">
        <v>187</v>
      </c>
      <c r="EJ8" s="159" t="s">
        <v>2202</v>
      </c>
      <c r="EK8" s="159" t="s">
        <v>2203</v>
      </c>
      <c r="EL8" s="159" t="s">
        <v>2204</v>
      </c>
      <c r="EM8" s="159" t="s">
        <v>2205</v>
      </c>
      <c r="EN8" s="159" t="s">
        <v>2206</v>
      </c>
      <c r="EO8" s="159" t="s">
        <v>2207</v>
      </c>
      <c r="EP8" s="159" t="s">
        <v>2208</v>
      </c>
      <c r="EQ8" s="159" t="s">
        <v>2209</v>
      </c>
      <c r="ER8" s="159" t="s">
        <v>2210</v>
      </c>
      <c r="ES8" s="159" t="s">
        <v>2211</v>
      </c>
      <c r="ET8" s="159" t="s">
        <v>2212</v>
      </c>
      <c r="EU8" s="159" t="s">
        <v>2213</v>
      </c>
      <c r="EV8" s="159" t="s">
        <v>2214</v>
      </c>
      <c r="EW8" s="159" t="s">
        <v>2215</v>
      </c>
      <c r="EX8" s="159" t="s">
        <v>2216</v>
      </c>
      <c r="EY8" s="159" t="s">
        <v>2217</v>
      </c>
      <c r="EZ8" s="159" t="s">
        <v>2218</v>
      </c>
      <c r="FA8" s="159" t="s">
        <v>2219</v>
      </c>
      <c r="FB8" s="159" t="s">
        <v>2201</v>
      </c>
      <c r="FC8" s="159" t="s">
        <v>2205</v>
      </c>
      <c r="FD8" s="159" t="s">
        <v>2220</v>
      </c>
      <c r="FE8" s="159" t="s">
        <v>2221</v>
      </c>
      <c r="FF8" s="159" t="s">
        <v>2222</v>
      </c>
      <c r="FG8" s="159" t="s">
        <v>2223</v>
      </c>
      <c r="FH8" s="159" t="s">
        <v>2224</v>
      </c>
      <c r="FI8" s="159" t="s">
        <v>2225</v>
      </c>
      <c r="FJ8" s="159" t="s">
        <v>2154</v>
      </c>
      <c r="FK8" s="159" t="s">
        <v>2155</v>
      </c>
      <c r="FL8" s="159" t="s">
        <v>2226</v>
      </c>
      <c r="FM8" s="159" t="s">
        <v>2194</v>
      </c>
      <c r="FN8" s="159" t="s">
        <v>2195</v>
      </c>
      <c r="FO8" s="159" t="s">
        <v>2227</v>
      </c>
      <c r="FP8" s="159" t="s">
        <v>2228</v>
      </c>
      <c r="FQ8" s="160" t="s">
        <v>2229</v>
      </c>
      <c r="FR8" s="159" t="s">
        <v>2230</v>
      </c>
      <c r="FS8" s="159" t="s">
        <v>2231</v>
      </c>
      <c r="FT8" s="159" t="s">
        <v>2232</v>
      </c>
      <c r="FU8" s="159" t="s">
        <v>2233</v>
      </c>
      <c r="FV8" s="159" t="s">
        <v>2234</v>
      </c>
      <c r="FW8" s="159" t="s">
        <v>2235</v>
      </c>
      <c r="FX8" s="159" t="s">
        <v>2236</v>
      </c>
      <c r="FY8" s="159" t="s">
        <v>159</v>
      </c>
      <c r="FZ8" s="159" t="s">
        <v>2237</v>
      </c>
      <c r="GA8" s="159" t="s">
        <v>2202</v>
      </c>
      <c r="GB8" s="160" t="s">
        <v>2238</v>
      </c>
      <c r="GC8" s="159" t="s">
        <v>2228</v>
      </c>
      <c r="GD8" s="159" t="s">
        <v>2227</v>
      </c>
      <c r="GE8" s="159" t="s">
        <v>2239</v>
      </c>
      <c r="GF8" s="160" t="s">
        <v>2240</v>
      </c>
      <c r="GG8" s="159" t="s">
        <v>2241</v>
      </c>
      <c r="GH8" s="159" t="s">
        <v>2242</v>
      </c>
      <c r="GI8" s="159" t="s">
        <v>2176</v>
      </c>
      <c r="GJ8" s="159" t="s">
        <v>2243</v>
      </c>
      <c r="GK8" s="159" t="s">
        <v>2244</v>
      </c>
      <c r="GL8" s="159" t="s">
        <v>2245</v>
      </c>
      <c r="GM8" s="159" t="s">
        <v>2246</v>
      </c>
      <c r="GN8" s="159" t="s">
        <v>2247</v>
      </c>
      <c r="GO8" s="159" t="s">
        <v>2248</v>
      </c>
      <c r="GP8" s="159" t="s">
        <v>2249</v>
      </c>
      <c r="GQ8" s="160" t="s">
        <v>2248</v>
      </c>
      <c r="GR8" s="159" t="s">
        <v>2250</v>
      </c>
      <c r="GS8" s="159" t="s">
        <v>2251</v>
      </c>
      <c r="GT8" s="159" t="s">
        <v>2252</v>
      </c>
      <c r="GU8" s="159" t="s">
        <v>2253</v>
      </c>
      <c r="GV8" s="159" t="s">
        <v>2254</v>
      </c>
      <c r="GW8" s="159" t="s">
        <v>2255</v>
      </c>
      <c r="GX8" s="159" t="s">
        <v>2256</v>
      </c>
      <c r="GY8" s="159" t="s">
        <v>2257</v>
      </c>
      <c r="GZ8" s="159" t="s">
        <v>2258</v>
      </c>
      <c r="HA8" s="159" t="s">
        <v>2259</v>
      </c>
      <c r="HB8" s="160" t="s">
        <v>2260</v>
      </c>
      <c r="HC8" s="160" t="s">
        <v>2261</v>
      </c>
      <c r="HD8" s="159" t="s">
        <v>2262</v>
      </c>
      <c r="HE8" s="159" t="s">
        <v>2262</v>
      </c>
      <c r="HF8" s="159" t="s">
        <v>533</v>
      </c>
      <c r="HG8" s="159" t="s">
        <v>533</v>
      </c>
      <c r="HH8" s="159" t="s">
        <v>2263</v>
      </c>
      <c r="HI8" s="160" t="s">
        <v>2260</v>
      </c>
      <c r="HJ8" s="160" t="s">
        <v>2261</v>
      </c>
      <c r="HK8" s="159" t="s">
        <v>2264</v>
      </c>
      <c r="HL8" s="159" t="s">
        <v>2265</v>
      </c>
      <c r="HM8" s="159" t="s">
        <v>2266</v>
      </c>
      <c r="HN8" s="159" t="s">
        <v>2267</v>
      </c>
      <c r="HO8" s="159" t="s">
        <v>2268</v>
      </c>
      <c r="HP8" s="159" t="s">
        <v>2269</v>
      </c>
      <c r="HQ8" s="159" t="s">
        <v>2270</v>
      </c>
      <c r="HR8" s="159" t="s">
        <v>2271</v>
      </c>
      <c r="HS8" s="159" t="s">
        <v>2272</v>
      </c>
      <c r="HT8" s="159" t="s">
        <v>2273</v>
      </c>
      <c r="HU8" s="159" t="s">
        <v>2274</v>
      </c>
      <c r="HV8" s="159" t="s">
        <v>2275</v>
      </c>
      <c r="HW8" s="159" t="s">
        <v>2276</v>
      </c>
      <c r="HX8" s="159" t="s">
        <v>2277</v>
      </c>
      <c r="HY8" s="159" t="s">
        <v>2278</v>
      </c>
      <c r="HZ8" s="159" t="s">
        <v>2279</v>
      </c>
      <c r="IA8" s="159" t="s">
        <v>2280</v>
      </c>
      <c r="IB8" s="159" t="s">
        <v>2281</v>
      </c>
      <c r="IC8" s="159" t="s">
        <v>2282</v>
      </c>
      <c r="ID8" s="159" t="s">
        <v>2283</v>
      </c>
      <c r="IE8" s="159" t="s">
        <v>2284</v>
      </c>
      <c r="IF8" s="159" t="s">
        <v>2270</v>
      </c>
      <c r="IG8" s="159" t="s">
        <v>2271</v>
      </c>
      <c r="IH8" s="159" t="s">
        <v>2285</v>
      </c>
      <c r="II8" s="159" t="s">
        <v>2286</v>
      </c>
      <c r="IJ8" s="159" t="s">
        <v>2263</v>
      </c>
      <c r="IK8" s="159" t="s">
        <v>187</v>
      </c>
      <c r="IL8" s="160" t="s">
        <v>2287</v>
      </c>
      <c r="IM8" s="160" t="s">
        <v>2288</v>
      </c>
      <c r="IN8" s="159" t="s">
        <v>2289</v>
      </c>
      <c r="IO8" s="159" t="s">
        <v>2288</v>
      </c>
      <c r="IP8" s="159" t="s">
        <v>2290</v>
      </c>
      <c r="IQ8" s="159" t="s">
        <v>2291</v>
      </c>
      <c r="IR8" s="159" t="s">
        <v>2292</v>
      </c>
      <c r="IS8" s="160" t="s">
        <v>2290</v>
      </c>
      <c r="IT8" s="159" t="s">
        <v>2293</v>
      </c>
      <c r="IU8" s="159" t="s">
        <v>2294</v>
      </c>
      <c r="IV8" s="159" t="s">
        <v>2291</v>
      </c>
      <c r="IW8" s="160" t="s">
        <v>2287</v>
      </c>
      <c r="IX8" s="159" t="s">
        <v>2292</v>
      </c>
      <c r="IY8" s="159" t="s">
        <v>544</v>
      </c>
      <c r="IZ8" s="159" t="s">
        <v>544</v>
      </c>
      <c r="JA8" s="159" t="s">
        <v>2295</v>
      </c>
      <c r="JB8" s="159" t="s">
        <v>2296</v>
      </c>
      <c r="JC8" s="159" t="s">
        <v>2297</v>
      </c>
      <c r="JD8" s="159" t="s">
        <v>2298</v>
      </c>
      <c r="JE8" s="159" t="s">
        <v>2299</v>
      </c>
      <c r="JF8" s="159" t="s">
        <v>2297</v>
      </c>
      <c r="JG8" s="159" t="s">
        <v>2300</v>
      </c>
      <c r="JH8" s="159" t="s">
        <v>32</v>
      </c>
      <c r="JI8" s="159" t="s">
        <v>2300</v>
      </c>
      <c r="JJ8" s="159" t="s">
        <v>2301</v>
      </c>
      <c r="JK8" s="159" t="s">
        <v>2302</v>
      </c>
      <c r="JL8" s="159" t="s">
        <v>2303</v>
      </c>
      <c r="JM8" s="159" t="s">
        <v>2304</v>
      </c>
      <c r="JN8" s="159" t="s">
        <v>2305</v>
      </c>
      <c r="JO8" s="159" t="s">
        <v>2306</v>
      </c>
      <c r="JP8" s="159" t="s">
        <v>2307</v>
      </c>
      <c r="JQ8" s="159" t="s">
        <v>2308</v>
      </c>
      <c r="JR8" s="159" t="s">
        <v>2309</v>
      </c>
      <c r="JS8" s="159" t="s">
        <v>2310</v>
      </c>
      <c r="JT8" s="159" t="s">
        <v>2311</v>
      </c>
      <c r="JU8" s="159" t="s">
        <v>2284</v>
      </c>
      <c r="JV8" s="159" t="s">
        <v>2312</v>
      </c>
      <c r="JW8" s="159" t="s">
        <v>2313</v>
      </c>
      <c r="JX8" s="159" t="s">
        <v>2314</v>
      </c>
      <c r="JY8" s="159" t="s">
        <v>2315</v>
      </c>
      <c r="JZ8" s="159" t="s">
        <v>2316</v>
      </c>
      <c r="KA8" s="159" t="s">
        <v>2264</v>
      </c>
      <c r="KB8" s="159" t="s">
        <v>2317</v>
      </c>
      <c r="KC8" s="159" t="s">
        <v>2316</v>
      </c>
      <c r="KD8" s="159" t="s">
        <v>2265</v>
      </c>
      <c r="KE8" s="159" t="s">
        <v>2318</v>
      </c>
      <c r="KF8" s="159" t="s">
        <v>2319</v>
      </c>
      <c r="KG8" s="159" t="s">
        <v>2319</v>
      </c>
      <c r="KH8" s="159" t="s">
        <v>2320</v>
      </c>
      <c r="KI8" s="159" t="s">
        <v>2147</v>
      </c>
    </row>
    <row r="9" spans="1:295" ht="18" customHeight="1" x14ac:dyDescent="0.3">
      <c r="A9" s="161" t="s">
        <v>71</v>
      </c>
      <c r="B9" s="161" t="s">
        <v>775</v>
      </c>
      <c r="C9" s="162">
        <v>0</v>
      </c>
      <c r="D9" s="162">
        <v>1.4472</v>
      </c>
      <c r="E9" s="162">
        <v>-6.1830999999999996</v>
      </c>
      <c r="F9" s="162">
        <v>3.1122000000000001</v>
      </c>
      <c r="G9" s="162">
        <v>5.3833000000000002</v>
      </c>
      <c r="H9" s="163"/>
      <c r="I9" s="162">
        <v>10.554399999999999</v>
      </c>
      <c r="J9" s="163"/>
      <c r="K9" s="162">
        <v>8.1209000000000007</v>
      </c>
      <c r="L9" s="162">
        <v>2.8449</v>
      </c>
      <c r="M9" s="162">
        <v>4.3091999999999997</v>
      </c>
      <c r="N9" s="163"/>
      <c r="O9" s="162">
        <v>-17.600000000000001</v>
      </c>
      <c r="P9" s="162">
        <v>-6.6</v>
      </c>
      <c r="Q9" s="162">
        <v>1.6559999999999999</v>
      </c>
      <c r="R9" s="163"/>
      <c r="S9" s="162">
        <v>3.3881999999999999</v>
      </c>
      <c r="T9" s="162">
        <v>0.1656</v>
      </c>
      <c r="U9" s="162">
        <v>2.9716</v>
      </c>
      <c r="V9" s="162">
        <v>2.7793999999999999</v>
      </c>
      <c r="W9" s="162">
        <v>5.4207999999999998</v>
      </c>
      <c r="X9" s="162">
        <v>3.6295000000000002</v>
      </c>
      <c r="Y9" s="162">
        <v>-3.9699999999999999E-2</v>
      </c>
      <c r="Z9" s="162">
        <v>2.6747000000000001</v>
      </c>
      <c r="AA9" s="163"/>
      <c r="AB9" s="162">
        <v>-0.91910000000000003</v>
      </c>
      <c r="AC9" s="162">
        <v>-0.71399999999999997</v>
      </c>
      <c r="AD9" s="162">
        <v>-0.7</v>
      </c>
      <c r="AE9" s="162">
        <v>-3.46</v>
      </c>
      <c r="AF9" s="162">
        <v>-15.54</v>
      </c>
      <c r="AG9" s="163"/>
      <c r="AH9" s="163"/>
      <c r="AI9" s="163"/>
      <c r="AJ9" s="162">
        <v>-10.71</v>
      </c>
      <c r="AK9" s="162">
        <v>-10.61</v>
      </c>
      <c r="AL9" s="162">
        <v>-10</v>
      </c>
      <c r="AM9" s="162">
        <v>-12.38</v>
      </c>
      <c r="AN9" s="162">
        <v>-12.45</v>
      </c>
      <c r="AO9" s="162">
        <v>1.8013999999999999</v>
      </c>
      <c r="AP9" s="162">
        <v>4.0465</v>
      </c>
      <c r="AQ9" s="162">
        <v>21.500599999999999</v>
      </c>
      <c r="AR9" s="162">
        <v>23.395399999999999</v>
      </c>
      <c r="AS9" s="162">
        <v>-18.908999999999999</v>
      </c>
      <c r="AT9" s="162">
        <v>-11.9224</v>
      </c>
      <c r="AU9" s="162">
        <v>-11.885</v>
      </c>
      <c r="AV9" s="162">
        <v>14.3436</v>
      </c>
      <c r="AW9" s="162">
        <v>16.611599999999999</v>
      </c>
      <c r="AX9" s="162">
        <v>-21.299499999999998</v>
      </c>
      <c r="AY9" s="162">
        <v>-18.6203</v>
      </c>
      <c r="AZ9" s="163"/>
      <c r="BA9" s="162">
        <v>28.996099999999998</v>
      </c>
      <c r="BB9" s="162">
        <v>33.604799999999997</v>
      </c>
      <c r="BC9" s="162">
        <v>10.860200000000001</v>
      </c>
      <c r="BD9" s="162">
        <v>-5.5</v>
      </c>
      <c r="BE9" s="162">
        <v>-5.5</v>
      </c>
      <c r="BF9" s="162">
        <v>-22.9603</v>
      </c>
      <c r="BG9" s="162">
        <v>-23.0471</v>
      </c>
      <c r="BH9" s="162">
        <v>-1.9177</v>
      </c>
      <c r="BI9" s="163"/>
      <c r="BJ9" s="162">
        <v>0.83799999999999997</v>
      </c>
      <c r="BK9" s="162">
        <v>-0.21079999999999999</v>
      </c>
      <c r="BL9" s="163"/>
      <c r="BM9" s="162">
        <v>-0.68989999999999996</v>
      </c>
      <c r="BN9" s="162">
        <v>-70.528300000000002</v>
      </c>
      <c r="BO9" s="162">
        <v>42.817500000000003</v>
      </c>
      <c r="BP9" s="162">
        <v>42.756399999999999</v>
      </c>
      <c r="BQ9" s="162">
        <v>46.417000000000002</v>
      </c>
      <c r="BR9" s="162">
        <v>-139.86840000000001</v>
      </c>
      <c r="BS9" s="163"/>
      <c r="BT9" s="163"/>
      <c r="BU9" s="163"/>
      <c r="BV9" s="162">
        <v>7.5845000000000002</v>
      </c>
      <c r="BW9" s="162">
        <v>6.88</v>
      </c>
      <c r="BX9" s="162">
        <v>5.22</v>
      </c>
      <c r="BY9" s="162">
        <v>-17.100000000000001</v>
      </c>
      <c r="BZ9" s="162">
        <v>-2.5499999999999998</v>
      </c>
      <c r="CA9" s="162">
        <v>-21.9648</v>
      </c>
      <c r="CB9" s="162">
        <v>-22.9025</v>
      </c>
      <c r="CC9" s="162">
        <v>31.852499999999999</v>
      </c>
      <c r="CD9" s="162">
        <v>31.108899999999998</v>
      </c>
      <c r="CE9" s="162">
        <v>-2.6221000000000001</v>
      </c>
      <c r="CF9" s="163"/>
      <c r="CG9" s="162">
        <v>-4.3930999999999996</v>
      </c>
      <c r="CH9" s="162">
        <v>0.37969999999999998</v>
      </c>
      <c r="CI9" s="163"/>
      <c r="CJ9" s="163"/>
      <c r="CK9" s="163"/>
      <c r="CL9" s="162">
        <v>-27.7</v>
      </c>
      <c r="CM9" s="162">
        <v>-26.3</v>
      </c>
      <c r="CN9" s="162">
        <v>-1.1200000000000001</v>
      </c>
      <c r="CO9" s="162">
        <v>10.0265</v>
      </c>
      <c r="CP9" s="162">
        <v>10.648999999999999</v>
      </c>
      <c r="CQ9" s="162">
        <v>8.8888999999999996</v>
      </c>
      <c r="CR9" s="162">
        <v>62.082299999999996</v>
      </c>
      <c r="CS9" s="162">
        <v>61.9375</v>
      </c>
      <c r="CT9" s="162">
        <v>-27.371600000000001</v>
      </c>
      <c r="CU9" s="162">
        <v>-35.311300000000003</v>
      </c>
      <c r="CV9" s="162">
        <v>-29.485700000000001</v>
      </c>
      <c r="CW9" s="162">
        <v>2.6514000000000002</v>
      </c>
      <c r="CX9" s="162">
        <v>16.86</v>
      </c>
      <c r="CY9" s="162">
        <v>5.44</v>
      </c>
      <c r="CZ9" s="162">
        <v>10.786099999999999</v>
      </c>
      <c r="DA9" s="162">
        <v>10.9406</v>
      </c>
      <c r="DB9" s="162">
        <v>-6.04</v>
      </c>
      <c r="DC9" s="163"/>
      <c r="DD9" s="163"/>
      <c r="DE9" s="163"/>
      <c r="DF9" s="162">
        <v>24.912600000000001</v>
      </c>
      <c r="DG9" s="162">
        <v>-13.306699999999999</v>
      </c>
      <c r="DH9" s="162">
        <v>-2.8424</v>
      </c>
      <c r="DI9" s="162">
        <v>-18.100000000000001</v>
      </c>
      <c r="DJ9" s="162">
        <v>-17.600000000000001</v>
      </c>
      <c r="DK9" s="162">
        <v>-5.0366</v>
      </c>
      <c r="DL9" s="162">
        <v>-2.9921000000000002</v>
      </c>
      <c r="DM9" s="162">
        <v>2.6861000000000002</v>
      </c>
      <c r="DN9" s="162">
        <v>3.1600999999999999</v>
      </c>
      <c r="DO9" s="162">
        <v>-2.52</v>
      </c>
      <c r="DP9" s="162">
        <v>-1.05</v>
      </c>
      <c r="DQ9" s="162">
        <v>2.9140000000000001</v>
      </c>
      <c r="DR9" s="162">
        <v>-25.391400000000001</v>
      </c>
      <c r="DS9" s="162">
        <v>-0.91</v>
      </c>
      <c r="DT9" s="162">
        <v>-0.92</v>
      </c>
      <c r="DU9" s="162">
        <v>5.69</v>
      </c>
      <c r="DV9" s="162">
        <v>15.89</v>
      </c>
      <c r="DW9" s="162">
        <v>-25.4</v>
      </c>
      <c r="DX9" s="162">
        <v>-12.4</v>
      </c>
      <c r="DY9" s="162">
        <v>-39.174700000000001</v>
      </c>
      <c r="DZ9" s="162">
        <v>-38.563600000000001</v>
      </c>
      <c r="EA9" s="162">
        <v>-13.616099999999999</v>
      </c>
      <c r="EB9" s="162">
        <v>-28.909800000000001</v>
      </c>
      <c r="EC9" s="162">
        <v>-36.563200000000002</v>
      </c>
      <c r="ED9" s="162">
        <v>-36.576000000000001</v>
      </c>
      <c r="EE9" s="162">
        <v>-23.1111</v>
      </c>
      <c r="EF9" s="162">
        <v>-25.792999999999999</v>
      </c>
      <c r="EG9" s="162">
        <v>-10.785</v>
      </c>
      <c r="EH9" s="162">
        <v>-121.3048</v>
      </c>
      <c r="EI9" s="162">
        <v>-24.544499999999999</v>
      </c>
      <c r="EJ9" s="163"/>
      <c r="EK9" s="162">
        <v>-7.5487000000000002</v>
      </c>
      <c r="EL9" s="162">
        <v>-7.2793999999999999</v>
      </c>
      <c r="EM9" s="162">
        <v>15.1927</v>
      </c>
      <c r="EN9" s="162">
        <v>-6.4333999999999998</v>
      </c>
      <c r="EO9" s="162">
        <v>-6.6764999999999999</v>
      </c>
      <c r="EP9" s="162">
        <v>-2.5640000000000001</v>
      </c>
      <c r="EQ9" s="162">
        <v>-26.658200000000001</v>
      </c>
      <c r="ER9" s="162">
        <v>-26.237200000000001</v>
      </c>
      <c r="ES9" s="162">
        <v>6.3727</v>
      </c>
      <c r="ET9" s="162">
        <v>0</v>
      </c>
      <c r="EU9" s="162">
        <v>-8.11</v>
      </c>
      <c r="EV9" s="162">
        <v>0</v>
      </c>
      <c r="EW9" s="162">
        <v>2.5815999999999999</v>
      </c>
      <c r="EX9" s="162">
        <v>-0.86719999999999997</v>
      </c>
      <c r="EY9" s="162">
        <v>-9.7251999999999992</v>
      </c>
      <c r="EZ9" s="162">
        <v>-9.9418000000000006</v>
      </c>
      <c r="FA9" s="162">
        <v>9.8122000000000007</v>
      </c>
      <c r="FB9" s="162">
        <v>9.6765000000000008</v>
      </c>
      <c r="FC9" s="162">
        <v>-27.817599999999999</v>
      </c>
      <c r="FD9" s="162">
        <v>4.6497999999999999</v>
      </c>
      <c r="FE9" s="163"/>
      <c r="FF9" s="162">
        <v>4.3456999999999999</v>
      </c>
      <c r="FG9" s="162">
        <v>0</v>
      </c>
      <c r="FH9" s="162">
        <v>0</v>
      </c>
      <c r="FI9" s="162">
        <v>0</v>
      </c>
      <c r="FJ9" s="162">
        <v>8.0379000000000005</v>
      </c>
      <c r="FK9" s="162">
        <v>8.3727999999999998</v>
      </c>
      <c r="FL9" s="162">
        <v>-24.448599999999999</v>
      </c>
      <c r="FM9" s="162">
        <v>20.477900000000002</v>
      </c>
      <c r="FN9" s="162">
        <v>20.1769</v>
      </c>
      <c r="FO9" s="162">
        <v>-7.0041000000000002</v>
      </c>
      <c r="FP9" s="163"/>
      <c r="FQ9" s="162">
        <v>26.676400000000001</v>
      </c>
      <c r="FR9" s="162">
        <v>-17.16</v>
      </c>
      <c r="FS9" s="162">
        <v>1.14E-2</v>
      </c>
      <c r="FT9" s="162">
        <v>0.17419999999999999</v>
      </c>
      <c r="FU9" s="162">
        <v>-0.36</v>
      </c>
      <c r="FV9" s="162">
        <v>1.48</v>
      </c>
      <c r="FW9" s="162">
        <v>-27.831499999999998</v>
      </c>
      <c r="FX9" s="163"/>
      <c r="FY9" s="162">
        <v>2.863</v>
      </c>
      <c r="FZ9" s="162">
        <v>-1.5720000000000001</v>
      </c>
      <c r="GA9" s="163"/>
      <c r="GB9" s="162">
        <v>9.1</v>
      </c>
      <c r="GC9" s="162">
        <v>-20.630500000000001</v>
      </c>
      <c r="GD9" s="162">
        <v>-10.937799999999999</v>
      </c>
      <c r="GE9" s="162">
        <v>-2.5299999999999998</v>
      </c>
      <c r="GF9" s="162">
        <v>25.886099999999999</v>
      </c>
      <c r="GG9" s="163"/>
      <c r="GH9" s="162">
        <v>25.496700000000001</v>
      </c>
      <c r="GI9" s="162">
        <v>-7.4560000000000004</v>
      </c>
      <c r="GJ9" s="162">
        <v>-7.8476999999999997</v>
      </c>
      <c r="GK9" s="162">
        <v>2.3132000000000001</v>
      </c>
      <c r="GL9" s="163"/>
      <c r="GM9" s="163"/>
      <c r="GN9" s="163"/>
      <c r="GO9" s="162">
        <v>-2.7067000000000001</v>
      </c>
      <c r="GP9" s="162">
        <v>5.8174000000000001</v>
      </c>
      <c r="GQ9" s="162">
        <v>-25.944900000000001</v>
      </c>
      <c r="GR9" s="162">
        <v>5.0858999999999996</v>
      </c>
      <c r="GS9" s="162">
        <v>5.8266999999999998</v>
      </c>
      <c r="GT9" s="162">
        <v>134.01240000000001</v>
      </c>
      <c r="GU9" s="162">
        <v>-11.242800000000001</v>
      </c>
      <c r="GV9" s="162">
        <v>-7.9295999999999998</v>
      </c>
      <c r="GW9" s="162">
        <v>-13.995900000000001</v>
      </c>
      <c r="GX9" s="162">
        <v>2.819</v>
      </c>
      <c r="GY9" s="162">
        <v>5.8457999999999997</v>
      </c>
      <c r="GZ9" s="162">
        <v>5.8941999999999997</v>
      </c>
      <c r="HA9" s="162">
        <v>2</v>
      </c>
      <c r="HB9" s="162">
        <v>26.2211</v>
      </c>
      <c r="HC9" s="162">
        <v>26.711500000000001</v>
      </c>
      <c r="HD9" s="162">
        <v>-9.2200000000000006</v>
      </c>
      <c r="HE9" s="162">
        <v>6.0625999999999998</v>
      </c>
      <c r="HF9" s="162">
        <v>47.607700000000001</v>
      </c>
      <c r="HG9" s="162">
        <v>-19.758500000000002</v>
      </c>
      <c r="HH9" s="162">
        <v>82.1601</v>
      </c>
      <c r="HI9" s="162">
        <v>0</v>
      </c>
      <c r="HJ9" s="162">
        <v>0.82369999999999999</v>
      </c>
      <c r="HK9" s="162">
        <v>-9.4088999999999992</v>
      </c>
      <c r="HL9" s="163"/>
      <c r="HM9" s="162">
        <v>-11.023400000000001</v>
      </c>
      <c r="HN9" s="162">
        <v>0</v>
      </c>
      <c r="HO9" s="162">
        <v>47.240400000000001</v>
      </c>
      <c r="HP9" s="163"/>
      <c r="HQ9" s="162">
        <v>-18.939299999999999</v>
      </c>
      <c r="HR9" s="162">
        <v>-18.6812</v>
      </c>
      <c r="HS9" s="162">
        <v>-3.4445999999999999</v>
      </c>
      <c r="HT9" s="162">
        <v>-2.7904</v>
      </c>
      <c r="HU9" s="162">
        <v>19.39</v>
      </c>
      <c r="HV9" s="162">
        <v>19.420000000000002</v>
      </c>
      <c r="HW9" s="162">
        <v>-38.1</v>
      </c>
      <c r="HX9" s="162">
        <v>-38.200000000000003</v>
      </c>
      <c r="HY9" s="162">
        <v>0.37080000000000002</v>
      </c>
      <c r="HZ9" s="162">
        <v>-12</v>
      </c>
      <c r="IA9" s="162">
        <v>50.643700000000003</v>
      </c>
      <c r="IB9" s="162">
        <v>27.3642</v>
      </c>
      <c r="IC9" s="162">
        <v>27.528500000000001</v>
      </c>
      <c r="ID9" s="162">
        <v>-20.8</v>
      </c>
      <c r="IE9" s="162">
        <v>-40.1</v>
      </c>
      <c r="IF9" s="162">
        <v>3.8</v>
      </c>
      <c r="IG9" s="162">
        <v>2.9</v>
      </c>
      <c r="IH9" s="163"/>
      <c r="II9" s="163"/>
      <c r="IJ9" s="162">
        <v>-141.26830000000001</v>
      </c>
      <c r="IK9" s="162">
        <v>9.3941999999999997</v>
      </c>
      <c r="IL9" s="162">
        <v>-260.66460000000001</v>
      </c>
      <c r="IM9" s="162">
        <v>-14.319599999999999</v>
      </c>
      <c r="IN9" s="162">
        <v>-35.930599999999998</v>
      </c>
      <c r="IO9" s="162">
        <v>100.6648</v>
      </c>
      <c r="IP9" s="162">
        <v>68.133200000000002</v>
      </c>
      <c r="IQ9" s="162">
        <v>126.86</v>
      </c>
      <c r="IR9" s="162">
        <v>100.6819</v>
      </c>
      <c r="IS9" s="162">
        <v>35.416600000000003</v>
      </c>
      <c r="IT9" s="162">
        <v>22.742599999999999</v>
      </c>
      <c r="IU9" s="162">
        <v>21.751799999999999</v>
      </c>
      <c r="IV9" s="162">
        <v>-16.1709</v>
      </c>
      <c r="IW9" s="162">
        <v>192.64080000000001</v>
      </c>
      <c r="IX9" s="162">
        <v>-202.59190000000001</v>
      </c>
      <c r="IY9" s="162">
        <v>-13.450900000000001</v>
      </c>
      <c r="IZ9" s="162">
        <v>23.842300000000002</v>
      </c>
      <c r="JA9" s="162">
        <v>2.5600000000000001E-2</v>
      </c>
      <c r="JB9" s="163"/>
      <c r="JC9" s="162">
        <v>-8.48</v>
      </c>
      <c r="JD9" s="162">
        <v>-0.60499999999999998</v>
      </c>
      <c r="JE9" s="162">
        <v>-0.61699999999999999</v>
      </c>
      <c r="JF9" s="162">
        <v>3.68</v>
      </c>
      <c r="JG9" s="163"/>
      <c r="JH9" s="162">
        <v>-4.8964999999999996</v>
      </c>
      <c r="JI9" s="162">
        <v>5.9499999999999997E-2</v>
      </c>
      <c r="JJ9" s="162">
        <v>5.5984999999999996</v>
      </c>
      <c r="JK9" s="162">
        <v>-11.103999999999999</v>
      </c>
      <c r="JL9" s="162">
        <v>-0.5</v>
      </c>
      <c r="JM9" s="162">
        <v>9.7799999999999994</v>
      </c>
      <c r="JN9" s="162">
        <v>10.057</v>
      </c>
      <c r="JO9" s="162">
        <v>2.7141999999999999</v>
      </c>
      <c r="JP9" s="162">
        <v>3.1833</v>
      </c>
      <c r="JQ9" s="162">
        <v>3.1934999999999998</v>
      </c>
      <c r="JR9" s="162">
        <v>3.3573</v>
      </c>
      <c r="JS9" s="162">
        <v>3.4068999999999998</v>
      </c>
      <c r="JT9" s="163"/>
      <c r="JU9" s="162">
        <v>23.9</v>
      </c>
      <c r="JV9" s="162">
        <v>1.5513999999999999</v>
      </c>
      <c r="JW9" s="162">
        <v>0.14000000000000001</v>
      </c>
      <c r="JX9" s="163"/>
      <c r="JY9" s="162">
        <v>-15.272399999999999</v>
      </c>
      <c r="JZ9" s="162">
        <v>1.4637</v>
      </c>
      <c r="KA9" s="162">
        <v>-20.7484</v>
      </c>
      <c r="KB9" s="162">
        <v>-12.864000000000001</v>
      </c>
      <c r="KC9" s="162">
        <v>-7.1776</v>
      </c>
      <c r="KD9" s="162">
        <v>-21.490200000000002</v>
      </c>
      <c r="KE9" s="162">
        <v>0</v>
      </c>
      <c r="KF9" s="162">
        <v>-24.7</v>
      </c>
      <c r="KG9" s="162">
        <v>7.5</v>
      </c>
      <c r="KH9" s="162">
        <v>65.847899999999996</v>
      </c>
      <c r="KI9" s="162">
        <v>-130.24959999999999</v>
      </c>
    </row>
    <row r="10" spans="1:295" ht="18" customHeight="1" x14ac:dyDescent="0.3">
      <c r="A10" s="161" t="s">
        <v>71</v>
      </c>
      <c r="B10" s="161" t="s">
        <v>776</v>
      </c>
      <c r="C10" s="164">
        <v>0</v>
      </c>
      <c r="D10" s="164">
        <v>1.3143</v>
      </c>
      <c r="E10" s="164">
        <v>-5.9663000000000004</v>
      </c>
      <c r="F10" s="164">
        <v>2.9864000000000002</v>
      </c>
      <c r="G10" s="164">
        <v>5.5347999999999997</v>
      </c>
      <c r="H10" s="165"/>
      <c r="I10" s="164">
        <v>10.322699999999999</v>
      </c>
      <c r="J10" s="165"/>
      <c r="K10" s="164">
        <v>7.5971000000000002</v>
      </c>
      <c r="L10" s="164">
        <v>2.5508999999999999</v>
      </c>
      <c r="M10" s="164">
        <v>4.0743</v>
      </c>
      <c r="N10" s="164">
        <v>-6.66</v>
      </c>
      <c r="O10" s="164">
        <v>-22</v>
      </c>
      <c r="P10" s="164">
        <v>-2.2000000000000002</v>
      </c>
      <c r="Q10" s="164">
        <v>0.82799999999999996</v>
      </c>
      <c r="R10" s="164">
        <v>-15.4</v>
      </c>
      <c r="S10" s="164">
        <v>3.5613000000000001</v>
      </c>
      <c r="T10" s="164">
        <v>-4.3792999999999997</v>
      </c>
      <c r="U10" s="164">
        <v>2.9392999999999998</v>
      </c>
      <c r="V10" s="164">
        <v>2.7831999999999999</v>
      </c>
      <c r="W10" s="164">
        <v>5.4968000000000004</v>
      </c>
      <c r="X10" s="164">
        <v>3.4180999999999999</v>
      </c>
      <c r="Y10" s="164">
        <v>-3.7699999999999997E-2</v>
      </c>
      <c r="Z10" s="164">
        <v>2.7109999999999999</v>
      </c>
      <c r="AA10" s="165"/>
      <c r="AB10" s="164">
        <v>-0.93840000000000001</v>
      </c>
      <c r="AC10" s="164">
        <v>-0.84</v>
      </c>
      <c r="AD10" s="164">
        <v>-0.82899999999999996</v>
      </c>
      <c r="AE10" s="164">
        <v>-3.0579999999999998</v>
      </c>
      <c r="AF10" s="164">
        <v>-15.54</v>
      </c>
      <c r="AG10" s="164">
        <v>-15.4</v>
      </c>
      <c r="AH10" s="165"/>
      <c r="AI10" s="165"/>
      <c r="AJ10" s="164">
        <v>-11.5</v>
      </c>
      <c r="AK10" s="164">
        <v>-11.56</v>
      </c>
      <c r="AL10" s="165"/>
      <c r="AM10" s="164">
        <v>-12.55</v>
      </c>
      <c r="AN10" s="164">
        <v>-12.46</v>
      </c>
      <c r="AO10" s="164">
        <v>1.9034</v>
      </c>
      <c r="AP10" s="164">
        <v>3.7806000000000002</v>
      </c>
      <c r="AQ10" s="164">
        <v>20.819199999999999</v>
      </c>
      <c r="AR10" s="164">
        <v>22.772300000000001</v>
      </c>
      <c r="AS10" s="164">
        <v>-21.3004</v>
      </c>
      <c r="AT10" s="164">
        <v>-11.118600000000001</v>
      </c>
      <c r="AU10" s="164">
        <v>-10.6767</v>
      </c>
      <c r="AV10" s="164">
        <v>13.8344</v>
      </c>
      <c r="AW10" s="164">
        <v>12.8163</v>
      </c>
      <c r="AX10" s="164">
        <v>-11.252599999999999</v>
      </c>
      <c r="AY10" s="164">
        <v>-8.1715</v>
      </c>
      <c r="AZ10" s="165"/>
      <c r="BA10" s="164">
        <v>29.143599999999999</v>
      </c>
      <c r="BB10" s="164">
        <v>31.582799999999999</v>
      </c>
      <c r="BC10" s="164">
        <v>10.718</v>
      </c>
      <c r="BD10" s="164">
        <v>-5.2</v>
      </c>
      <c r="BE10" s="164">
        <v>-5.3</v>
      </c>
      <c r="BF10" s="164">
        <v>-23.8658</v>
      </c>
      <c r="BG10" s="164">
        <v>-24.187000000000001</v>
      </c>
      <c r="BH10" s="164">
        <v>-2.0268999999999999</v>
      </c>
      <c r="BI10" s="165"/>
      <c r="BJ10" s="164">
        <v>2.867</v>
      </c>
      <c r="BK10" s="164">
        <v>-0.42349999999999999</v>
      </c>
      <c r="BL10" s="165"/>
      <c r="BM10" s="164">
        <v>-1.2101999999999999</v>
      </c>
      <c r="BN10" s="164">
        <v>-84.353099999999998</v>
      </c>
      <c r="BO10" s="164">
        <v>13.7333</v>
      </c>
      <c r="BP10" s="164">
        <v>13.8249</v>
      </c>
      <c r="BQ10" s="164">
        <v>64.844300000000004</v>
      </c>
      <c r="BR10" s="164">
        <v>-188.8973</v>
      </c>
      <c r="BS10" s="165"/>
      <c r="BT10" s="165"/>
      <c r="BU10" s="165"/>
      <c r="BV10" s="164">
        <v>5.1794000000000002</v>
      </c>
      <c r="BW10" s="164">
        <v>7.08</v>
      </c>
      <c r="BX10" s="164">
        <v>5.21</v>
      </c>
      <c r="BY10" s="164">
        <v>-17.54</v>
      </c>
      <c r="BZ10" s="164">
        <v>-2.62</v>
      </c>
      <c r="CA10" s="164">
        <v>-22.634599999999999</v>
      </c>
      <c r="CB10" s="164">
        <v>-23.0364</v>
      </c>
      <c r="CC10" s="164">
        <v>31.3261</v>
      </c>
      <c r="CD10" s="164">
        <v>30.6998</v>
      </c>
      <c r="CE10" s="164">
        <v>-3.7338</v>
      </c>
      <c r="CF10" s="165"/>
      <c r="CG10" s="164">
        <v>-22.542100000000001</v>
      </c>
      <c r="CH10" s="164">
        <v>2.3548</v>
      </c>
      <c r="CI10" s="165"/>
      <c r="CJ10" s="165"/>
      <c r="CK10" s="165"/>
      <c r="CL10" s="164">
        <v>-21.8</v>
      </c>
      <c r="CM10" s="164">
        <v>-20.7</v>
      </c>
      <c r="CN10" s="164">
        <v>-0.95</v>
      </c>
      <c r="CO10" s="164">
        <v>7.5225</v>
      </c>
      <c r="CP10" s="164">
        <v>7.5693000000000001</v>
      </c>
      <c r="CQ10" s="164">
        <v>6.4265999999999996</v>
      </c>
      <c r="CR10" s="164">
        <v>47.529000000000003</v>
      </c>
      <c r="CS10" s="164">
        <v>48.070799999999998</v>
      </c>
      <c r="CT10" s="164">
        <v>-30.897200000000002</v>
      </c>
      <c r="CU10" s="164">
        <v>-16.948399999999999</v>
      </c>
      <c r="CV10" s="164">
        <v>-34.421700000000001</v>
      </c>
      <c r="CW10" s="164">
        <v>2.7654999999999998</v>
      </c>
      <c r="CX10" s="164">
        <v>17.989999999999998</v>
      </c>
      <c r="CY10" s="164">
        <v>5.84</v>
      </c>
      <c r="CZ10" s="164">
        <v>11.723599999999999</v>
      </c>
      <c r="DA10" s="164">
        <v>11.5265</v>
      </c>
      <c r="DB10" s="164">
        <v>-5.93</v>
      </c>
      <c r="DC10" s="165"/>
      <c r="DD10" s="165"/>
      <c r="DE10" s="165"/>
      <c r="DF10" s="164">
        <v>18.585799999999999</v>
      </c>
      <c r="DG10" s="164">
        <v>-15.316800000000001</v>
      </c>
      <c r="DH10" s="164">
        <v>-2.8374000000000001</v>
      </c>
      <c r="DI10" s="164">
        <v>-10.199999999999999</v>
      </c>
      <c r="DJ10" s="164">
        <v>-10.3</v>
      </c>
      <c r="DK10" s="164">
        <v>-5.0781000000000001</v>
      </c>
      <c r="DL10" s="164">
        <v>-3.1791</v>
      </c>
      <c r="DM10" s="164">
        <v>3.6324000000000001</v>
      </c>
      <c r="DN10" s="164">
        <v>2.6034999999999999</v>
      </c>
      <c r="DO10" s="164">
        <v>-3</v>
      </c>
      <c r="DP10" s="164">
        <v>-1.58</v>
      </c>
      <c r="DQ10" s="164">
        <v>3.069</v>
      </c>
      <c r="DR10" s="164">
        <v>-19.558599999999998</v>
      </c>
      <c r="DS10" s="164">
        <v>-0.91</v>
      </c>
      <c r="DT10" s="164">
        <v>-0.94</v>
      </c>
      <c r="DU10" s="164">
        <v>5.2</v>
      </c>
      <c r="DV10" s="164">
        <v>15</v>
      </c>
      <c r="DW10" s="164">
        <v>-21.7636</v>
      </c>
      <c r="DX10" s="164">
        <v>-11.3909</v>
      </c>
      <c r="DY10" s="164">
        <v>-38.2119</v>
      </c>
      <c r="DZ10" s="164">
        <v>-37.7455</v>
      </c>
      <c r="EA10" s="164">
        <v>-15.7759</v>
      </c>
      <c r="EB10" s="164">
        <v>-30.262</v>
      </c>
      <c r="EC10" s="164">
        <v>-36.868299999999998</v>
      </c>
      <c r="ED10" s="164">
        <v>-37.357599999999998</v>
      </c>
      <c r="EE10" s="164">
        <v>-20.029599999999999</v>
      </c>
      <c r="EF10" s="164">
        <v>-23.6968</v>
      </c>
      <c r="EG10" s="164">
        <v>-10.676</v>
      </c>
      <c r="EH10" s="164">
        <v>-142.89189999999999</v>
      </c>
      <c r="EI10" s="164">
        <v>-24.979800000000001</v>
      </c>
      <c r="EJ10" s="165"/>
      <c r="EK10" s="164">
        <v>-7.6757</v>
      </c>
      <c r="EL10" s="164">
        <v>-7.0955000000000004</v>
      </c>
      <c r="EM10" s="164">
        <v>15.0418</v>
      </c>
      <c r="EN10" s="164">
        <v>-7.7168999999999999</v>
      </c>
      <c r="EO10" s="164">
        <v>-7.1379000000000001</v>
      </c>
      <c r="EP10" s="164">
        <v>-2.5640000000000001</v>
      </c>
      <c r="EQ10" s="164">
        <v>-26.331900000000001</v>
      </c>
      <c r="ER10" s="164">
        <v>-25.7881</v>
      </c>
      <c r="ES10" s="164">
        <v>7.3155999999999999</v>
      </c>
      <c r="ET10" s="164">
        <v>6.49</v>
      </c>
      <c r="EU10" s="164">
        <v>-9.77</v>
      </c>
      <c r="EV10" s="164">
        <v>-0.3</v>
      </c>
      <c r="EW10" s="164">
        <v>2.4664000000000001</v>
      </c>
      <c r="EX10" s="164">
        <v>-2.944</v>
      </c>
      <c r="EY10" s="164">
        <v>-10.650600000000001</v>
      </c>
      <c r="EZ10" s="164">
        <v>-10.747299999999999</v>
      </c>
      <c r="FA10" s="164">
        <v>9.9640000000000004</v>
      </c>
      <c r="FB10" s="164">
        <v>9.3449000000000009</v>
      </c>
      <c r="FC10" s="164">
        <v>-26.852799999999998</v>
      </c>
      <c r="FD10" s="164">
        <v>5.5324999999999998</v>
      </c>
      <c r="FE10" s="165"/>
      <c r="FF10" s="164">
        <v>4.9391999999999996</v>
      </c>
      <c r="FG10" s="164">
        <v>0</v>
      </c>
      <c r="FH10" s="164">
        <v>2.5606</v>
      </c>
      <c r="FI10" s="164">
        <v>0</v>
      </c>
      <c r="FJ10" s="164">
        <v>9.2101000000000006</v>
      </c>
      <c r="FK10" s="164">
        <v>9.3775999999999993</v>
      </c>
      <c r="FL10" s="164">
        <v>-23.6113</v>
      </c>
      <c r="FM10" s="164">
        <v>19.566500000000001</v>
      </c>
      <c r="FN10" s="164">
        <v>19.693100000000001</v>
      </c>
      <c r="FO10" s="164">
        <v>-6.7801999999999998</v>
      </c>
      <c r="FP10" s="165"/>
      <c r="FQ10" s="164">
        <v>27.193999999999999</v>
      </c>
      <c r="FR10" s="164">
        <v>-16.850000000000001</v>
      </c>
      <c r="FS10" s="164">
        <v>-8.7400000000000005E-2</v>
      </c>
      <c r="FT10" s="164">
        <v>0.16500000000000001</v>
      </c>
      <c r="FU10" s="164">
        <v>-0.31</v>
      </c>
      <c r="FV10" s="164">
        <v>1.24</v>
      </c>
      <c r="FW10" s="164">
        <v>-26.028400000000001</v>
      </c>
      <c r="FX10" s="165"/>
      <c r="FY10" s="164">
        <v>2.915</v>
      </c>
      <c r="FZ10" s="164">
        <v>-1.6659999999999999</v>
      </c>
      <c r="GA10" s="165"/>
      <c r="GB10" s="164">
        <v>10.45</v>
      </c>
      <c r="GC10" s="164">
        <v>-20.9725</v>
      </c>
      <c r="GD10" s="164">
        <v>-11.097300000000001</v>
      </c>
      <c r="GE10" s="164">
        <v>-2.41</v>
      </c>
      <c r="GF10" s="164">
        <v>28.209299999999999</v>
      </c>
      <c r="GG10" s="165"/>
      <c r="GH10" s="164">
        <v>20.328600000000002</v>
      </c>
      <c r="GI10" s="164">
        <v>-3.7844000000000002</v>
      </c>
      <c r="GJ10" s="164">
        <v>-4.0056000000000003</v>
      </c>
      <c r="GK10" s="164">
        <v>2.1741000000000001</v>
      </c>
      <c r="GL10" s="165"/>
      <c r="GM10" s="165"/>
      <c r="GN10" s="164">
        <v>-11.7241</v>
      </c>
      <c r="GO10" s="164">
        <v>-5.6304999999999996</v>
      </c>
      <c r="GP10" s="164">
        <v>5.4577</v>
      </c>
      <c r="GQ10" s="164">
        <v>-21.9925</v>
      </c>
      <c r="GR10" s="164">
        <v>5.0472000000000001</v>
      </c>
      <c r="GS10" s="164">
        <v>4.7069000000000001</v>
      </c>
      <c r="GT10" s="164">
        <v>132.47989999999999</v>
      </c>
      <c r="GU10" s="164">
        <v>-12.6792</v>
      </c>
      <c r="GV10" s="164">
        <v>-10.095800000000001</v>
      </c>
      <c r="GW10" s="164">
        <v>-8.8511000000000006</v>
      </c>
      <c r="GX10" s="164">
        <v>3.3249</v>
      </c>
      <c r="GY10" s="164">
        <v>5.8311999999999999</v>
      </c>
      <c r="GZ10" s="164">
        <v>5.8547000000000002</v>
      </c>
      <c r="HA10" s="164">
        <v>2.8382000000000001</v>
      </c>
      <c r="HB10" s="164">
        <v>25.560400000000001</v>
      </c>
      <c r="HC10" s="164">
        <v>27.062100000000001</v>
      </c>
      <c r="HD10" s="164">
        <v>-10.06</v>
      </c>
      <c r="HE10" s="164">
        <v>6.5418000000000003</v>
      </c>
      <c r="HF10" s="164">
        <v>54.237400000000001</v>
      </c>
      <c r="HG10" s="164">
        <v>-23.96</v>
      </c>
      <c r="HH10" s="164">
        <v>83.003200000000007</v>
      </c>
      <c r="HI10" s="164">
        <v>-0.85299999999999998</v>
      </c>
      <c r="HJ10" s="164">
        <v>0</v>
      </c>
      <c r="HK10" s="164">
        <v>-7.9992999999999999</v>
      </c>
      <c r="HL10" s="165"/>
      <c r="HM10" s="164">
        <v>0</v>
      </c>
      <c r="HN10" s="164">
        <v>-10.750999999999999</v>
      </c>
      <c r="HO10" s="165"/>
      <c r="HP10" s="165"/>
      <c r="HQ10" s="164">
        <v>-19.697399999999998</v>
      </c>
      <c r="HR10" s="164">
        <v>-18.758099999999999</v>
      </c>
      <c r="HS10" s="164">
        <v>1.3389</v>
      </c>
      <c r="HT10" s="164">
        <v>1.7162999999999999</v>
      </c>
      <c r="HU10" s="164">
        <v>20.8</v>
      </c>
      <c r="HV10" s="164">
        <v>20.76</v>
      </c>
      <c r="HW10" s="164">
        <v>-38.299999999999997</v>
      </c>
      <c r="HX10" s="164">
        <v>-38.1</v>
      </c>
      <c r="HY10" s="164">
        <v>0.35249999999999998</v>
      </c>
      <c r="HZ10" s="164">
        <v>-12.24</v>
      </c>
      <c r="IA10" s="164">
        <v>51.621099999999998</v>
      </c>
      <c r="IB10" s="164">
        <v>28.8247</v>
      </c>
      <c r="IC10" s="164">
        <v>28.687999999999999</v>
      </c>
      <c r="ID10" s="164">
        <v>-20.8</v>
      </c>
      <c r="IE10" s="164">
        <v>-40.1</v>
      </c>
      <c r="IF10" s="164">
        <v>3.1</v>
      </c>
      <c r="IG10" s="164">
        <v>2.5</v>
      </c>
      <c r="IH10" s="164">
        <v>-18.119599999999998</v>
      </c>
      <c r="II10" s="165"/>
      <c r="IJ10" s="164">
        <v>-144.71629999999999</v>
      </c>
      <c r="IK10" s="164">
        <v>6.3775000000000004</v>
      </c>
      <c r="IL10" s="164">
        <v>-260.14479999999998</v>
      </c>
      <c r="IM10" s="164">
        <v>-10.904299999999999</v>
      </c>
      <c r="IN10" s="164">
        <v>-36.701300000000003</v>
      </c>
      <c r="IO10" s="164">
        <v>98.652100000000004</v>
      </c>
      <c r="IP10" s="164">
        <v>69.313500000000005</v>
      </c>
      <c r="IQ10" s="164">
        <v>128.6369</v>
      </c>
      <c r="IR10" s="164">
        <v>98.276200000000003</v>
      </c>
      <c r="IS10" s="164">
        <v>32.560899999999997</v>
      </c>
      <c r="IT10" s="164">
        <v>20.971299999999999</v>
      </c>
      <c r="IU10" s="164">
        <v>19.4742</v>
      </c>
      <c r="IV10" s="164">
        <v>-15.054399999999999</v>
      </c>
      <c r="IW10" s="164">
        <v>189.2287</v>
      </c>
      <c r="IX10" s="164">
        <v>-201.5573</v>
      </c>
      <c r="IY10" s="164">
        <v>-15.269500000000001</v>
      </c>
      <c r="IZ10" s="164">
        <v>22.7151</v>
      </c>
      <c r="JA10" s="164">
        <v>0.18920000000000001</v>
      </c>
      <c r="JB10" s="165"/>
      <c r="JC10" s="164">
        <v>-10.72</v>
      </c>
      <c r="JD10" s="164">
        <v>-0.44400000000000001</v>
      </c>
      <c r="JE10" s="164">
        <v>-0.44700000000000001</v>
      </c>
      <c r="JF10" s="164">
        <v>5.76</v>
      </c>
      <c r="JG10" s="164">
        <v>-1.44</v>
      </c>
      <c r="JH10" s="164">
        <v>-4.9054000000000002</v>
      </c>
      <c r="JI10" s="164">
        <v>-4.3625999999999996</v>
      </c>
      <c r="JJ10" s="164">
        <v>7.0909000000000004</v>
      </c>
      <c r="JK10" s="164">
        <v>-10.0175</v>
      </c>
      <c r="JL10" s="164">
        <v>1.5</v>
      </c>
      <c r="JM10" s="164">
        <v>10.475</v>
      </c>
      <c r="JN10" s="164">
        <v>9.0830000000000002</v>
      </c>
      <c r="JO10" s="164">
        <v>2.4895999999999998</v>
      </c>
      <c r="JP10" s="164">
        <v>2.8839000000000001</v>
      </c>
      <c r="JQ10" s="164">
        <v>2.9963000000000002</v>
      </c>
      <c r="JR10" s="164">
        <v>3.3954</v>
      </c>
      <c r="JS10" s="164">
        <v>2.5609000000000002</v>
      </c>
      <c r="JT10" s="165"/>
      <c r="JU10" s="164">
        <v>23.4</v>
      </c>
      <c r="JV10" s="164">
        <v>2.0299</v>
      </c>
      <c r="JW10" s="164">
        <v>0.14000000000000001</v>
      </c>
      <c r="JX10" s="165"/>
      <c r="JY10" s="164">
        <v>-14.318099999999999</v>
      </c>
      <c r="JZ10" s="164">
        <v>1.5121</v>
      </c>
      <c r="KA10" s="164">
        <v>-21.557200000000002</v>
      </c>
      <c r="KB10" s="164">
        <v>-12.7149</v>
      </c>
      <c r="KC10" s="164">
        <v>-6.4461000000000004</v>
      </c>
      <c r="KD10" s="164">
        <v>-22.177499999999998</v>
      </c>
      <c r="KE10" s="164">
        <v>-1.3029999999999999</v>
      </c>
      <c r="KF10" s="164">
        <v>-25.3</v>
      </c>
      <c r="KG10" s="164">
        <v>7.4</v>
      </c>
      <c r="KH10" s="164">
        <v>70.846400000000003</v>
      </c>
      <c r="KI10" s="164">
        <v>-138.67580000000001</v>
      </c>
    </row>
    <row r="11" spans="1:295" ht="18" customHeight="1" x14ac:dyDescent="0.3">
      <c r="A11" s="161" t="s">
        <v>71</v>
      </c>
      <c r="B11" s="161" t="s">
        <v>777</v>
      </c>
      <c r="C11" s="164">
        <v>0</v>
      </c>
      <c r="D11" s="164">
        <v>1.2206999999999999</v>
      </c>
      <c r="E11" s="164">
        <v>-5.8144999999999998</v>
      </c>
      <c r="F11" s="164">
        <v>2.93</v>
      </c>
      <c r="G11" s="164">
        <v>5.7702999999999998</v>
      </c>
      <c r="H11" s="165"/>
      <c r="I11" s="164">
        <v>10.067299999999999</v>
      </c>
      <c r="J11" s="165"/>
      <c r="K11" s="164">
        <v>7.0968</v>
      </c>
      <c r="L11" s="164">
        <v>2.1829000000000001</v>
      </c>
      <c r="M11" s="164">
        <v>3.6789999999999998</v>
      </c>
      <c r="N11" s="164">
        <v>-4.4400000000000004</v>
      </c>
      <c r="O11" s="164">
        <v>-22</v>
      </c>
      <c r="P11" s="165"/>
      <c r="Q11" s="164">
        <v>0.82799999999999996</v>
      </c>
      <c r="R11" s="165"/>
      <c r="S11" s="164">
        <v>3.5592000000000001</v>
      </c>
      <c r="T11" s="164">
        <v>-3.7197</v>
      </c>
      <c r="U11" s="164">
        <v>2.6587000000000001</v>
      </c>
      <c r="V11" s="164">
        <v>2.4891000000000001</v>
      </c>
      <c r="W11" s="164">
        <v>4.6372999999999998</v>
      </c>
      <c r="X11" s="164">
        <v>2.7502</v>
      </c>
      <c r="Y11" s="164">
        <v>-4.1300000000000003E-2</v>
      </c>
      <c r="Z11" s="164">
        <v>2.5947</v>
      </c>
      <c r="AA11" s="165"/>
      <c r="AB11" s="164">
        <v>-1.0359</v>
      </c>
      <c r="AC11" s="164">
        <v>-1.014</v>
      </c>
      <c r="AD11" s="164">
        <v>-1.0049999999999999</v>
      </c>
      <c r="AE11" s="164">
        <v>-3.6059999999999999</v>
      </c>
      <c r="AF11" s="164">
        <v>-15.54</v>
      </c>
      <c r="AG11" s="165"/>
      <c r="AH11" s="165"/>
      <c r="AI11" s="165"/>
      <c r="AJ11" s="164">
        <v>-11.64</v>
      </c>
      <c r="AK11" s="164">
        <v>-11.71</v>
      </c>
      <c r="AL11" s="165"/>
      <c r="AM11" s="164">
        <v>-13.39</v>
      </c>
      <c r="AN11" s="164">
        <v>-13.41</v>
      </c>
      <c r="AO11" s="164">
        <v>1.611</v>
      </c>
      <c r="AP11" s="164">
        <v>4.0106999999999999</v>
      </c>
      <c r="AQ11" s="164">
        <v>20.970400000000001</v>
      </c>
      <c r="AR11" s="164">
        <v>22.6693</v>
      </c>
      <c r="AS11" s="164">
        <v>-21.746099999999998</v>
      </c>
      <c r="AT11" s="164">
        <v>-9.1091999999999995</v>
      </c>
      <c r="AU11" s="164">
        <v>-8.7256999999999998</v>
      </c>
      <c r="AV11" s="164">
        <v>2.4554</v>
      </c>
      <c r="AW11" s="164">
        <v>2.4796999999999998</v>
      </c>
      <c r="AX11" s="164">
        <v>-9.5111000000000008</v>
      </c>
      <c r="AY11" s="164">
        <v>-7.2337999999999996</v>
      </c>
      <c r="AZ11" s="165"/>
      <c r="BA11" s="164">
        <v>15.7301</v>
      </c>
      <c r="BB11" s="164">
        <v>37.8489</v>
      </c>
      <c r="BC11" s="164">
        <v>10.268000000000001</v>
      </c>
      <c r="BD11" s="164">
        <v>-5.4</v>
      </c>
      <c r="BE11" s="164">
        <v>-5.2</v>
      </c>
      <c r="BF11" s="164">
        <v>-27.405999999999999</v>
      </c>
      <c r="BG11" s="164">
        <v>-26.470099999999999</v>
      </c>
      <c r="BH11" s="164">
        <v>-2.1825000000000001</v>
      </c>
      <c r="BI11" s="165"/>
      <c r="BJ11" s="164">
        <v>6.4543999999999997</v>
      </c>
      <c r="BK11" s="164">
        <v>-0.6179</v>
      </c>
      <c r="BL11" s="165"/>
      <c r="BM11" s="164">
        <v>-1.2504999999999999</v>
      </c>
      <c r="BN11" s="164">
        <v>-98.391599999999997</v>
      </c>
      <c r="BO11" s="164">
        <v>12.2684</v>
      </c>
      <c r="BP11" s="164">
        <v>12.1464</v>
      </c>
      <c r="BQ11" s="164">
        <v>87.477199999999996</v>
      </c>
      <c r="BR11" s="164">
        <v>-193.5</v>
      </c>
      <c r="BS11" s="165"/>
      <c r="BT11" s="165"/>
      <c r="BU11" s="165"/>
      <c r="BV11" s="164">
        <v>4.1715</v>
      </c>
      <c r="BW11" s="164">
        <v>6.98</v>
      </c>
      <c r="BX11" s="164">
        <v>4.9000000000000004</v>
      </c>
      <c r="BY11" s="164">
        <v>-17.78</v>
      </c>
      <c r="BZ11" s="164">
        <v>-2.91</v>
      </c>
      <c r="CA11" s="164">
        <v>-24.1081</v>
      </c>
      <c r="CB11" s="164">
        <v>-23.572299999999998</v>
      </c>
      <c r="CC11" s="164">
        <v>29.464099999999998</v>
      </c>
      <c r="CD11" s="164">
        <v>28.526900000000001</v>
      </c>
      <c r="CE11" s="164">
        <v>-2.7726999999999999</v>
      </c>
      <c r="CF11" s="165"/>
      <c r="CG11" s="164">
        <v>-24.476800000000001</v>
      </c>
      <c r="CH11" s="164">
        <v>6.3920000000000003</v>
      </c>
      <c r="CI11" s="165"/>
      <c r="CJ11" s="165"/>
      <c r="CK11" s="165"/>
      <c r="CL11" s="164">
        <v>-23.6</v>
      </c>
      <c r="CM11" s="164">
        <v>-22.2</v>
      </c>
      <c r="CN11" s="164">
        <v>-1.07</v>
      </c>
      <c r="CO11" s="164">
        <v>6.0049000000000001</v>
      </c>
      <c r="CP11" s="164">
        <v>6.0060000000000002</v>
      </c>
      <c r="CQ11" s="164">
        <v>4.8802000000000003</v>
      </c>
      <c r="CR11" s="164">
        <v>46.720100000000002</v>
      </c>
      <c r="CS11" s="164">
        <v>46.9467</v>
      </c>
      <c r="CT11" s="164">
        <v>-28.592400000000001</v>
      </c>
      <c r="CU11" s="164">
        <v>-17.253699999999998</v>
      </c>
      <c r="CV11" s="164">
        <v>-30.918199999999999</v>
      </c>
      <c r="CW11" s="164">
        <v>2.4554</v>
      </c>
      <c r="CX11" s="164">
        <v>17.010000000000002</v>
      </c>
      <c r="CY11" s="164">
        <v>5.51</v>
      </c>
      <c r="CZ11" s="164">
        <v>11.098599999999999</v>
      </c>
      <c r="DA11" s="164">
        <v>11.135899999999999</v>
      </c>
      <c r="DB11" s="164">
        <v>-5.63</v>
      </c>
      <c r="DC11" s="165"/>
      <c r="DD11" s="165"/>
      <c r="DE11" s="165"/>
      <c r="DF11" s="164">
        <v>20.002600000000001</v>
      </c>
      <c r="DG11" s="164">
        <v>-15.284000000000001</v>
      </c>
      <c r="DH11" s="164">
        <v>-2.5501</v>
      </c>
      <c r="DI11" s="165"/>
      <c r="DJ11" s="165"/>
      <c r="DK11" s="164">
        <v>-4.8400999999999996</v>
      </c>
      <c r="DL11" s="164">
        <v>-3.7402000000000002</v>
      </c>
      <c r="DM11" s="164">
        <v>2.6861000000000002</v>
      </c>
      <c r="DN11" s="164">
        <v>1.8613</v>
      </c>
      <c r="DO11" s="164">
        <v>-3.5</v>
      </c>
      <c r="DP11" s="164">
        <v>-1.29</v>
      </c>
      <c r="DQ11" s="164">
        <v>3.1465000000000001</v>
      </c>
      <c r="DR11" s="164">
        <v>-21.5837</v>
      </c>
      <c r="DS11" s="164">
        <v>-0.82</v>
      </c>
      <c r="DT11" s="164">
        <v>-0.83</v>
      </c>
      <c r="DU11" s="164">
        <v>4.57</v>
      </c>
      <c r="DV11" s="164">
        <v>14.13</v>
      </c>
      <c r="DW11" s="164">
        <v>-22.9636</v>
      </c>
      <c r="DX11" s="164">
        <v>-10.418200000000001</v>
      </c>
      <c r="DY11" s="164">
        <v>-37.247799999999998</v>
      </c>
      <c r="DZ11" s="164">
        <v>-38.2545</v>
      </c>
      <c r="EA11" s="164">
        <v>-17.8657</v>
      </c>
      <c r="EB11" s="164">
        <v>-32.590000000000003</v>
      </c>
      <c r="EC11" s="164">
        <v>-39.220700000000001</v>
      </c>
      <c r="ED11" s="164">
        <v>-38.926200000000001</v>
      </c>
      <c r="EE11" s="164">
        <v>-23.601199999999999</v>
      </c>
      <c r="EF11" s="164">
        <v>-27.4176</v>
      </c>
      <c r="EG11" s="164">
        <v>-11.317</v>
      </c>
      <c r="EH11" s="164">
        <v>-162.44569999999999</v>
      </c>
      <c r="EI11" s="164">
        <v>-29.477699999999999</v>
      </c>
      <c r="EJ11" s="165"/>
      <c r="EK11" s="164">
        <v>-7.4</v>
      </c>
      <c r="EL11" s="164">
        <v>-7.1683000000000003</v>
      </c>
      <c r="EM11" s="164">
        <v>14.704000000000001</v>
      </c>
      <c r="EN11" s="164">
        <v>-7.5646000000000004</v>
      </c>
      <c r="EO11" s="164">
        <v>-8.5023</v>
      </c>
      <c r="EP11" s="164">
        <v>10.768000000000001</v>
      </c>
      <c r="EQ11" s="164">
        <v>-26.7531</v>
      </c>
      <c r="ER11" s="164">
        <v>-26.666799999999999</v>
      </c>
      <c r="ES11" s="164">
        <v>7.3015999999999996</v>
      </c>
      <c r="ET11" s="164">
        <v>0</v>
      </c>
      <c r="EU11" s="164">
        <v>-7.82</v>
      </c>
      <c r="EV11" s="164">
        <v>-0.1</v>
      </c>
      <c r="EW11" s="164">
        <v>2.3552</v>
      </c>
      <c r="EX11" s="164">
        <v>-2.0114000000000001</v>
      </c>
      <c r="EY11" s="164">
        <v>-10.286199999999999</v>
      </c>
      <c r="EZ11" s="164">
        <v>-10.3826</v>
      </c>
      <c r="FA11" s="164">
        <v>9.7634000000000007</v>
      </c>
      <c r="FB11" s="164">
        <v>9.5226000000000006</v>
      </c>
      <c r="FC11" s="164">
        <v>-28.013400000000001</v>
      </c>
      <c r="FD11" s="164">
        <v>4.9660000000000002</v>
      </c>
      <c r="FE11" s="165"/>
      <c r="FF11" s="164">
        <v>4.7085999999999997</v>
      </c>
      <c r="FG11" s="164">
        <v>0</v>
      </c>
      <c r="FH11" s="164">
        <v>2.5634999999999999</v>
      </c>
      <c r="FI11" s="164">
        <v>0</v>
      </c>
      <c r="FJ11" s="164">
        <v>10.382300000000001</v>
      </c>
      <c r="FK11" s="164">
        <v>10.382300000000001</v>
      </c>
      <c r="FL11" s="164">
        <v>-25.118400000000001</v>
      </c>
      <c r="FM11" s="164">
        <v>19.636199999999999</v>
      </c>
      <c r="FN11" s="164">
        <v>19.5945</v>
      </c>
      <c r="FO11" s="164">
        <v>-7.5654000000000003</v>
      </c>
      <c r="FP11" s="165"/>
      <c r="FQ11" s="164">
        <v>26.6325</v>
      </c>
      <c r="FR11" s="164">
        <v>-17.39</v>
      </c>
      <c r="FS11" s="164">
        <v>9.9299999999999999E-2</v>
      </c>
      <c r="FT11" s="164">
        <v>0.16500000000000001</v>
      </c>
      <c r="FU11" s="164">
        <v>-0.48</v>
      </c>
      <c r="FV11" s="164">
        <v>1.93</v>
      </c>
      <c r="FW11" s="165"/>
      <c r="FX11" s="165"/>
      <c r="FY11" s="164">
        <v>2.9169999999999998</v>
      </c>
      <c r="FZ11" s="164">
        <v>-1.5780000000000001</v>
      </c>
      <c r="GA11" s="165"/>
      <c r="GB11" s="164">
        <v>10.58</v>
      </c>
      <c r="GC11" s="164">
        <v>-19.395</v>
      </c>
      <c r="GD11" s="164">
        <v>-11.332599999999999</v>
      </c>
      <c r="GE11" s="164">
        <v>-2.33</v>
      </c>
      <c r="GF11" s="164">
        <v>28.806799999999999</v>
      </c>
      <c r="GG11" s="165"/>
      <c r="GH11" s="164">
        <v>20.013300000000001</v>
      </c>
      <c r="GI11" s="164">
        <v>-3.6406000000000001</v>
      </c>
      <c r="GJ11" s="164">
        <v>-3.9956999999999998</v>
      </c>
      <c r="GK11" s="164">
        <v>2.0642999999999998</v>
      </c>
      <c r="GL11" s="165"/>
      <c r="GM11" s="165"/>
      <c r="GN11" s="165"/>
      <c r="GO11" s="164">
        <v>-5.3076999999999996</v>
      </c>
      <c r="GP11" s="164">
        <v>5.3560999999999996</v>
      </c>
      <c r="GQ11" s="164">
        <v>-22.284199999999998</v>
      </c>
      <c r="GR11" s="164">
        <v>6.1048999999999998</v>
      </c>
      <c r="GS11" s="164">
        <v>5.2675000000000001</v>
      </c>
      <c r="GT11" s="164">
        <v>127.15009999999999</v>
      </c>
      <c r="GU11" s="164">
        <v>-12.9971</v>
      </c>
      <c r="GV11" s="164">
        <v>-10.0174</v>
      </c>
      <c r="GW11" s="164">
        <v>-8.3475000000000001</v>
      </c>
      <c r="GX11" s="164">
        <v>3.2208000000000001</v>
      </c>
      <c r="GY11" s="164">
        <v>5.7872000000000003</v>
      </c>
      <c r="GZ11" s="164">
        <v>5.8151000000000002</v>
      </c>
      <c r="HA11" s="164">
        <v>2.7353999999999998</v>
      </c>
      <c r="HB11" s="164">
        <v>25.0305</v>
      </c>
      <c r="HC11" s="164">
        <v>26.887</v>
      </c>
      <c r="HD11" s="164">
        <v>-12.15</v>
      </c>
      <c r="HE11" s="164">
        <v>3.3007</v>
      </c>
      <c r="HF11" s="164">
        <v>45.902500000000003</v>
      </c>
      <c r="HG11" s="164">
        <v>-18.198</v>
      </c>
      <c r="HH11" s="164">
        <v>82.7804</v>
      </c>
      <c r="HI11" s="164">
        <v>0</v>
      </c>
      <c r="HJ11" s="164">
        <v>0</v>
      </c>
      <c r="HK11" s="164">
        <v>-10.0181</v>
      </c>
      <c r="HL11" s="165"/>
      <c r="HM11" s="164">
        <v>-10.803800000000001</v>
      </c>
      <c r="HN11" s="164">
        <v>-11.736599999999999</v>
      </c>
      <c r="HO11" s="165"/>
      <c r="HP11" s="164">
        <v>44.8611</v>
      </c>
      <c r="HQ11" s="164">
        <v>-8.3263999999999996</v>
      </c>
      <c r="HR11" s="164">
        <v>-7.3596000000000004</v>
      </c>
      <c r="HS11" s="164">
        <v>5.5789</v>
      </c>
      <c r="HT11" s="164">
        <v>6.0270999999999999</v>
      </c>
      <c r="HU11" s="164">
        <v>19.100000000000001</v>
      </c>
      <c r="HV11" s="164">
        <v>19.22</v>
      </c>
      <c r="HW11" s="164">
        <v>-38.6</v>
      </c>
      <c r="HX11" s="164">
        <v>-38.799999999999997</v>
      </c>
      <c r="HY11" s="164">
        <v>0.2994</v>
      </c>
      <c r="HZ11" s="164">
        <v>-12.56</v>
      </c>
      <c r="IA11" s="164">
        <v>87.476900000000001</v>
      </c>
      <c r="IB11" s="164">
        <v>25.258800000000001</v>
      </c>
      <c r="IC11" s="164">
        <v>25.154900000000001</v>
      </c>
      <c r="ID11" s="164">
        <v>-19.899999999999999</v>
      </c>
      <c r="IE11" s="164">
        <v>-41.9</v>
      </c>
      <c r="IF11" s="164">
        <v>-7.1</v>
      </c>
      <c r="IG11" s="164">
        <v>-7.7</v>
      </c>
      <c r="IH11" s="164">
        <v>-17.768599999999999</v>
      </c>
      <c r="II11" s="164">
        <v>-17.5962</v>
      </c>
      <c r="IJ11" s="164">
        <v>-145.7338</v>
      </c>
      <c r="IK11" s="164">
        <v>14.631500000000001</v>
      </c>
      <c r="IL11" s="164">
        <v>-265.73579999999998</v>
      </c>
      <c r="IM11" s="164">
        <v>-16.031500000000001</v>
      </c>
      <c r="IN11" s="164">
        <v>-37.808399999999999</v>
      </c>
      <c r="IO11" s="164">
        <v>105.0904</v>
      </c>
      <c r="IP11" s="164">
        <v>63.360100000000003</v>
      </c>
      <c r="IQ11" s="164">
        <v>146.13499999999999</v>
      </c>
      <c r="IR11" s="164">
        <v>113.1434</v>
      </c>
      <c r="IS11" s="164">
        <v>41.063400000000001</v>
      </c>
      <c r="IT11" s="164">
        <v>22.768899999999999</v>
      </c>
      <c r="IU11" s="164">
        <v>18.613499999999998</v>
      </c>
      <c r="IV11" s="164">
        <v>-35.665799999999997</v>
      </c>
      <c r="IW11" s="164">
        <v>197.8058</v>
      </c>
      <c r="IX11" s="164">
        <v>-215.221</v>
      </c>
      <c r="IY11" s="164">
        <v>-19.972999999999999</v>
      </c>
      <c r="IZ11" s="164">
        <v>29.222200000000001</v>
      </c>
      <c r="JA11" s="164">
        <v>-1.2634000000000001</v>
      </c>
      <c r="JB11" s="165"/>
      <c r="JC11" s="164">
        <v>-11.76</v>
      </c>
      <c r="JD11" s="164">
        <v>-5.6000000000000001E-2</v>
      </c>
      <c r="JE11" s="164">
        <v>-6.3E-2</v>
      </c>
      <c r="JF11" s="164">
        <v>7.28</v>
      </c>
      <c r="JG11" s="164">
        <v>-2.8</v>
      </c>
      <c r="JH11" s="164">
        <v>-5.5156000000000001</v>
      </c>
      <c r="JI11" s="164">
        <v>-2.7511999999999999</v>
      </c>
      <c r="JJ11" s="164">
        <v>6.3003999999999998</v>
      </c>
      <c r="JK11" s="164">
        <v>-10.7805</v>
      </c>
      <c r="JL11" s="164">
        <v>1.5</v>
      </c>
      <c r="JM11" s="164">
        <v>9.1820000000000004</v>
      </c>
      <c r="JN11" s="164">
        <v>8.343</v>
      </c>
      <c r="JO11" s="164">
        <v>2.4937999999999998</v>
      </c>
      <c r="JP11" s="165"/>
      <c r="JQ11" s="164">
        <v>3.6032000000000002</v>
      </c>
      <c r="JR11" s="164">
        <v>3.0394000000000001</v>
      </c>
      <c r="JS11" s="164">
        <v>2.7448000000000001</v>
      </c>
      <c r="JT11" s="165"/>
      <c r="JU11" s="164">
        <v>27.4</v>
      </c>
      <c r="JV11" s="164">
        <v>3.0232999999999999</v>
      </c>
      <c r="JW11" s="164">
        <v>0.03</v>
      </c>
      <c r="JX11" s="165"/>
      <c r="JY11" s="164">
        <v>-14.523199999999999</v>
      </c>
      <c r="JZ11" s="164">
        <v>1.5566</v>
      </c>
      <c r="KA11" s="164">
        <v>-21.013500000000001</v>
      </c>
      <c r="KB11" s="164">
        <v>-13.585100000000001</v>
      </c>
      <c r="KC11" s="164">
        <v>-6.9451999999999998</v>
      </c>
      <c r="KD11" s="164">
        <v>-21.990100000000002</v>
      </c>
      <c r="KE11" s="164">
        <v>-1.8468</v>
      </c>
      <c r="KF11" s="164">
        <v>-30.1</v>
      </c>
      <c r="KG11" s="164">
        <v>12.7</v>
      </c>
      <c r="KH11" s="164">
        <v>65.538799999999995</v>
      </c>
      <c r="KI11" s="164">
        <v>-132.00579999999999</v>
      </c>
    </row>
    <row r="12" spans="1:295" ht="18" customHeight="1" x14ac:dyDescent="0.3">
      <c r="A12" s="161" t="s">
        <v>71</v>
      </c>
      <c r="B12" s="161" t="s">
        <v>778</v>
      </c>
      <c r="C12" s="164">
        <v>0</v>
      </c>
      <c r="D12" s="164">
        <v>1.0728</v>
      </c>
      <c r="E12" s="164">
        <v>-5.8445999999999998</v>
      </c>
      <c r="F12" s="164">
        <v>2.8553000000000002</v>
      </c>
      <c r="G12" s="164">
        <v>6.1158000000000001</v>
      </c>
      <c r="H12" s="165"/>
      <c r="I12" s="164">
        <v>9.4726999999999997</v>
      </c>
      <c r="J12" s="165"/>
      <c r="K12" s="164">
        <v>7.0247000000000002</v>
      </c>
      <c r="L12" s="164">
        <v>2.1518999999999999</v>
      </c>
      <c r="M12" s="164">
        <v>3.4418000000000002</v>
      </c>
      <c r="N12" s="164">
        <v>-4.4400000000000004</v>
      </c>
      <c r="O12" s="172">
        <v>-22</v>
      </c>
      <c r="P12" s="165"/>
      <c r="Q12" s="164">
        <v>0.82799999999999996</v>
      </c>
      <c r="R12" s="165"/>
      <c r="S12" s="164">
        <v>2.8464999999999998</v>
      </c>
      <c r="T12" s="164">
        <v>-3.7423000000000002</v>
      </c>
      <c r="U12" s="164">
        <v>2.5731999999999999</v>
      </c>
      <c r="V12" s="164">
        <v>2.4801000000000002</v>
      </c>
      <c r="W12" s="164">
        <v>4.3605</v>
      </c>
      <c r="X12" s="164">
        <v>2.6067</v>
      </c>
      <c r="Y12" s="164">
        <v>-0.1167</v>
      </c>
      <c r="Z12" s="164">
        <v>2.6827999999999999</v>
      </c>
      <c r="AA12" s="165"/>
      <c r="AB12" s="164">
        <v>-1.1226</v>
      </c>
      <c r="AC12" s="164">
        <v>-0.96399999999999997</v>
      </c>
      <c r="AD12" s="164">
        <v>-0.98699999999999999</v>
      </c>
      <c r="AE12" s="164">
        <v>-3.4359999999999999</v>
      </c>
      <c r="AF12" s="164">
        <v>-15.54</v>
      </c>
      <c r="AG12" s="165"/>
      <c r="AH12" s="165"/>
      <c r="AI12" s="165"/>
      <c r="AJ12" s="164">
        <v>-11.94</v>
      </c>
      <c r="AK12" s="164">
        <v>-11.91</v>
      </c>
      <c r="AL12" s="165"/>
      <c r="AM12" s="164">
        <v>-12.97</v>
      </c>
      <c r="AN12" s="164">
        <v>-12.94</v>
      </c>
      <c r="AO12" s="164">
        <v>0.77280000000000004</v>
      </c>
      <c r="AP12" s="164">
        <v>3.7749000000000001</v>
      </c>
      <c r="AQ12" s="164">
        <v>20.477399999999999</v>
      </c>
      <c r="AR12" s="164">
        <v>22.315200000000001</v>
      </c>
      <c r="AS12" s="164">
        <v>-22.206499999999998</v>
      </c>
      <c r="AT12" s="164">
        <v>-10.716699999999999</v>
      </c>
      <c r="AU12" s="164">
        <v>-9.4902999999999995</v>
      </c>
      <c r="AV12" s="164">
        <v>12.2525</v>
      </c>
      <c r="AW12" s="164">
        <v>9.5458999999999996</v>
      </c>
      <c r="AX12" s="164">
        <v>-11.788399999999999</v>
      </c>
      <c r="AY12" s="164">
        <v>-9.6450999999999993</v>
      </c>
      <c r="AZ12" s="165"/>
      <c r="BA12" s="164">
        <v>55.734900000000003</v>
      </c>
      <c r="BB12" s="164">
        <v>26.809899999999999</v>
      </c>
      <c r="BC12" s="164">
        <v>10.6273</v>
      </c>
      <c r="BD12" s="164">
        <v>-5.7</v>
      </c>
      <c r="BE12" s="164">
        <v>-5.7</v>
      </c>
      <c r="BF12" s="164">
        <v>-26.872699999999998</v>
      </c>
      <c r="BG12" s="164">
        <v>-25.1539</v>
      </c>
      <c r="BH12" s="164">
        <v>-2.0503</v>
      </c>
      <c r="BI12" s="165"/>
      <c r="BJ12" s="164">
        <v>5.3350999999999997</v>
      </c>
      <c r="BK12" s="164">
        <v>-0.54720000000000002</v>
      </c>
      <c r="BL12" s="165"/>
      <c r="BM12" s="164">
        <v>-1.0407</v>
      </c>
      <c r="BN12" s="164">
        <v>-99.459800000000001</v>
      </c>
      <c r="BO12" s="164">
        <v>12.1464</v>
      </c>
      <c r="BP12" s="164">
        <v>12.298999999999999</v>
      </c>
      <c r="BQ12" s="164">
        <v>82.088300000000004</v>
      </c>
      <c r="BR12" s="164">
        <v>-198.42949999999999</v>
      </c>
      <c r="BS12" s="165"/>
      <c r="BT12" s="165"/>
      <c r="BU12" s="165"/>
      <c r="BV12" s="164">
        <v>2.9239999999999999</v>
      </c>
      <c r="BW12" s="164">
        <v>6.92</v>
      </c>
      <c r="BX12" s="164">
        <v>4.6900000000000004</v>
      </c>
      <c r="BY12" s="164">
        <v>-18.399999999999999</v>
      </c>
      <c r="BZ12" s="164">
        <v>-3.15</v>
      </c>
      <c r="CA12" s="164">
        <v>-26.2514</v>
      </c>
      <c r="CB12" s="164">
        <v>-25.447700000000001</v>
      </c>
      <c r="CC12" s="164">
        <v>27.573799999999999</v>
      </c>
      <c r="CD12" s="164">
        <v>27.244599999999998</v>
      </c>
      <c r="CE12" s="164">
        <v>-5.7140000000000004</v>
      </c>
      <c r="CF12" s="165"/>
      <c r="CG12" s="164">
        <v>-19.188700000000001</v>
      </c>
      <c r="CH12" s="164">
        <v>6.7535999999999996</v>
      </c>
      <c r="CI12" s="165"/>
      <c r="CJ12" s="165"/>
      <c r="CK12" s="165"/>
      <c r="CL12" s="164">
        <v>-23.5</v>
      </c>
      <c r="CM12" s="164">
        <v>-22.2</v>
      </c>
      <c r="CN12" s="164">
        <v>-1</v>
      </c>
      <c r="CO12" s="164">
        <v>6.9165000000000001</v>
      </c>
      <c r="CP12" s="164">
        <v>6.6067</v>
      </c>
      <c r="CQ12" s="164">
        <v>5.7896000000000001</v>
      </c>
      <c r="CR12" s="164">
        <v>48.294899999999998</v>
      </c>
      <c r="CS12" s="164">
        <v>48.457700000000003</v>
      </c>
      <c r="CT12" s="164">
        <v>-28.811800000000002</v>
      </c>
      <c r="CU12" s="164">
        <v>-17.899000000000001</v>
      </c>
      <c r="CV12" s="164">
        <v>-32.351999999999997</v>
      </c>
      <c r="CW12" s="164">
        <v>2.601</v>
      </c>
      <c r="CX12" s="164">
        <v>18.75</v>
      </c>
      <c r="CY12" s="164">
        <v>6.09</v>
      </c>
      <c r="CZ12" s="164">
        <v>11.098599999999999</v>
      </c>
      <c r="DA12" s="164">
        <v>11.135899999999999</v>
      </c>
      <c r="DB12" s="164">
        <v>-5.52</v>
      </c>
      <c r="DC12" s="165"/>
      <c r="DD12" s="165"/>
      <c r="DE12" s="165"/>
      <c r="DF12" s="164">
        <v>19.5351</v>
      </c>
      <c r="DG12" s="164">
        <v>-15.186299999999999</v>
      </c>
      <c r="DH12" s="164">
        <v>-2.6171000000000002</v>
      </c>
      <c r="DI12" s="165"/>
      <c r="DJ12" s="165"/>
      <c r="DK12" s="164">
        <v>-5.7251000000000003</v>
      </c>
      <c r="DL12" s="164">
        <v>-3.9272</v>
      </c>
      <c r="DM12" s="164">
        <v>3.9478</v>
      </c>
      <c r="DN12" s="164">
        <v>1.6757</v>
      </c>
      <c r="DO12" s="164">
        <v>-3.69</v>
      </c>
      <c r="DP12" s="164">
        <v>-1.99</v>
      </c>
      <c r="DQ12" s="164">
        <v>3.0535000000000001</v>
      </c>
      <c r="DR12" s="164">
        <v>-20.2136</v>
      </c>
      <c r="DS12" s="164">
        <v>-3.86</v>
      </c>
      <c r="DT12" s="164">
        <v>-3.97</v>
      </c>
      <c r="DU12" s="164">
        <v>10.5</v>
      </c>
      <c r="DV12" s="164">
        <v>13.41</v>
      </c>
      <c r="DW12" s="164">
        <v>-20.418199999999999</v>
      </c>
      <c r="DX12" s="164">
        <v>-10.436400000000001</v>
      </c>
      <c r="DY12" s="164">
        <v>-39.328899999999997</v>
      </c>
      <c r="DZ12" s="164">
        <v>-38.136400000000002</v>
      </c>
      <c r="EA12" s="164">
        <v>-16.190000000000001</v>
      </c>
      <c r="EB12" s="164">
        <v>-30.833300000000001</v>
      </c>
      <c r="EC12" s="164">
        <v>-37.548900000000003</v>
      </c>
      <c r="ED12" s="164">
        <v>-37.526800000000001</v>
      </c>
      <c r="EE12" s="164">
        <v>-21.742100000000001</v>
      </c>
      <c r="EF12" s="164">
        <v>-24.975100000000001</v>
      </c>
      <c r="EG12" s="164">
        <v>-10.977</v>
      </c>
      <c r="EH12" s="164">
        <v>-161.73310000000001</v>
      </c>
      <c r="EI12" s="164">
        <v>-30.652999999999999</v>
      </c>
      <c r="EJ12" s="165"/>
      <c r="EK12" s="164">
        <v>-6.7965</v>
      </c>
      <c r="EL12" s="164">
        <v>-6.8444000000000003</v>
      </c>
      <c r="EM12" s="164">
        <v>12.7258</v>
      </c>
      <c r="EN12" s="164">
        <v>-10.7448</v>
      </c>
      <c r="EO12" s="164">
        <v>-10.9787</v>
      </c>
      <c r="EP12" s="164">
        <v>15.375999999999999</v>
      </c>
      <c r="EQ12" s="164">
        <v>-28.294499999999999</v>
      </c>
      <c r="ER12" s="164">
        <v>-27.698499999999999</v>
      </c>
      <c r="ES12" s="164">
        <v>5.7678000000000003</v>
      </c>
      <c r="ET12" s="164">
        <v>-16.53</v>
      </c>
      <c r="EU12" s="164">
        <v>-9.7100000000000009</v>
      </c>
      <c r="EV12" s="164">
        <v>-0.1</v>
      </c>
      <c r="EW12" s="164">
        <v>2.2507999999999999</v>
      </c>
      <c r="EX12" s="164">
        <v>-7.8323999999999998</v>
      </c>
      <c r="EY12" s="164">
        <v>-9.3513000000000002</v>
      </c>
      <c r="EZ12" s="164">
        <v>-9.5815000000000001</v>
      </c>
      <c r="FA12" s="164">
        <v>7.8365</v>
      </c>
      <c r="FB12" s="164">
        <v>8.8335000000000008</v>
      </c>
      <c r="FC12" s="164">
        <v>-27.268799999999999</v>
      </c>
      <c r="FD12" s="164">
        <v>5.0274999999999999</v>
      </c>
      <c r="FE12" s="165"/>
      <c r="FF12" s="164">
        <v>4.657</v>
      </c>
      <c r="FG12" s="164">
        <v>0</v>
      </c>
      <c r="FH12" s="164">
        <v>0</v>
      </c>
      <c r="FI12" s="164">
        <v>0</v>
      </c>
      <c r="FJ12" s="164">
        <v>12.056900000000001</v>
      </c>
      <c r="FK12" s="164">
        <v>12.8941</v>
      </c>
      <c r="FL12" s="164">
        <v>-24.113700000000001</v>
      </c>
      <c r="FM12" s="164">
        <v>20.05</v>
      </c>
      <c r="FN12" s="164">
        <v>20.124500000000001</v>
      </c>
      <c r="FO12" s="164">
        <v>-7.1741000000000001</v>
      </c>
      <c r="FP12" s="165"/>
      <c r="FQ12" s="164">
        <v>26.407900000000001</v>
      </c>
      <c r="FR12" s="164">
        <v>-17.2</v>
      </c>
      <c r="FS12" s="164">
        <v>7.9200000000000007E-2</v>
      </c>
      <c r="FT12" s="164">
        <v>0.16500000000000001</v>
      </c>
      <c r="FU12" s="164">
        <v>-0.36</v>
      </c>
      <c r="FV12" s="164">
        <v>1.86</v>
      </c>
      <c r="FW12" s="165"/>
      <c r="FX12" s="165"/>
      <c r="FY12" s="164">
        <v>2.899</v>
      </c>
      <c r="FZ12" s="164">
        <v>-1.67</v>
      </c>
      <c r="GA12" s="164">
        <v>2.5146999999999999</v>
      </c>
      <c r="GB12" s="164">
        <v>10.4</v>
      </c>
      <c r="GC12" s="164">
        <v>-19.901299999999999</v>
      </c>
      <c r="GD12" s="164">
        <v>-10.2418</v>
      </c>
      <c r="GE12" s="164">
        <v>-2.25</v>
      </c>
      <c r="GF12" s="164">
        <v>28.005099999999999</v>
      </c>
      <c r="GG12" s="165"/>
      <c r="GH12" s="164">
        <v>20.1478</v>
      </c>
      <c r="GI12" s="164">
        <v>-3.6315</v>
      </c>
      <c r="GJ12" s="164">
        <v>-3.9624000000000001</v>
      </c>
      <c r="GK12" s="164">
        <v>2.0253999999999999</v>
      </c>
      <c r="GL12" s="165"/>
      <c r="GM12" s="165"/>
      <c r="GN12" s="164">
        <v>-11.845000000000001</v>
      </c>
      <c r="GO12" s="164">
        <v>-4.8475000000000001</v>
      </c>
      <c r="GP12" s="164">
        <v>5.8507999999999996</v>
      </c>
      <c r="GQ12" s="164">
        <v>-22.2379</v>
      </c>
      <c r="GR12" s="164">
        <v>6.0133000000000001</v>
      </c>
      <c r="GS12" s="164">
        <v>5.5585000000000004</v>
      </c>
      <c r="GT12" s="164">
        <v>130.23910000000001</v>
      </c>
      <c r="GU12" s="164">
        <v>-12.956200000000001</v>
      </c>
      <c r="GV12" s="164">
        <v>-10.0678</v>
      </c>
      <c r="GW12" s="164">
        <v>-7.9661</v>
      </c>
      <c r="GX12" s="164">
        <v>3.4085999999999999</v>
      </c>
      <c r="GY12" s="164">
        <v>5.7286000000000001</v>
      </c>
      <c r="GZ12" s="164">
        <v>5.6726999999999999</v>
      </c>
      <c r="HA12" s="164">
        <v>2.9257</v>
      </c>
      <c r="HB12" s="164">
        <v>25.752199999999998</v>
      </c>
      <c r="HC12" s="164">
        <v>27.320699999999999</v>
      </c>
      <c r="HD12" s="164">
        <v>-9.64</v>
      </c>
      <c r="HE12" s="164">
        <v>5.2001999999999997</v>
      </c>
      <c r="HF12" s="164">
        <v>41.138100000000001</v>
      </c>
      <c r="HG12" s="164">
        <v>-23.1144</v>
      </c>
      <c r="HH12" s="164">
        <v>83.310500000000005</v>
      </c>
      <c r="HI12" s="164">
        <v>0</v>
      </c>
      <c r="HJ12" s="164">
        <v>0</v>
      </c>
      <c r="HK12" s="164">
        <v>-8.2987000000000002</v>
      </c>
      <c r="HL12" s="165"/>
      <c r="HM12" s="164">
        <v>-10.308</v>
      </c>
      <c r="HN12" s="164">
        <v>0</v>
      </c>
      <c r="HO12" s="165"/>
      <c r="HP12" s="165"/>
      <c r="HQ12" s="164">
        <v>-9.6338000000000008</v>
      </c>
      <c r="HR12" s="164">
        <v>-8.7604000000000006</v>
      </c>
      <c r="HS12" s="164">
        <v>5.3541999999999996</v>
      </c>
      <c r="HT12" s="164">
        <v>4.7233000000000001</v>
      </c>
      <c r="HU12" s="164">
        <v>18.28</v>
      </c>
      <c r="HV12" s="164">
        <v>18.25</v>
      </c>
      <c r="HW12" s="164">
        <v>-32.200000000000003</v>
      </c>
      <c r="HX12" s="164">
        <v>-32.6</v>
      </c>
      <c r="HY12" s="164">
        <v>0.51</v>
      </c>
      <c r="HZ12" s="164">
        <v>-12</v>
      </c>
      <c r="IA12" s="164">
        <v>86.249499999999998</v>
      </c>
      <c r="IB12" s="164">
        <v>21.9133</v>
      </c>
      <c r="IC12" s="164">
        <v>21.838100000000001</v>
      </c>
      <c r="ID12" s="165"/>
      <c r="IE12" s="164">
        <v>-39.299999999999997</v>
      </c>
      <c r="IF12" s="164">
        <v>-5.8</v>
      </c>
      <c r="IG12" s="164">
        <v>-6.4</v>
      </c>
      <c r="IH12" s="165"/>
      <c r="II12" s="164">
        <v>-17.821300000000001</v>
      </c>
      <c r="IJ12" s="164">
        <v>-148.15280000000001</v>
      </c>
      <c r="IK12" s="164">
        <v>16.374300000000002</v>
      </c>
      <c r="IL12" s="164">
        <v>-264.33870000000002</v>
      </c>
      <c r="IM12" s="164">
        <v>-17.763000000000002</v>
      </c>
      <c r="IN12" s="164">
        <v>-38.460299999999997</v>
      </c>
      <c r="IO12" s="164">
        <v>105.7792</v>
      </c>
      <c r="IP12" s="164">
        <v>65.177899999999994</v>
      </c>
      <c r="IQ12" s="164">
        <v>150.89570000000001</v>
      </c>
      <c r="IR12" s="164">
        <v>114.7931</v>
      </c>
      <c r="IS12" s="164">
        <v>38.153399999999998</v>
      </c>
      <c r="IT12" s="164">
        <v>23.179099999999998</v>
      </c>
      <c r="IU12" s="164">
        <v>18.297899999999998</v>
      </c>
      <c r="IV12" s="164">
        <v>-33.493699999999997</v>
      </c>
      <c r="IW12" s="164">
        <v>192.89949999999999</v>
      </c>
      <c r="IX12" s="164">
        <v>-214.6532</v>
      </c>
      <c r="IY12" s="164">
        <v>-24.982800000000001</v>
      </c>
      <c r="IZ12" s="164">
        <v>33.466500000000003</v>
      </c>
      <c r="JA12" s="164">
        <v>-0.42109999999999997</v>
      </c>
      <c r="JB12" s="165"/>
      <c r="JC12" s="164">
        <v>-10.08</v>
      </c>
      <c r="JD12" s="164">
        <v>-0.25800000000000001</v>
      </c>
      <c r="JE12" s="164">
        <v>-0.26400000000000001</v>
      </c>
      <c r="JF12" s="164">
        <v>5.28</v>
      </c>
      <c r="JG12" s="164">
        <v>-1.1200000000000001</v>
      </c>
      <c r="JH12" s="164">
        <v>-4.8743999999999996</v>
      </c>
      <c r="JI12" s="164">
        <v>-4.8324999999999996</v>
      </c>
      <c r="JJ12" s="164">
        <v>5.7145000000000001</v>
      </c>
      <c r="JK12" s="164">
        <v>-10.8965</v>
      </c>
      <c r="JL12" s="164">
        <v>4.9000000000000004</v>
      </c>
      <c r="JM12" s="164">
        <v>20.053999999999998</v>
      </c>
      <c r="JN12" s="164">
        <v>19.593</v>
      </c>
      <c r="JO12" s="165"/>
      <c r="JP12" s="165"/>
      <c r="JQ12" s="164">
        <v>3.5804999999999998</v>
      </c>
      <c r="JR12" s="164">
        <v>3.9365000000000001</v>
      </c>
      <c r="JS12" s="164">
        <v>3.9918999999999998</v>
      </c>
      <c r="JT12" s="165"/>
      <c r="JU12" s="164">
        <v>25.1</v>
      </c>
      <c r="JV12" s="164">
        <v>2.7664</v>
      </c>
      <c r="JW12" s="164">
        <v>0.12</v>
      </c>
      <c r="JX12" s="165"/>
      <c r="JY12" s="164">
        <v>-15.092599999999999</v>
      </c>
      <c r="JZ12" s="164">
        <v>0.22969999999999999</v>
      </c>
      <c r="KA12" s="164">
        <v>-21.364000000000001</v>
      </c>
      <c r="KB12" s="164">
        <v>-11.3744</v>
      </c>
      <c r="KC12" s="164">
        <v>-6.3029999999999999</v>
      </c>
      <c r="KD12" s="164">
        <v>-22.620999999999999</v>
      </c>
      <c r="KE12" s="164">
        <v>-1.5426</v>
      </c>
      <c r="KF12" s="164">
        <v>-25.3</v>
      </c>
      <c r="KG12" s="164">
        <v>8.6999999999999993</v>
      </c>
      <c r="KH12" s="164">
        <v>60.825000000000003</v>
      </c>
      <c r="KI12" s="164">
        <v>-130.28989999999999</v>
      </c>
    </row>
    <row r="13" spans="1:295" ht="18" customHeight="1" x14ac:dyDescent="0.3">
      <c r="A13" s="161" t="s">
        <v>71</v>
      </c>
      <c r="B13" s="161" t="s">
        <v>779</v>
      </c>
      <c r="C13" s="164">
        <v>0</v>
      </c>
      <c r="D13" s="164">
        <v>1.0923</v>
      </c>
      <c r="E13" s="164">
        <v>-5.6974</v>
      </c>
      <c r="F13" s="164">
        <v>2.9799000000000002</v>
      </c>
      <c r="G13" s="164">
        <v>5.8258000000000001</v>
      </c>
      <c r="H13" s="165"/>
      <c r="I13" s="164">
        <v>10.136900000000001</v>
      </c>
      <c r="J13" s="165"/>
      <c r="K13" s="164">
        <v>6.5860000000000003</v>
      </c>
      <c r="L13" s="164">
        <v>2.0558999999999998</v>
      </c>
      <c r="M13" s="164">
        <v>3.3736000000000002</v>
      </c>
      <c r="N13" s="164">
        <v>-4.4400000000000004</v>
      </c>
      <c r="O13" s="172">
        <v>-22</v>
      </c>
      <c r="P13" s="165"/>
      <c r="Q13" s="164">
        <v>0.82799999999999996</v>
      </c>
      <c r="R13" s="165"/>
      <c r="S13" s="164">
        <v>2.9624999999999999</v>
      </c>
      <c r="T13" s="164">
        <v>-3.3795999999999999</v>
      </c>
      <c r="U13" s="164">
        <v>2.6408</v>
      </c>
      <c r="V13" s="164">
        <v>2.4133</v>
      </c>
      <c r="W13" s="164">
        <v>4.5918999999999999</v>
      </c>
      <c r="X13" s="164">
        <v>2.8974000000000002</v>
      </c>
      <c r="Y13" s="164">
        <v>-0.11559999999999999</v>
      </c>
      <c r="Z13" s="164">
        <v>2.6331000000000002</v>
      </c>
      <c r="AA13" s="165"/>
      <c r="AB13" s="164">
        <v>-1.1216999999999999</v>
      </c>
      <c r="AC13" s="164">
        <v>-0.93200000000000005</v>
      </c>
      <c r="AD13" s="164">
        <v>-1.0009999999999999</v>
      </c>
      <c r="AE13" s="164">
        <v>-3.274</v>
      </c>
      <c r="AF13" s="164">
        <v>-15.54</v>
      </c>
      <c r="AG13" s="165"/>
      <c r="AH13" s="165"/>
      <c r="AI13" s="165"/>
      <c r="AJ13" s="164">
        <v>-11.86</v>
      </c>
      <c r="AK13" s="164">
        <v>-11.89</v>
      </c>
      <c r="AL13" s="165"/>
      <c r="AM13" s="164">
        <v>-12.76</v>
      </c>
      <c r="AN13" s="164">
        <v>-13.11</v>
      </c>
      <c r="AO13" s="164">
        <v>0.9869</v>
      </c>
      <c r="AP13" s="164">
        <v>3.8651</v>
      </c>
      <c r="AQ13" s="164">
        <v>20.640899999999998</v>
      </c>
      <c r="AR13" s="164">
        <v>22.7364</v>
      </c>
      <c r="AS13" s="164">
        <v>-22.857500000000002</v>
      </c>
      <c r="AT13" s="164">
        <v>-9.9130000000000003</v>
      </c>
      <c r="AU13" s="164">
        <v>-9.6356999999999999</v>
      </c>
      <c r="AV13" s="164">
        <v>18.662500000000001</v>
      </c>
      <c r="AW13" s="164">
        <v>12.759</v>
      </c>
      <c r="AX13" s="164">
        <v>-11.3865</v>
      </c>
      <c r="AY13" s="164">
        <v>-8.8413000000000004</v>
      </c>
      <c r="AZ13" s="165"/>
      <c r="BA13" s="164">
        <v>28.246300000000002</v>
      </c>
      <c r="BB13" s="164">
        <v>28.706800000000001</v>
      </c>
      <c r="BC13" s="164">
        <v>10.2898</v>
      </c>
      <c r="BD13" s="164">
        <v>-6.1</v>
      </c>
      <c r="BE13" s="164">
        <v>-6.3</v>
      </c>
      <c r="BF13" s="164">
        <v>-25.142199999999999</v>
      </c>
      <c r="BG13" s="164">
        <v>-25.250399999999999</v>
      </c>
      <c r="BH13" s="164">
        <v>-1.7813000000000001</v>
      </c>
      <c r="BI13" s="165"/>
      <c r="BJ13" s="164">
        <v>4.4368999999999996</v>
      </c>
      <c r="BK13" s="164">
        <v>-0.39350000000000002</v>
      </c>
      <c r="BL13" s="165"/>
      <c r="BM13" s="164">
        <v>-1.04</v>
      </c>
      <c r="BN13" s="164">
        <v>-96.163799999999995</v>
      </c>
      <c r="BO13" s="164">
        <v>12.2379</v>
      </c>
      <c r="BP13" s="164">
        <v>12.0853</v>
      </c>
      <c r="BQ13" s="164">
        <v>75.819800000000001</v>
      </c>
      <c r="BR13" s="164">
        <v>-199.55350000000001</v>
      </c>
      <c r="BS13" s="165"/>
      <c r="BT13" s="165"/>
      <c r="BU13" s="165"/>
      <c r="BV13" s="164">
        <v>2.9140000000000001</v>
      </c>
      <c r="BW13" s="164">
        <v>6.9</v>
      </c>
      <c r="BX13" s="164">
        <v>4.71</v>
      </c>
      <c r="BY13" s="164">
        <v>-18.7</v>
      </c>
      <c r="BZ13" s="164">
        <v>-2.99</v>
      </c>
      <c r="CA13" s="164">
        <v>-23.706199999999999</v>
      </c>
      <c r="CB13" s="164">
        <v>-25.0458</v>
      </c>
      <c r="CC13" s="164">
        <v>26.583400000000001</v>
      </c>
      <c r="CD13" s="164">
        <v>25.966699999999999</v>
      </c>
      <c r="CE13" s="164">
        <v>-6.2371999999999996</v>
      </c>
      <c r="CF13" s="165"/>
      <c r="CG13" s="164">
        <v>-18.3658</v>
      </c>
      <c r="CH13" s="164">
        <v>4.5225</v>
      </c>
      <c r="CI13" s="165"/>
      <c r="CJ13" s="165"/>
      <c r="CK13" s="165"/>
      <c r="CL13" s="164">
        <v>-24.9</v>
      </c>
      <c r="CM13" s="164">
        <v>-23.2</v>
      </c>
      <c r="CN13" s="164">
        <v>-1.07</v>
      </c>
      <c r="CO13" s="164">
        <v>7.0080999999999998</v>
      </c>
      <c r="CP13" s="164">
        <v>6.6887999999999996</v>
      </c>
      <c r="CQ13" s="164">
        <v>5.5373000000000001</v>
      </c>
      <c r="CR13" s="164">
        <v>49.654699999999998</v>
      </c>
      <c r="CS13" s="164">
        <v>48.642800000000001</v>
      </c>
      <c r="CT13" s="164">
        <v>-28.804400000000001</v>
      </c>
      <c r="CU13" s="164">
        <v>-18.840299999999999</v>
      </c>
      <c r="CV13" s="164">
        <v>-32.988799999999998</v>
      </c>
      <c r="CW13" s="164">
        <v>2.6229</v>
      </c>
      <c r="CX13" s="164">
        <v>21.71</v>
      </c>
      <c r="CY13" s="164">
        <v>7.17</v>
      </c>
      <c r="CZ13" s="164">
        <v>10.317399999999999</v>
      </c>
      <c r="DA13" s="164">
        <v>10.452299999999999</v>
      </c>
      <c r="DB13" s="164">
        <v>-5.52</v>
      </c>
      <c r="DC13" s="165"/>
      <c r="DD13" s="165"/>
      <c r="DE13" s="165"/>
      <c r="DF13" s="164">
        <v>18.887799999999999</v>
      </c>
      <c r="DG13" s="164">
        <v>-14.0793</v>
      </c>
      <c r="DH13" s="164">
        <v>-2.6379000000000001</v>
      </c>
      <c r="DI13" s="165"/>
      <c r="DJ13" s="165"/>
      <c r="DK13" s="164">
        <v>-6.1218000000000004</v>
      </c>
      <c r="DL13" s="164">
        <v>-3.9272</v>
      </c>
      <c r="DM13" s="164">
        <v>3.6324000000000001</v>
      </c>
      <c r="DN13" s="164">
        <v>1.6757</v>
      </c>
      <c r="DO13" s="164">
        <v>-3.73</v>
      </c>
      <c r="DP13" s="164">
        <v>-2</v>
      </c>
      <c r="DQ13" s="164">
        <v>3.286</v>
      </c>
      <c r="DR13" s="164">
        <v>-20.373699999999999</v>
      </c>
      <c r="DS13" s="164">
        <v>-4.05</v>
      </c>
      <c r="DT13" s="164">
        <v>-4.0999999999999996</v>
      </c>
      <c r="DU13" s="164">
        <v>9.89</v>
      </c>
      <c r="DV13" s="164">
        <v>13.1</v>
      </c>
      <c r="DW13" s="164">
        <v>-20.818200000000001</v>
      </c>
      <c r="DX13" s="164">
        <v>-10.4818</v>
      </c>
      <c r="DY13" s="164">
        <v>-38.111800000000002</v>
      </c>
      <c r="DZ13" s="164">
        <v>-37.381799999999998</v>
      </c>
      <c r="EA13" s="164">
        <v>-17.781600000000001</v>
      </c>
      <c r="EB13" s="164">
        <v>-31.312999999999999</v>
      </c>
      <c r="EC13" s="164">
        <v>-37.3797</v>
      </c>
      <c r="ED13" s="164">
        <v>-37.213700000000003</v>
      </c>
      <c r="EE13" s="164">
        <v>-19.345300000000002</v>
      </c>
      <c r="EF13" s="164">
        <v>-22.6023</v>
      </c>
      <c r="EG13" s="164">
        <v>-10.769</v>
      </c>
      <c r="EH13" s="164">
        <v>-157.0624</v>
      </c>
      <c r="EI13" s="164">
        <v>-26.943000000000001</v>
      </c>
      <c r="EJ13" s="165"/>
      <c r="EK13" s="164">
        <v>-6.8853999999999997</v>
      </c>
      <c r="EL13" s="164">
        <v>-6.7530000000000001</v>
      </c>
      <c r="EM13" s="164">
        <v>15.2127</v>
      </c>
      <c r="EN13" s="164">
        <v>-12.1195</v>
      </c>
      <c r="EO13" s="164">
        <v>-12.2125</v>
      </c>
      <c r="EP13" s="164">
        <v>15.888</v>
      </c>
      <c r="EQ13" s="164">
        <v>-29.4496</v>
      </c>
      <c r="ER13" s="164">
        <v>-29.098700000000001</v>
      </c>
      <c r="ES13" s="164">
        <v>6.7039999999999997</v>
      </c>
      <c r="ET13" s="164">
        <v>-9.24</v>
      </c>
      <c r="EU13" s="164">
        <v>-8.44</v>
      </c>
      <c r="EV13" s="164">
        <v>-0.7</v>
      </c>
      <c r="EW13" s="164">
        <v>2.1278999999999999</v>
      </c>
      <c r="EX13" s="164">
        <v>-8.6557999999999993</v>
      </c>
      <c r="EY13" s="164">
        <v>-10.123900000000001</v>
      </c>
      <c r="EZ13" s="164">
        <v>-10.358000000000001</v>
      </c>
      <c r="FA13" s="164">
        <v>8.3688000000000002</v>
      </c>
      <c r="FB13" s="164">
        <v>8.8032000000000004</v>
      </c>
      <c r="FC13" s="164">
        <v>-25.560600000000001</v>
      </c>
      <c r="FD13" s="164">
        <v>4.9546999999999999</v>
      </c>
      <c r="FE13" s="165"/>
      <c r="FF13" s="164">
        <v>4.7525000000000004</v>
      </c>
      <c r="FG13" s="164">
        <v>3.7086999999999999</v>
      </c>
      <c r="FH13" s="164">
        <v>3.5638000000000001</v>
      </c>
      <c r="FI13" s="164">
        <v>0</v>
      </c>
      <c r="FJ13" s="164">
        <v>12.056900000000001</v>
      </c>
      <c r="FK13" s="164">
        <v>11.554500000000001</v>
      </c>
      <c r="FL13" s="164">
        <v>-22.4391</v>
      </c>
      <c r="FM13" s="164">
        <v>18.446100000000001</v>
      </c>
      <c r="FN13" s="164">
        <v>18.470199999999998</v>
      </c>
      <c r="FO13" s="164">
        <v>-8.1060999999999996</v>
      </c>
      <c r="FP13" s="165"/>
      <c r="FQ13" s="164">
        <v>24.674399999999999</v>
      </c>
      <c r="FR13" s="164">
        <v>-17.989999999999998</v>
      </c>
      <c r="FS13" s="164">
        <v>1.14E-2</v>
      </c>
      <c r="FT13" s="164">
        <v>0.20069999999999999</v>
      </c>
      <c r="FU13" s="164">
        <v>-0.36</v>
      </c>
      <c r="FV13" s="164">
        <v>2.65</v>
      </c>
      <c r="FW13" s="164">
        <v>-24.190200000000001</v>
      </c>
      <c r="FX13" s="165"/>
      <c r="FY13" s="164">
        <v>2.8959999999999999</v>
      </c>
      <c r="FZ13" s="164">
        <v>-1.6080000000000001</v>
      </c>
      <c r="GA13" s="165"/>
      <c r="GB13" s="164">
        <v>10.66</v>
      </c>
      <c r="GC13" s="164">
        <v>-19.334099999999999</v>
      </c>
      <c r="GD13" s="164">
        <v>-10.708</v>
      </c>
      <c r="GE13" s="164">
        <v>-2.34</v>
      </c>
      <c r="GF13" s="164">
        <v>28.0227</v>
      </c>
      <c r="GG13" s="165"/>
      <c r="GH13" s="164">
        <v>20.204999999999998</v>
      </c>
      <c r="GI13" s="164">
        <v>-3.4693999999999998</v>
      </c>
      <c r="GJ13" s="164">
        <v>-3.7706</v>
      </c>
      <c r="GK13" s="164">
        <v>1.9801</v>
      </c>
      <c r="GL13" s="165"/>
      <c r="GM13" s="165"/>
      <c r="GN13" s="164">
        <v>-11.560700000000001</v>
      </c>
      <c r="GO13" s="164">
        <v>-4.1830999999999996</v>
      </c>
      <c r="GP13" s="164">
        <v>6.4949000000000003</v>
      </c>
      <c r="GQ13" s="164">
        <v>-22.360800000000001</v>
      </c>
      <c r="GR13" s="164">
        <v>6.8825000000000003</v>
      </c>
      <c r="GS13" s="164">
        <v>6.0392999999999999</v>
      </c>
      <c r="GT13" s="164">
        <v>129.00319999999999</v>
      </c>
      <c r="GU13" s="164">
        <v>-13.193300000000001</v>
      </c>
      <c r="GV13" s="164">
        <v>-10.3538</v>
      </c>
      <c r="GW13" s="164">
        <v>-8.1658000000000008</v>
      </c>
      <c r="GX13" s="164">
        <v>3.1495000000000002</v>
      </c>
      <c r="GY13" s="164">
        <v>5.6481000000000003</v>
      </c>
      <c r="GZ13" s="164">
        <v>5.6806999999999999</v>
      </c>
      <c r="HA13" s="164">
        <v>2.5030000000000001</v>
      </c>
      <c r="HB13" s="164">
        <v>24.900700000000001</v>
      </c>
      <c r="HC13" s="164">
        <v>25.784800000000001</v>
      </c>
      <c r="HD13" s="164">
        <v>-12.15</v>
      </c>
      <c r="HE13" s="164">
        <v>7.9710000000000001</v>
      </c>
      <c r="HF13" s="164">
        <v>47.409500000000001</v>
      </c>
      <c r="HG13" s="164">
        <v>-24.9102</v>
      </c>
      <c r="HH13" s="164">
        <v>81.771500000000003</v>
      </c>
      <c r="HI13" s="164">
        <v>0</v>
      </c>
      <c r="HJ13" s="164">
        <v>0</v>
      </c>
      <c r="HK13" s="164">
        <v>-7.9431000000000003</v>
      </c>
      <c r="HL13" s="165"/>
      <c r="HM13" s="164">
        <v>-12.095599999999999</v>
      </c>
      <c r="HN13" s="164">
        <v>-11.9366</v>
      </c>
      <c r="HO13" s="165"/>
      <c r="HP13" s="165"/>
      <c r="HQ13" s="164">
        <v>-9.1777999999999995</v>
      </c>
      <c r="HR13" s="164">
        <v>-8.6120000000000001</v>
      </c>
      <c r="HS13" s="164">
        <v>4.8304999999999998</v>
      </c>
      <c r="HT13" s="164">
        <v>4.6109999999999998</v>
      </c>
      <c r="HU13" s="164">
        <v>17.57</v>
      </c>
      <c r="HV13" s="164">
        <v>17.579999999999998</v>
      </c>
      <c r="HW13" s="164">
        <v>-31</v>
      </c>
      <c r="HX13" s="164">
        <v>-31.5</v>
      </c>
      <c r="HY13" s="164">
        <v>0.4587</v>
      </c>
      <c r="HZ13" s="164">
        <v>-12.24</v>
      </c>
      <c r="IA13" s="164">
        <v>82.042299999999997</v>
      </c>
      <c r="IB13" s="164">
        <v>23.608599999999999</v>
      </c>
      <c r="IC13" s="164">
        <v>23.529900000000001</v>
      </c>
      <c r="ID13" s="164">
        <v>-20.2</v>
      </c>
      <c r="IE13" s="164">
        <v>-39.299999999999997</v>
      </c>
      <c r="IF13" s="164">
        <v>-5.9</v>
      </c>
      <c r="IG13" s="164">
        <v>-6.8</v>
      </c>
      <c r="IH13" s="165"/>
      <c r="II13" s="164">
        <v>-17.630800000000001</v>
      </c>
      <c r="IJ13" s="164">
        <v>-136.8612</v>
      </c>
      <c r="IK13" s="164">
        <v>16.9617</v>
      </c>
      <c r="IL13" s="164">
        <v>-265.95409999999998</v>
      </c>
      <c r="IM13" s="164">
        <v>-18.977499999999999</v>
      </c>
      <c r="IN13" s="164">
        <v>-37.830599999999997</v>
      </c>
      <c r="IO13" s="164">
        <v>103.4911</v>
      </c>
      <c r="IP13" s="164">
        <v>64.168700000000001</v>
      </c>
      <c r="IQ13" s="164">
        <v>144.29750000000001</v>
      </c>
      <c r="IR13" s="164">
        <v>112.55629999999999</v>
      </c>
      <c r="IS13" s="164">
        <v>34.452399999999997</v>
      </c>
      <c r="IT13" s="164">
        <v>24.380600000000001</v>
      </c>
      <c r="IU13" s="164">
        <v>23.037700000000001</v>
      </c>
      <c r="IV13" s="164">
        <v>-28.912500000000001</v>
      </c>
      <c r="IW13" s="164">
        <v>196.87629999999999</v>
      </c>
      <c r="IX13" s="164">
        <v>-218.2261</v>
      </c>
      <c r="IY13" s="164">
        <v>-26.631599999999999</v>
      </c>
      <c r="IZ13" s="164">
        <v>29.858599999999999</v>
      </c>
      <c r="JA13" s="164">
        <v>-0.56030000000000002</v>
      </c>
      <c r="JB13" s="165"/>
      <c r="JC13" s="164">
        <v>-9.2799999999999994</v>
      </c>
      <c r="JD13" s="164">
        <v>-0.222</v>
      </c>
      <c r="JE13" s="164">
        <v>-0.22500000000000001</v>
      </c>
      <c r="JF13" s="164">
        <v>4.6399999999999997</v>
      </c>
      <c r="JG13" s="164">
        <v>-1.36</v>
      </c>
      <c r="JH13" s="164">
        <v>-4.2134999999999998</v>
      </c>
      <c r="JI13" s="164">
        <v>-4.7165999999999997</v>
      </c>
      <c r="JJ13" s="164">
        <v>5.9189999999999996</v>
      </c>
      <c r="JK13" s="164">
        <v>-11.015499999999999</v>
      </c>
      <c r="JL13" s="164">
        <v>4.9000000000000004</v>
      </c>
      <c r="JM13" s="164">
        <v>20.847000000000001</v>
      </c>
      <c r="JN13" s="164">
        <v>20.593</v>
      </c>
      <c r="JO13" s="165"/>
      <c r="JP13" s="165"/>
      <c r="JQ13" s="164">
        <v>4.5277000000000003</v>
      </c>
      <c r="JR13" s="164">
        <v>3.8412000000000002</v>
      </c>
      <c r="JS13" s="164">
        <v>3.2896000000000001</v>
      </c>
      <c r="JT13" s="165"/>
      <c r="JU13" s="164">
        <v>23.6</v>
      </c>
      <c r="JV13" s="164">
        <v>3.1625000000000001</v>
      </c>
      <c r="JW13" s="164">
        <v>0.06</v>
      </c>
      <c r="JX13" s="165"/>
      <c r="JY13" s="164">
        <v>-15.6128</v>
      </c>
      <c r="JZ13" s="164">
        <v>0.92430000000000001</v>
      </c>
      <c r="KA13" s="164">
        <v>-21.619199999999999</v>
      </c>
      <c r="KB13" s="164">
        <v>-11.9772</v>
      </c>
      <c r="KC13" s="164">
        <v>-6.4771000000000001</v>
      </c>
      <c r="KD13" s="164">
        <v>-22.786200000000001</v>
      </c>
      <c r="KE13" s="164">
        <v>-1.5699000000000001</v>
      </c>
      <c r="KF13" s="164">
        <v>-25.2</v>
      </c>
      <c r="KG13" s="164">
        <v>8.3000000000000007</v>
      </c>
      <c r="KH13" s="164">
        <v>66.443200000000004</v>
      </c>
      <c r="KI13" s="164">
        <v>-138.1096</v>
      </c>
    </row>
    <row r="14" spans="1:295" ht="18" customHeight="1" x14ac:dyDescent="0.3">
      <c r="A14" s="161" t="s">
        <v>71</v>
      </c>
      <c r="B14" s="161" t="s">
        <v>780</v>
      </c>
      <c r="C14" s="164">
        <v>0</v>
      </c>
      <c r="D14" s="164">
        <v>0.9546</v>
      </c>
      <c r="E14" s="164">
        <v>-5.6021000000000001</v>
      </c>
      <c r="F14" s="164">
        <v>2.7534000000000001</v>
      </c>
      <c r="G14" s="164">
        <v>5.9710000000000001</v>
      </c>
      <c r="H14" s="165"/>
      <c r="I14" s="164">
        <v>10.674099999999999</v>
      </c>
      <c r="J14" s="165"/>
      <c r="K14" s="164">
        <v>6.6067999999999998</v>
      </c>
      <c r="L14" s="164">
        <v>1.9599</v>
      </c>
      <c r="M14" s="164">
        <v>3.4546000000000001</v>
      </c>
      <c r="N14" s="164">
        <v>-4.4400000000000004</v>
      </c>
      <c r="O14" s="172">
        <v>-22</v>
      </c>
      <c r="P14" s="165"/>
      <c r="Q14" s="164">
        <v>0.82799999999999996</v>
      </c>
      <c r="R14" s="165"/>
      <c r="S14" s="164">
        <v>3.214</v>
      </c>
      <c r="T14" s="164">
        <v>-2.4192</v>
      </c>
      <c r="U14" s="164">
        <v>2.3618000000000001</v>
      </c>
      <c r="V14" s="164">
        <v>2.1463000000000001</v>
      </c>
      <c r="W14" s="164">
        <v>4.2415000000000003</v>
      </c>
      <c r="X14" s="164">
        <v>2.29</v>
      </c>
      <c r="Y14" s="164">
        <v>0.15440000000000001</v>
      </c>
      <c r="Z14" s="164">
        <v>2.6640999999999999</v>
      </c>
      <c r="AA14" s="165"/>
      <c r="AB14" s="164">
        <v>-0.88139999999999996</v>
      </c>
      <c r="AC14" s="164">
        <v>-0.96299999999999997</v>
      </c>
      <c r="AD14" s="164">
        <v>-0.95799999999999996</v>
      </c>
      <c r="AE14" s="164">
        <v>-3.7480000000000002</v>
      </c>
      <c r="AF14" s="164">
        <v>-17.760000000000002</v>
      </c>
      <c r="AG14" s="165"/>
      <c r="AH14" s="165"/>
      <c r="AI14" s="165"/>
      <c r="AJ14" s="164">
        <v>-11.38</v>
      </c>
      <c r="AK14" s="164">
        <v>-11.38</v>
      </c>
      <c r="AL14" s="165"/>
      <c r="AM14" s="164">
        <v>-13.51</v>
      </c>
      <c r="AN14" s="164">
        <v>-13.53</v>
      </c>
      <c r="AO14" s="164">
        <v>1.4497</v>
      </c>
      <c r="AP14" s="164">
        <v>3.7044999999999999</v>
      </c>
      <c r="AQ14" s="164">
        <v>20.888500000000001</v>
      </c>
      <c r="AR14" s="164">
        <v>22.311699999999998</v>
      </c>
      <c r="AS14" s="164">
        <v>-21.026299999999999</v>
      </c>
      <c r="AT14" s="164">
        <v>-9.1091999999999995</v>
      </c>
      <c r="AU14" s="164">
        <v>-8.4319000000000006</v>
      </c>
      <c r="AV14" s="164">
        <v>1.5496000000000001</v>
      </c>
      <c r="AW14" s="164">
        <v>1.3312999999999999</v>
      </c>
      <c r="AX14" s="164">
        <v>-9.5111000000000008</v>
      </c>
      <c r="AY14" s="164">
        <v>-6.6978999999999997</v>
      </c>
      <c r="AZ14" s="165"/>
      <c r="BA14" s="164">
        <v>18.3764</v>
      </c>
      <c r="BB14" s="164">
        <v>28.340800000000002</v>
      </c>
      <c r="BC14" s="164">
        <v>12.096500000000001</v>
      </c>
      <c r="BD14" s="164">
        <v>-6</v>
      </c>
      <c r="BE14" s="164">
        <v>-6.1</v>
      </c>
      <c r="BF14" s="164">
        <v>-27.7728</v>
      </c>
      <c r="BG14" s="164">
        <v>-27.6813</v>
      </c>
      <c r="BH14" s="164">
        <v>-1.9581</v>
      </c>
      <c r="BI14" s="165"/>
      <c r="BJ14" s="164">
        <v>3.8757000000000001</v>
      </c>
      <c r="BK14" s="164">
        <v>-0.63849999999999996</v>
      </c>
      <c r="BL14" s="165"/>
      <c r="BM14" s="164">
        <v>-0.58799999999999997</v>
      </c>
      <c r="BN14" s="164">
        <v>-114.3223</v>
      </c>
      <c r="BO14" s="164">
        <v>12.543100000000001</v>
      </c>
      <c r="BP14" s="164">
        <v>12.543100000000001</v>
      </c>
      <c r="BQ14" s="164">
        <v>84.157700000000006</v>
      </c>
      <c r="BR14" s="164">
        <v>-211.4477</v>
      </c>
      <c r="BS14" s="165"/>
      <c r="BT14" s="165"/>
      <c r="BU14" s="165"/>
      <c r="BV14" s="165"/>
      <c r="BW14" s="164">
        <v>6.73</v>
      </c>
      <c r="BX14" s="164">
        <v>4.76</v>
      </c>
      <c r="BY14" s="164">
        <v>-18.5</v>
      </c>
      <c r="BZ14" s="164">
        <v>-3.26</v>
      </c>
      <c r="CA14" s="164">
        <v>-23.438300000000002</v>
      </c>
      <c r="CB14" s="164">
        <v>-23.304300000000001</v>
      </c>
      <c r="CC14" s="164">
        <v>25.6907</v>
      </c>
      <c r="CD14" s="164">
        <v>24.982700000000001</v>
      </c>
      <c r="CE14" s="164">
        <v>-5.0301999999999998</v>
      </c>
      <c r="CF14" s="165"/>
      <c r="CG14" s="164">
        <v>-20.200099999999999</v>
      </c>
      <c r="CH14" s="164">
        <v>4.0960999999999999</v>
      </c>
      <c r="CI14" s="165"/>
      <c r="CJ14" s="165"/>
      <c r="CK14" s="165"/>
      <c r="CL14" s="164">
        <v>-26</v>
      </c>
      <c r="CM14" s="164">
        <v>-24.5</v>
      </c>
      <c r="CN14" s="164">
        <v>-1.03</v>
      </c>
      <c r="CO14" s="164">
        <v>4.9820000000000002</v>
      </c>
      <c r="CP14" s="164">
        <v>5.2652000000000001</v>
      </c>
      <c r="CQ14" s="164">
        <v>4.1924999999999999</v>
      </c>
      <c r="CR14" s="164">
        <v>51.305999999999997</v>
      </c>
      <c r="CS14" s="164">
        <v>51.0657</v>
      </c>
      <c r="CT14" s="164">
        <v>-29.554200000000002</v>
      </c>
      <c r="CU14" s="164">
        <v>-20.802800000000001</v>
      </c>
      <c r="CV14" s="164">
        <v>-32.2179</v>
      </c>
      <c r="CW14" s="164">
        <v>2.8389000000000002</v>
      </c>
      <c r="CX14" s="164">
        <v>21.27</v>
      </c>
      <c r="CY14" s="164">
        <v>6.93</v>
      </c>
      <c r="CZ14" s="164">
        <v>10.317399999999999</v>
      </c>
      <c r="DA14" s="164">
        <v>10.3546</v>
      </c>
      <c r="DB14" s="164">
        <v>-5.4</v>
      </c>
      <c r="DC14" s="165"/>
      <c r="DD14" s="165"/>
      <c r="DE14" s="165"/>
      <c r="DF14" s="164">
        <v>20.435400000000001</v>
      </c>
      <c r="DG14" s="164">
        <v>-14.0131</v>
      </c>
      <c r="DH14" s="164">
        <v>-2.5407000000000002</v>
      </c>
      <c r="DI14" s="165"/>
      <c r="DJ14" s="165"/>
      <c r="DK14" s="164">
        <v>-5.7910000000000004</v>
      </c>
      <c r="DL14" s="164">
        <v>-3.9272</v>
      </c>
      <c r="DM14" s="164">
        <v>3.1591999999999998</v>
      </c>
      <c r="DN14" s="164">
        <v>1.4902</v>
      </c>
      <c r="DO14" s="164">
        <v>-3.86</v>
      </c>
      <c r="DP14" s="164">
        <v>-1.87</v>
      </c>
      <c r="DQ14" s="164">
        <v>2.976</v>
      </c>
      <c r="DR14" s="164">
        <v>-21.211200000000002</v>
      </c>
      <c r="DS14" s="164">
        <v>-4.4000000000000004</v>
      </c>
      <c r="DT14" s="164">
        <v>-4.59</v>
      </c>
      <c r="DU14" s="164">
        <v>11.13</v>
      </c>
      <c r="DV14" s="164">
        <v>13.14</v>
      </c>
      <c r="DW14" s="164">
        <v>-22.2727</v>
      </c>
      <c r="DX14" s="164">
        <v>-11.2</v>
      </c>
      <c r="DY14" s="164">
        <v>-37.47</v>
      </c>
      <c r="DZ14" s="164">
        <v>-36.7545</v>
      </c>
      <c r="EA14" s="164">
        <v>-18.273</v>
      </c>
      <c r="EB14" s="164">
        <v>-31.4267</v>
      </c>
      <c r="EC14" s="164">
        <v>-38.096699999999998</v>
      </c>
      <c r="ED14" s="164">
        <v>-38.034300000000002</v>
      </c>
      <c r="EE14" s="164">
        <v>-24.4377</v>
      </c>
      <c r="EF14" s="164">
        <v>-27.719899999999999</v>
      </c>
      <c r="EG14" s="164">
        <v>-11.087999999999999</v>
      </c>
      <c r="EH14" s="164">
        <v>-169.0694</v>
      </c>
      <c r="EI14" s="164">
        <v>-20.5731</v>
      </c>
      <c r="EJ14" s="165"/>
      <c r="EK14" s="164">
        <v>-7.1882999999999999</v>
      </c>
      <c r="EL14" s="164">
        <v>-7.0167000000000002</v>
      </c>
      <c r="EM14" s="164">
        <v>14.270300000000001</v>
      </c>
      <c r="EN14" s="164">
        <v>-8.6774000000000004</v>
      </c>
      <c r="EO14" s="164">
        <v>-8.5358999999999998</v>
      </c>
      <c r="EP14" s="164">
        <v>-0.51600000000000001</v>
      </c>
      <c r="EQ14" s="164">
        <v>-25.887799999999999</v>
      </c>
      <c r="ER14" s="164">
        <v>-25.493300000000001</v>
      </c>
      <c r="ES14" s="164">
        <v>7.8079000000000001</v>
      </c>
      <c r="ET14" s="164">
        <v>0</v>
      </c>
      <c r="EU14" s="164">
        <v>-9.14</v>
      </c>
      <c r="EV14" s="164">
        <v>0</v>
      </c>
      <c r="EW14" s="164">
        <v>2.3814000000000002</v>
      </c>
      <c r="EX14" s="164">
        <v>-4.0548999999999999</v>
      </c>
      <c r="EY14" s="164">
        <v>-10.273400000000001</v>
      </c>
      <c r="EZ14" s="164">
        <v>-10.5481</v>
      </c>
      <c r="FA14" s="164">
        <v>7.9589999999999996</v>
      </c>
      <c r="FB14" s="164">
        <v>11.433400000000001</v>
      </c>
      <c r="FC14" s="164">
        <v>-27.962399999999999</v>
      </c>
      <c r="FD14" s="164">
        <v>5.2568999999999999</v>
      </c>
      <c r="FE14" s="165"/>
      <c r="FF14" s="164">
        <v>5.0297999999999998</v>
      </c>
      <c r="FG14" s="164">
        <v>2.8794</v>
      </c>
      <c r="FH14" s="164">
        <v>3.4660000000000002</v>
      </c>
      <c r="FI14" s="164">
        <v>0</v>
      </c>
      <c r="FJ14" s="164">
        <v>9.7125000000000004</v>
      </c>
      <c r="FK14" s="164">
        <v>9.7125000000000004</v>
      </c>
      <c r="FL14" s="164">
        <v>-18.0853</v>
      </c>
      <c r="FM14" s="164">
        <v>18.162600000000001</v>
      </c>
      <c r="FN14" s="164">
        <v>17.715199999999999</v>
      </c>
      <c r="FO14" s="164">
        <v>-3.2414999999999998</v>
      </c>
      <c r="FP14" s="164">
        <v>11.427</v>
      </c>
      <c r="FQ14" s="164">
        <v>24.508400000000002</v>
      </c>
      <c r="FR14" s="164">
        <v>-16.02</v>
      </c>
      <c r="FS14" s="164">
        <v>9.9299999999999999E-2</v>
      </c>
      <c r="FT14" s="164">
        <v>0.18149999999999999</v>
      </c>
      <c r="FU14" s="164">
        <v>-0.39</v>
      </c>
      <c r="FV14" s="164">
        <v>2.2400000000000002</v>
      </c>
      <c r="FW14" s="164">
        <v>-24.203900000000001</v>
      </c>
      <c r="FX14" s="165"/>
      <c r="FY14" s="164">
        <v>2.8769999999999998</v>
      </c>
      <c r="FZ14" s="164">
        <v>0.30199999999999999</v>
      </c>
      <c r="GA14" s="165"/>
      <c r="GB14" s="164">
        <v>10.14</v>
      </c>
      <c r="GC14" s="164">
        <v>-24.753699999999998</v>
      </c>
      <c r="GD14" s="164">
        <v>-15.7919</v>
      </c>
      <c r="GE14" s="164">
        <v>-2.38</v>
      </c>
      <c r="GF14" s="164">
        <v>27.235900000000001</v>
      </c>
      <c r="GG14" s="165"/>
      <c r="GH14" s="164">
        <v>20.467400000000001</v>
      </c>
      <c r="GI14" s="164">
        <v>-3.6413000000000002</v>
      </c>
      <c r="GJ14" s="164">
        <v>-3.8788</v>
      </c>
      <c r="GK14" s="164">
        <v>1.9542999999999999</v>
      </c>
      <c r="GL14" s="165"/>
      <c r="GM14" s="165"/>
      <c r="GN14" s="164">
        <v>-11.735799999999999</v>
      </c>
      <c r="GO14" s="164">
        <v>-4.0517000000000003</v>
      </c>
      <c r="GP14" s="164">
        <v>6.3192000000000004</v>
      </c>
      <c r="GQ14" s="164">
        <v>-22.383299999999998</v>
      </c>
      <c r="GR14" s="164">
        <v>6.8360000000000003</v>
      </c>
      <c r="GS14" s="164">
        <v>5.4272</v>
      </c>
      <c r="GT14" s="164">
        <v>134.08189999999999</v>
      </c>
      <c r="GU14" s="164">
        <v>-13.08</v>
      </c>
      <c r="GV14" s="164">
        <v>-10.3307</v>
      </c>
      <c r="GW14" s="164">
        <v>-8.4445999999999994</v>
      </c>
      <c r="GX14" s="164">
        <v>3.0571000000000002</v>
      </c>
      <c r="GY14" s="164">
        <v>5.6481000000000003</v>
      </c>
      <c r="GZ14" s="164">
        <v>5.6647999999999996</v>
      </c>
      <c r="HA14" s="164">
        <v>2.4399000000000002</v>
      </c>
      <c r="HB14" s="164">
        <v>25.915500000000002</v>
      </c>
      <c r="HC14" s="164">
        <v>28.817499999999999</v>
      </c>
      <c r="HD14" s="164">
        <v>-11.73</v>
      </c>
      <c r="HE14" s="164">
        <v>7.5937999999999999</v>
      </c>
      <c r="HF14" s="164">
        <v>52.200299999999999</v>
      </c>
      <c r="HG14" s="164">
        <v>-23.962499999999999</v>
      </c>
      <c r="HH14" s="164">
        <v>83.102400000000003</v>
      </c>
      <c r="HI14" s="164">
        <v>0</v>
      </c>
      <c r="HJ14" s="164">
        <v>1.2338</v>
      </c>
      <c r="HK14" s="164">
        <v>-8.532</v>
      </c>
      <c r="HL14" s="165"/>
      <c r="HM14" s="164">
        <v>0</v>
      </c>
      <c r="HN14" s="164">
        <v>-10.5747</v>
      </c>
      <c r="HO14" s="164">
        <v>48.419699999999999</v>
      </c>
      <c r="HP14" s="165"/>
      <c r="HQ14" s="164">
        <v>-8.7439</v>
      </c>
      <c r="HR14" s="164">
        <v>-8.3209</v>
      </c>
      <c r="HS14" s="164">
        <v>4.9744999999999999</v>
      </c>
      <c r="HT14" s="164">
        <v>5.2298</v>
      </c>
      <c r="HU14" s="164">
        <v>16.940000000000001</v>
      </c>
      <c r="HV14" s="164">
        <v>16.91</v>
      </c>
      <c r="HW14" s="164">
        <v>-30.9</v>
      </c>
      <c r="HX14" s="164">
        <v>-31.3</v>
      </c>
      <c r="HY14" s="164">
        <v>0.2646</v>
      </c>
      <c r="HZ14" s="164">
        <v>-11.84</v>
      </c>
      <c r="IA14" s="164">
        <v>78.932400000000001</v>
      </c>
      <c r="IB14" s="164">
        <v>25.6341</v>
      </c>
      <c r="IC14" s="164">
        <v>25.549199999999999</v>
      </c>
      <c r="ID14" s="165"/>
      <c r="IE14" s="164">
        <v>-40.1</v>
      </c>
      <c r="IF14" s="164">
        <v>-6.3</v>
      </c>
      <c r="IG14" s="164">
        <v>-7.2</v>
      </c>
      <c r="IH14" s="165"/>
      <c r="II14" s="165"/>
      <c r="IJ14" s="164">
        <v>-131.3347</v>
      </c>
      <c r="IK14" s="164">
        <v>18.538399999999999</v>
      </c>
      <c r="IL14" s="164">
        <v>-266.40679999999998</v>
      </c>
      <c r="IM14" s="164">
        <v>-18.249300000000002</v>
      </c>
      <c r="IN14" s="164">
        <v>-34.911099999999998</v>
      </c>
      <c r="IO14" s="164">
        <v>103.9464</v>
      </c>
      <c r="IP14" s="164">
        <v>64.7881</v>
      </c>
      <c r="IQ14" s="164">
        <v>141.3715</v>
      </c>
      <c r="IR14" s="164">
        <v>110.3188</v>
      </c>
      <c r="IS14" s="164">
        <v>36.221299999999999</v>
      </c>
      <c r="IT14" s="164">
        <v>23.6738</v>
      </c>
      <c r="IU14" s="164">
        <v>22.933299999999999</v>
      </c>
      <c r="IV14" s="164">
        <v>-27.33</v>
      </c>
      <c r="IW14" s="164">
        <v>193.46209999999999</v>
      </c>
      <c r="IX14" s="164">
        <v>-215.78110000000001</v>
      </c>
      <c r="IY14" s="164">
        <v>-25.061900000000001</v>
      </c>
      <c r="IZ14" s="164">
        <v>31.337700000000002</v>
      </c>
      <c r="JA14" s="164">
        <v>-1.1707000000000001</v>
      </c>
      <c r="JB14" s="165"/>
      <c r="JC14" s="164">
        <v>-9.44</v>
      </c>
      <c r="JD14" s="164">
        <v>-0.152</v>
      </c>
      <c r="JE14" s="164">
        <v>-0.16400000000000001</v>
      </c>
      <c r="JF14" s="164">
        <v>4.4800000000000004</v>
      </c>
      <c r="JG14" s="164">
        <v>-1.28</v>
      </c>
      <c r="JH14" s="164">
        <v>-4.5487000000000002</v>
      </c>
      <c r="JI14" s="164">
        <v>-5.0095000000000001</v>
      </c>
      <c r="JJ14" s="164">
        <v>6.2698999999999998</v>
      </c>
      <c r="JK14" s="164">
        <v>-11.131500000000001</v>
      </c>
      <c r="JL14" s="164">
        <v>5.0999999999999996</v>
      </c>
      <c r="JM14" s="164">
        <v>20.669</v>
      </c>
      <c r="JN14" s="164">
        <v>21.452000000000002</v>
      </c>
      <c r="JO14" s="165"/>
      <c r="JP14" s="165"/>
      <c r="JQ14" s="164">
        <v>4.3124000000000002</v>
      </c>
      <c r="JR14" s="164">
        <v>4.1085000000000003</v>
      </c>
      <c r="JS14" s="164">
        <v>3.3872</v>
      </c>
      <c r="JT14" s="165"/>
      <c r="JU14" s="164">
        <v>23.7</v>
      </c>
      <c r="JV14" s="164">
        <v>3.1280000000000001</v>
      </c>
      <c r="JW14" s="164">
        <v>0.02</v>
      </c>
      <c r="JX14" s="165"/>
      <c r="JY14" s="164">
        <v>-15.496600000000001</v>
      </c>
      <c r="JZ14" s="164">
        <v>0.64729999999999999</v>
      </c>
      <c r="KA14" s="164">
        <v>-21.263500000000001</v>
      </c>
      <c r="KB14" s="164">
        <v>-12.992100000000001</v>
      </c>
      <c r="KC14" s="164">
        <v>-6.2485999999999997</v>
      </c>
      <c r="KD14" s="164">
        <v>-22.5093</v>
      </c>
      <c r="KE14" s="164">
        <v>-1.8158000000000001</v>
      </c>
      <c r="KF14" s="164">
        <v>-25.4</v>
      </c>
      <c r="KG14" s="164">
        <v>8.4</v>
      </c>
      <c r="KH14" s="164">
        <v>72.256100000000004</v>
      </c>
      <c r="KI14" s="164">
        <v>-140.2715</v>
      </c>
    </row>
    <row r="15" spans="1:295" ht="18" customHeight="1" x14ac:dyDescent="0.3">
      <c r="A15" s="161" t="s">
        <v>71</v>
      </c>
      <c r="B15" s="161" t="s">
        <v>781</v>
      </c>
      <c r="C15" s="164">
        <v>0</v>
      </c>
      <c r="D15" s="164">
        <v>0.98750000000000004</v>
      </c>
      <c r="E15" s="164">
        <v>-5.68</v>
      </c>
      <c r="F15" s="164">
        <v>2.8502999999999998</v>
      </c>
      <c r="G15" s="164">
        <v>5.8250999999999999</v>
      </c>
      <c r="H15" s="165"/>
      <c r="I15" s="164">
        <v>10.487399999999999</v>
      </c>
      <c r="J15" s="165"/>
      <c r="K15" s="164">
        <v>5.9204999999999997</v>
      </c>
      <c r="L15" s="164">
        <v>1.7219</v>
      </c>
      <c r="M15" s="164">
        <v>3.1490999999999998</v>
      </c>
      <c r="N15" s="165"/>
      <c r="O15" s="172">
        <v>-22</v>
      </c>
      <c r="P15" s="165"/>
      <c r="Q15" s="164">
        <v>0.82799999999999996</v>
      </c>
      <c r="R15" s="165"/>
      <c r="S15" s="164">
        <v>3.1819000000000002</v>
      </c>
      <c r="T15" s="164">
        <v>-3.3828</v>
      </c>
      <c r="U15" s="164">
        <v>2.6233</v>
      </c>
      <c r="V15" s="164">
        <v>2.4716</v>
      </c>
      <c r="W15" s="164">
        <v>4.8529</v>
      </c>
      <c r="X15" s="164">
        <v>3.0566</v>
      </c>
      <c r="Y15" s="164">
        <v>-8.5900000000000004E-2</v>
      </c>
      <c r="Z15" s="164">
        <v>2.6017999999999999</v>
      </c>
      <c r="AA15" s="165"/>
      <c r="AB15" s="164">
        <v>-0.90610000000000002</v>
      </c>
      <c r="AC15" s="164">
        <v>-0.86499999999999999</v>
      </c>
      <c r="AD15" s="164">
        <v>-0.84399999999999997</v>
      </c>
      <c r="AE15" s="164">
        <v>-3.6440000000000001</v>
      </c>
      <c r="AF15" s="164">
        <v>-15.54</v>
      </c>
      <c r="AG15" s="165"/>
      <c r="AH15" s="165"/>
      <c r="AI15" s="165"/>
      <c r="AJ15" s="164">
        <v>-10.98</v>
      </c>
      <c r="AK15" s="164">
        <v>-10.92</v>
      </c>
      <c r="AL15" s="165"/>
      <c r="AM15" s="164">
        <v>-13.02</v>
      </c>
      <c r="AN15" s="164">
        <v>-13.03</v>
      </c>
      <c r="AO15" s="164">
        <v>1.7467999999999999</v>
      </c>
      <c r="AP15" s="164">
        <v>3.4698000000000002</v>
      </c>
      <c r="AQ15" s="164">
        <v>20.108899999999998</v>
      </c>
      <c r="AR15" s="164">
        <v>21.8812</v>
      </c>
      <c r="AS15" s="164">
        <v>-22.873999999999999</v>
      </c>
      <c r="AT15" s="164">
        <v>-10.3148</v>
      </c>
      <c r="AU15" s="164">
        <v>-9.1233000000000004</v>
      </c>
      <c r="AV15" s="164">
        <v>12.387700000000001</v>
      </c>
      <c r="AW15" s="164">
        <v>12.697100000000001</v>
      </c>
      <c r="AX15" s="164">
        <v>-11.788399999999999</v>
      </c>
      <c r="AY15" s="164">
        <v>-10.582800000000001</v>
      </c>
      <c r="AZ15" s="165"/>
      <c r="BA15" s="164">
        <v>26.853300000000001</v>
      </c>
      <c r="BB15" s="164">
        <v>36.243099999999998</v>
      </c>
      <c r="BC15" s="164">
        <v>10.7921</v>
      </c>
      <c r="BD15" s="164">
        <v>-5.2</v>
      </c>
      <c r="BE15" s="164">
        <v>-5.5</v>
      </c>
      <c r="BF15" s="164">
        <v>-26.742799999999999</v>
      </c>
      <c r="BG15" s="164">
        <v>-26.4908</v>
      </c>
      <c r="BH15" s="164">
        <v>-1.6906000000000001</v>
      </c>
      <c r="BI15" s="165"/>
      <c r="BJ15" s="164">
        <v>3.7355999999999998</v>
      </c>
      <c r="BK15" s="164">
        <v>-0.7772</v>
      </c>
      <c r="BL15" s="165"/>
      <c r="BM15" s="164">
        <v>-0.59489999999999998</v>
      </c>
      <c r="BN15" s="164">
        <v>-99.001999999999995</v>
      </c>
      <c r="BO15" s="164">
        <v>3.6012</v>
      </c>
      <c r="BP15" s="164">
        <v>3.7843</v>
      </c>
      <c r="BQ15" s="164">
        <v>82.141099999999994</v>
      </c>
      <c r="BR15" s="164">
        <v>-188.43260000000001</v>
      </c>
      <c r="BS15" s="165"/>
      <c r="BT15" s="165"/>
      <c r="BU15" s="165"/>
      <c r="BV15" s="164">
        <v>1.7064999999999999</v>
      </c>
      <c r="BW15" s="164">
        <v>6.6</v>
      </c>
      <c r="BX15" s="164">
        <v>4.78</v>
      </c>
      <c r="BY15" s="164">
        <v>-18.149999999999999</v>
      </c>
      <c r="BZ15" s="164">
        <v>-3.59</v>
      </c>
      <c r="CA15" s="164">
        <v>-25.581600000000002</v>
      </c>
      <c r="CB15" s="164">
        <v>-25.715599999999998</v>
      </c>
      <c r="CC15" s="164">
        <v>26.6997</v>
      </c>
      <c r="CD15" s="164">
        <v>26.281600000000001</v>
      </c>
      <c r="CE15" s="164">
        <v>-5.5879000000000003</v>
      </c>
      <c r="CF15" s="165"/>
      <c r="CG15" s="164">
        <v>-16.945399999999999</v>
      </c>
      <c r="CH15" s="164">
        <v>4.4661999999999997</v>
      </c>
      <c r="CI15" s="165"/>
      <c r="CJ15" s="165"/>
      <c r="CK15" s="165"/>
      <c r="CL15" s="164">
        <v>-24.1</v>
      </c>
      <c r="CM15" s="164">
        <v>-22.5</v>
      </c>
      <c r="CN15" s="164">
        <v>-0.98</v>
      </c>
      <c r="CO15" s="164">
        <v>6.6269</v>
      </c>
      <c r="CP15" s="164">
        <v>6.9325999999999999</v>
      </c>
      <c r="CQ15" s="164">
        <v>5.6368</v>
      </c>
      <c r="CR15" s="164">
        <v>44.879899999999999</v>
      </c>
      <c r="CS15" s="164">
        <v>44.866199999999999</v>
      </c>
      <c r="CT15" s="164">
        <v>-28.225000000000001</v>
      </c>
      <c r="CU15" s="164">
        <v>-15.3546</v>
      </c>
      <c r="CV15" s="164">
        <v>-31.288900000000002</v>
      </c>
      <c r="CW15" s="164">
        <v>2.4956999999999998</v>
      </c>
      <c r="CX15" s="164">
        <v>22.25</v>
      </c>
      <c r="CY15" s="164">
        <v>7.33</v>
      </c>
      <c r="CZ15" s="164">
        <v>11.879899999999999</v>
      </c>
      <c r="DA15" s="164">
        <v>11.7218</v>
      </c>
      <c r="DB15" s="164">
        <v>-5.07</v>
      </c>
      <c r="DC15" s="165"/>
      <c r="DD15" s="165"/>
      <c r="DE15" s="165"/>
      <c r="DF15" s="164">
        <v>15.101000000000001</v>
      </c>
      <c r="DG15" s="164">
        <v>-17.881699999999999</v>
      </c>
      <c r="DH15" s="164">
        <v>-2.3618000000000001</v>
      </c>
      <c r="DI15" s="164">
        <v>-7.9</v>
      </c>
      <c r="DJ15" s="164">
        <v>-7.4</v>
      </c>
      <c r="DK15" s="164">
        <v>-4.5373999999999999</v>
      </c>
      <c r="DL15" s="164">
        <v>-4.1142000000000003</v>
      </c>
      <c r="DM15" s="164">
        <v>4.1055000000000001</v>
      </c>
      <c r="DN15" s="164">
        <v>1.1191</v>
      </c>
      <c r="DO15" s="164">
        <v>-3.94</v>
      </c>
      <c r="DP15" s="164">
        <v>-2.13</v>
      </c>
      <c r="DQ15" s="164">
        <v>3.7509999999999999</v>
      </c>
      <c r="DR15" s="164">
        <v>-16.5684</v>
      </c>
      <c r="DS15" s="164">
        <v>-4.6500000000000004</v>
      </c>
      <c r="DT15" s="164">
        <v>-4.67</v>
      </c>
      <c r="DU15" s="164">
        <v>11</v>
      </c>
      <c r="DV15" s="164">
        <v>12.63</v>
      </c>
      <c r="DW15" s="164">
        <v>-18.109100000000002</v>
      </c>
      <c r="DX15" s="164">
        <v>-9.0726999999999993</v>
      </c>
      <c r="DY15" s="164">
        <v>-38.518599999999999</v>
      </c>
      <c r="DZ15" s="164">
        <v>-37.2545</v>
      </c>
      <c r="EA15" s="164">
        <v>-16.5824</v>
      </c>
      <c r="EB15" s="164">
        <v>-30.093399999999999</v>
      </c>
      <c r="EC15" s="164">
        <v>-36.220700000000001</v>
      </c>
      <c r="ED15" s="164">
        <v>-36.504100000000001</v>
      </c>
      <c r="EE15" s="164">
        <v>-20.742799999999999</v>
      </c>
      <c r="EF15" s="164">
        <v>-22.7623</v>
      </c>
      <c r="EG15" s="164">
        <v>-11.231</v>
      </c>
      <c r="EH15" s="164">
        <v>-161.0624</v>
      </c>
      <c r="EI15" s="164">
        <v>-23.482399999999998</v>
      </c>
      <c r="EJ15" s="165"/>
      <c r="EK15" s="164">
        <v>-6.3193999999999999</v>
      </c>
      <c r="EL15" s="164">
        <v>-6.2549999999999999</v>
      </c>
      <c r="EM15" s="164">
        <v>16.512699999999999</v>
      </c>
      <c r="EN15" s="164">
        <v>-11.9194</v>
      </c>
      <c r="EO15" s="164">
        <v>-11.6835</v>
      </c>
      <c r="EP15" s="164">
        <v>6.6719999999999997</v>
      </c>
      <c r="EQ15" s="164">
        <v>-26.455400000000001</v>
      </c>
      <c r="ER15" s="164">
        <v>-26.518899999999999</v>
      </c>
      <c r="ES15" s="164">
        <v>8.7934999999999999</v>
      </c>
      <c r="ET15" s="164">
        <v>0</v>
      </c>
      <c r="EU15" s="164">
        <v>-9.59</v>
      </c>
      <c r="EV15" s="164">
        <v>0.9</v>
      </c>
      <c r="EW15" s="164">
        <v>2.2863000000000002</v>
      </c>
      <c r="EX15" s="164">
        <v>-10.0244</v>
      </c>
      <c r="EY15" s="164">
        <v>-11.071</v>
      </c>
      <c r="EZ15" s="164">
        <v>-11.2232</v>
      </c>
      <c r="FA15" s="164">
        <v>9.5626999999999995</v>
      </c>
      <c r="FB15" s="164">
        <v>10.9499</v>
      </c>
      <c r="FC15" s="164">
        <v>-29.565999999999999</v>
      </c>
      <c r="FD15" s="164">
        <v>5.1205999999999996</v>
      </c>
      <c r="FE15" s="165"/>
      <c r="FF15" s="164">
        <v>4.7850000000000001</v>
      </c>
      <c r="FG15" s="164">
        <v>0</v>
      </c>
      <c r="FH15" s="164">
        <v>2.9382999999999999</v>
      </c>
      <c r="FI15" s="164">
        <v>0</v>
      </c>
      <c r="FJ15" s="164">
        <v>12.056900000000001</v>
      </c>
      <c r="FK15" s="164">
        <v>12.3918</v>
      </c>
      <c r="FL15" s="164">
        <v>-21.266999999999999</v>
      </c>
      <c r="FM15" s="164">
        <v>18.822399999999998</v>
      </c>
      <c r="FN15" s="164">
        <v>18.860199999999999</v>
      </c>
      <c r="FO15" s="164">
        <v>-4.1273</v>
      </c>
      <c r="FP15" s="164">
        <v>9.6815999999999995</v>
      </c>
      <c r="FQ15" s="164">
        <v>25.904900000000001</v>
      </c>
      <c r="FR15" s="164">
        <v>-16.18</v>
      </c>
      <c r="FS15" s="164">
        <v>9.9299999999999999E-2</v>
      </c>
      <c r="FT15" s="164">
        <v>0.16500000000000001</v>
      </c>
      <c r="FU15" s="164">
        <v>-0.42</v>
      </c>
      <c r="FV15" s="164">
        <v>1.69</v>
      </c>
      <c r="FW15" s="164">
        <v>-26.071999999999999</v>
      </c>
      <c r="FX15" s="165"/>
      <c r="FY15" s="164">
        <v>2.9119999999999999</v>
      </c>
      <c r="FZ15" s="164">
        <v>0.60299999999999998</v>
      </c>
      <c r="GA15" s="165"/>
      <c r="GB15" s="164">
        <v>9.84</v>
      </c>
      <c r="GC15" s="164">
        <v>-23.061800000000002</v>
      </c>
      <c r="GD15" s="164">
        <v>-14.617800000000001</v>
      </c>
      <c r="GE15" s="164">
        <v>-2.04</v>
      </c>
      <c r="GF15" s="164">
        <v>26.479700000000001</v>
      </c>
      <c r="GG15" s="165"/>
      <c r="GH15" s="164">
        <v>20.595600000000001</v>
      </c>
      <c r="GI15" s="164">
        <v>-3.7111999999999998</v>
      </c>
      <c r="GJ15" s="164">
        <v>-3.9729999999999999</v>
      </c>
      <c r="GK15" s="164">
        <v>1.9</v>
      </c>
      <c r="GL15" s="165"/>
      <c r="GM15" s="165"/>
      <c r="GN15" s="165"/>
      <c r="GO15" s="164">
        <v>-3.6974</v>
      </c>
      <c r="GP15" s="164">
        <v>5.7576999999999998</v>
      </c>
      <c r="GQ15" s="164">
        <v>-22.4877</v>
      </c>
      <c r="GR15" s="164">
        <v>5.8715000000000002</v>
      </c>
      <c r="GS15" s="164">
        <v>4.7430000000000003</v>
      </c>
      <c r="GT15" s="164">
        <v>137.5052</v>
      </c>
      <c r="GU15" s="164">
        <v>-13.155799999999999</v>
      </c>
      <c r="GV15" s="164">
        <v>-10.2493</v>
      </c>
      <c r="GW15" s="164">
        <v>-8.2294999999999998</v>
      </c>
      <c r="GX15" s="164">
        <v>3.4460999999999999</v>
      </c>
      <c r="GY15" s="164">
        <v>5.7140000000000004</v>
      </c>
      <c r="GZ15" s="164">
        <v>5.7202000000000002</v>
      </c>
      <c r="HA15" s="164">
        <v>3</v>
      </c>
      <c r="HB15" s="164">
        <v>25.012799999999999</v>
      </c>
      <c r="HC15" s="164">
        <v>27.256599999999999</v>
      </c>
      <c r="HD15" s="164">
        <v>-9.64</v>
      </c>
      <c r="HE15" s="164">
        <v>5.1726000000000001</v>
      </c>
      <c r="HF15" s="164">
        <v>43.604999999999997</v>
      </c>
      <c r="HG15" s="164">
        <v>-17.689699999999998</v>
      </c>
      <c r="HH15" s="164">
        <v>80.222399999999993</v>
      </c>
      <c r="HI15" s="164">
        <v>2.4559000000000002</v>
      </c>
      <c r="HJ15" s="164">
        <v>2.5531000000000001</v>
      </c>
      <c r="HK15" s="164">
        <v>-8.9520999999999997</v>
      </c>
      <c r="HL15" s="165"/>
      <c r="HM15" s="164">
        <v>-10.044700000000001</v>
      </c>
      <c r="HN15" s="164">
        <v>-10.2104</v>
      </c>
      <c r="HO15" s="165"/>
      <c r="HP15" s="164">
        <v>52.173499999999997</v>
      </c>
      <c r="HQ15" s="164">
        <v>-8.7439</v>
      </c>
      <c r="HR15" s="164">
        <v>-8.1506000000000007</v>
      </c>
      <c r="HS15" s="164">
        <v>5.5754999999999999</v>
      </c>
      <c r="HT15" s="164">
        <v>5.5542999999999996</v>
      </c>
      <c r="HU15" s="164">
        <v>17.11</v>
      </c>
      <c r="HV15" s="164">
        <v>17.12</v>
      </c>
      <c r="HW15" s="164">
        <v>-33.700000000000003</v>
      </c>
      <c r="HX15" s="164">
        <v>-34.200000000000003</v>
      </c>
      <c r="HY15" s="164">
        <v>0.51</v>
      </c>
      <c r="HZ15" s="164">
        <v>-12.24</v>
      </c>
      <c r="IA15" s="164">
        <v>85.240300000000005</v>
      </c>
      <c r="IB15" s="164">
        <v>22.032299999999999</v>
      </c>
      <c r="IC15" s="164">
        <v>22.230799999999999</v>
      </c>
      <c r="ID15" s="164">
        <v>-19.899999999999999</v>
      </c>
      <c r="IE15" s="164">
        <v>-43.5</v>
      </c>
      <c r="IF15" s="164">
        <v>-6.7</v>
      </c>
      <c r="IG15" s="164">
        <v>-7.2</v>
      </c>
      <c r="IH15" s="165"/>
      <c r="II15" s="165"/>
      <c r="IJ15" s="164">
        <v>-127.9649</v>
      </c>
      <c r="IK15" s="164">
        <v>30.436900000000001</v>
      </c>
      <c r="IL15" s="164">
        <v>-270.36579999999998</v>
      </c>
      <c r="IM15" s="164">
        <v>-21.2562</v>
      </c>
      <c r="IN15" s="164">
        <v>-32.2562</v>
      </c>
      <c r="IO15" s="164">
        <v>109.0658</v>
      </c>
      <c r="IP15" s="164">
        <v>58.831800000000001</v>
      </c>
      <c r="IQ15" s="164">
        <v>143.33840000000001</v>
      </c>
      <c r="IR15" s="164">
        <v>117.34050000000001</v>
      </c>
      <c r="IS15" s="164">
        <v>45.765900000000002</v>
      </c>
      <c r="IT15" s="164">
        <v>21.903300000000002</v>
      </c>
      <c r="IU15" s="164">
        <v>22.0015</v>
      </c>
      <c r="IV15" s="164">
        <v>-30.985199999999999</v>
      </c>
      <c r="IW15" s="164">
        <v>200.60480000000001</v>
      </c>
      <c r="IX15" s="164">
        <v>-215.89189999999999</v>
      </c>
      <c r="IY15" s="164">
        <v>-18.033999999999999</v>
      </c>
      <c r="IZ15" s="164">
        <v>24.601099999999999</v>
      </c>
      <c r="JA15" s="164">
        <v>-0.86550000000000005</v>
      </c>
      <c r="JB15" s="165"/>
      <c r="JC15" s="164">
        <v>-10.16</v>
      </c>
      <c r="JD15" s="164">
        <v>-0.17399999999999999</v>
      </c>
      <c r="JE15" s="164">
        <v>-0.18099999999999999</v>
      </c>
      <c r="JF15" s="164">
        <v>5.84</v>
      </c>
      <c r="JG15" s="164">
        <v>-2.48</v>
      </c>
      <c r="JH15" s="164">
        <v>-4.5162000000000004</v>
      </c>
      <c r="JI15" s="164">
        <v>-3.2517</v>
      </c>
      <c r="JJ15" s="164">
        <v>7.8537999999999997</v>
      </c>
      <c r="JK15" s="164">
        <v>-12.596299999999999</v>
      </c>
      <c r="JL15" s="164">
        <v>3.6</v>
      </c>
      <c r="JM15" s="164">
        <v>19.190000000000001</v>
      </c>
      <c r="JN15" s="164">
        <v>18.695</v>
      </c>
      <c r="JO15" s="165"/>
      <c r="JP15" s="165"/>
      <c r="JQ15" s="164">
        <v>3.3279999999999998</v>
      </c>
      <c r="JR15" s="164">
        <v>3.9630000000000001</v>
      </c>
      <c r="JS15" s="164">
        <v>3.6996000000000002</v>
      </c>
      <c r="JT15" s="165"/>
      <c r="JU15" s="164">
        <v>28.5</v>
      </c>
      <c r="JV15" s="164">
        <v>2.3521000000000001</v>
      </c>
      <c r="JW15" s="164">
        <v>-0.03</v>
      </c>
      <c r="JX15" s="165"/>
      <c r="JY15" s="164">
        <v>-16.045300000000001</v>
      </c>
      <c r="JZ15" s="164">
        <v>1.2121</v>
      </c>
      <c r="KA15" s="164">
        <v>-20.302900000000001</v>
      </c>
      <c r="KB15" s="164">
        <v>-13.467700000000001</v>
      </c>
      <c r="KC15" s="164">
        <v>-6.6592000000000002</v>
      </c>
      <c r="KD15" s="164">
        <v>-21.629100000000001</v>
      </c>
      <c r="KE15" s="164">
        <v>-2.0125999999999999</v>
      </c>
      <c r="KF15" s="164">
        <v>-30.1</v>
      </c>
      <c r="KG15" s="164">
        <v>12</v>
      </c>
      <c r="KH15" s="164">
        <v>61.939500000000002</v>
      </c>
      <c r="KI15" s="164">
        <v>-127.7329</v>
      </c>
    </row>
    <row r="16" spans="1:295" ht="18" customHeight="1" x14ac:dyDescent="0.3">
      <c r="A16" s="161" t="s">
        <v>71</v>
      </c>
      <c r="B16" s="161" t="s">
        <v>782</v>
      </c>
      <c r="C16" s="166">
        <v>0</v>
      </c>
      <c r="D16" s="166">
        <v>1.0284</v>
      </c>
      <c r="E16" s="166">
        <v>-5.6717000000000004</v>
      </c>
      <c r="F16" s="166">
        <v>2.69</v>
      </c>
      <c r="G16" s="166">
        <v>5.8276000000000003</v>
      </c>
      <c r="H16" s="167"/>
      <c r="I16" s="166">
        <v>10.676600000000001</v>
      </c>
      <c r="J16" s="167"/>
      <c r="K16" s="166">
        <v>6.1445999999999996</v>
      </c>
      <c r="L16" s="166">
        <v>1.7388999999999999</v>
      </c>
      <c r="M16" s="166">
        <v>3.2953999999999999</v>
      </c>
      <c r="N16" s="166">
        <v>-6.66</v>
      </c>
      <c r="O16" s="166">
        <v>-22</v>
      </c>
      <c r="P16" s="167"/>
      <c r="Q16" s="166">
        <v>1.6559999999999999</v>
      </c>
      <c r="R16" s="167"/>
      <c r="S16" s="166">
        <v>2.9660000000000002</v>
      </c>
      <c r="T16" s="166">
        <v>-3.7715000000000001</v>
      </c>
      <c r="U16" s="166">
        <v>2.6949000000000001</v>
      </c>
      <c r="V16" s="166">
        <v>2.5468999999999999</v>
      </c>
      <c r="W16" s="166">
        <v>4.8764000000000003</v>
      </c>
      <c r="X16" s="166">
        <v>3.1520000000000001</v>
      </c>
      <c r="Y16" s="166">
        <v>9.0499999999999997E-2</v>
      </c>
      <c r="Z16" s="166">
        <v>2.5179</v>
      </c>
      <c r="AA16" s="167"/>
      <c r="AB16" s="166">
        <v>-1.0468999999999999</v>
      </c>
      <c r="AC16" s="166">
        <v>-1.0029999999999999</v>
      </c>
      <c r="AD16" s="166">
        <v>-1.008</v>
      </c>
      <c r="AE16" s="166">
        <v>-3.6539999999999999</v>
      </c>
      <c r="AF16" s="166">
        <v>-15.54</v>
      </c>
      <c r="AG16" s="166">
        <v>-15.4</v>
      </c>
      <c r="AH16" s="167"/>
      <c r="AI16" s="167"/>
      <c r="AJ16" s="166">
        <v>-12.25</v>
      </c>
      <c r="AK16" s="166">
        <v>-12.21</v>
      </c>
      <c r="AL16" s="167"/>
      <c r="AM16" s="166">
        <v>-13.78</v>
      </c>
      <c r="AN16" s="166">
        <v>-13.77</v>
      </c>
      <c r="AO16" s="166">
        <v>1.9276</v>
      </c>
      <c r="AP16" s="166">
        <v>3.5222000000000002</v>
      </c>
      <c r="AQ16" s="166">
        <v>19.403500000000001</v>
      </c>
      <c r="AR16" s="166">
        <v>21.377400000000002</v>
      </c>
      <c r="AS16" s="166">
        <v>-22.648099999999999</v>
      </c>
      <c r="AT16" s="166">
        <v>-9.9130000000000003</v>
      </c>
      <c r="AU16" s="166">
        <v>-9.3269000000000002</v>
      </c>
      <c r="AV16" s="166">
        <v>20.204699999999999</v>
      </c>
      <c r="AW16" s="166">
        <v>13.3497</v>
      </c>
      <c r="AX16" s="166">
        <v>-12.324199999999999</v>
      </c>
      <c r="AY16" s="166">
        <v>-11.9224</v>
      </c>
      <c r="AZ16" s="167"/>
      <c r="BA16" s="166">
        <v>31.252099999999999</v>
      </c>
      <c r="BB16" s="166">
        <v>40.662300000000002</v>
      </c>
      <c r="BC16" s="166">
        <v>9.6607000000000003</v>
      </c>
      <c r="BD16" s="166">
        <v>-4.5999999999999996</v>
      </c>
      <c r="BE16" s="166">
        <v>-4.7</v>
      </c>
      <c r="BF16" s="166">
        <v>-26.680299999999999</v>
      </c>
      <c r="BG16" s="166">
        <v>-25.5626</v>
      </c>
      <c r="BH16" s="166">
        <v>-1.9601999999999999</v>
      </c>
      <c r="BI16" s="167"/>
      <c r="BJ16" s="166">
        <v>9.4738000000000007</v>
      </c>
      <c r="BK16" s="166">
        <v>-0.84560000000000002</v>
      </c>
      <c r="BL16" s="167"/>
      <c r="BM16" s="166">
        <v>-1.1221000000000001</v>
      </c>
      <c r="BN16" s="166">
        <v>-93.386600000000001</v>
      </c>
      <c r="BO16" s="166">
        <v>2.3193999999999999</v>
      </c>
      <c r="BP16" s="166">
        <v>2.3803999999999998</v>
      </c>
      <c r="BQ16" s="166">
        <v>75.444199999999995</v>
      </c>
      <c r="BR16" s="166">
        <v>-186.99770000000001</v>
      </c>
      <c r="BS16" s="167"/>
      <c r="BT16" s="167"/>
      <c r="BU16" s="167"/>
      <c r="BV16" s="167"/>
      <c r="BW16" s="166">
        <v>6.65</v>
      </c>
      <c r="BX16" s="166">
        <v>4.51</v>
      </c>
      <c r="BY16" s="166">
        <v>-18.39</v>
      </c>
      <c r="BZ16" s="166">
        <v>-3.29</v>
      </c>
      <c r="CA16" s="166">
        <v>-26.921199999999999</v>
      </c>
      <c r="CB16" s="166">
        <v>-27.055099999999999</v>
      </c>
      <c r="CC16" s="166">
        <v>27.161999999999999</v>
      </c>
      <c r="CD16" s="166">
        <v>27.0215</v>
      </c>
      <c r="CE16" s="166">
        <v>-5.2622999999999998</v>
      </c>
      <c r="CF16" s="167"/>
      <c r="CG16" s="166">
        <v>-10.814299999999999</v>
      </c>
      <c r="CH16" s="166">
        <v>8.5718999999999994</v>
      </c>
      <c r="CI16" s="167"/>
      <c r="CJ16" s="167"/>
      <c r="CK16" s="167"/>
      <c r="CL16" s="166">
        <v>-24.2</v>
      </c>
      <c r="CM16" s="166">
        <v>-22.8</v>
      </c>
      <c r="CN16" s="166">
        <v>-1.1100000000000001</v>
      </c>
      <c r="CO16" s="166">
        <v>7.5561999999999996</v>
      </c>
      <c r="CP16" s="166">
        <v>7.7411000000000003</v>
      </c>
      <c r="CQ16" s="166">
        <v>6.5945</v>
      </c>
      <c r="CR16" s="166">
        <v>42.722000000000001</v>
      </c>
      <c r="CS16" s="166">
        <v>42.875700000000002</v>
      </c>
      <c r="CT16" s="166">
        <v>-25.415800000000001</v>
      </c>
      <c r="CU16" s="166">
        <v>-14.7331</v>
      </c>
      <c r="CV16" s="166">
        <v>-28.7791</v>
      </c>
      <c r="CW16" s="166">
        <v>2.4514</v>
      </c>
      <c r="CX16" s="166">
        <v>22.03</v>
      </c>
      <c r="CY16" s="166">
        <v>7.22</v>
      </c>
      <c r="CZ16" s="166">
        <v>11.567399999999999</v>
      </c>
      <c r="DA16" s="166">
        <v>11.5265</v>
      </c>
      <c r="DB16" s="166">
        <v>-5.15</v>
      </c>
      <c r="DC16" s="167"/>
      <c r="DD16" s="167"/>
      <c r="DE16" s="167"/>
      <c r="DF16" s="166">
        <v>19.564599999999999</v>
      </c>
      <c r="DG16" s="166">
        <v>-17.412700000000001</v>
      </c>
      <c r="DH16" s="166">
        <v>-2.4171</v>
      </c>
      <c r="DI16" s="167"/>
      <c r="DJ16" s="167"/>
      <c r="DK16" s="166">
        <v>-4.2603</v>
      </c>
      <c r="DL16" s="166">
        <v>-4.1142000000000003</v>
      </c>
      <c r="DM16" s="166">
        <v>3.6324000000000001</v>
      </c>
      <c r="DN16" s="166">
        <v>1.1191</v>
      </c>
      <c r="DO16" s="166">
        <v>-3.86</v>
      </c>
      <c r="DP16" s="166">
        <v>-2.09</v>
      </c>
      <c r="DQ16" s="166">
        <v>3.3635000000000002</v>
      </c>
      <c r="DR16" s="166">
        <v>-19.871099999999998</v>
      </c>
      <c r="DS16" s="166">
        <v>-5.24</v>
      </c>
      <c r="DT16" s="166">
        <v>-5.39</v>
      </c>
      <c r="DU16" s="166">
        <v>12.61</v>
      </c>
      <c r="DV16" s="166">
        <v>12.6</v>
      </c>
      <c r="DW16" s="166">
        <v>-19.454499999999999</v>
      </c>
      <c r="DX16" s="166">
        <v>-10.1364</v>
      </c>
      <c r="DY16" s="166">
        <v>-38.127600000000001</v>
      </c>
      <c r="DZ16" s="166">
        <v>-37.490900000000003</v>
      </c>
      <c r="EA16" s="166">
        <v>-14.7294</v>
      </c>
      <c r="EB16" s="166">
        <v>-27.755500000000001</v>
      </c>
      <c r="EC16" s="166">
        <v>-35.054000000000002</v>
      </c>
      <c r="ED16" s="166">
        <v>-36.003399999999999</v>
      </c>
      <c r="EE16" s="166">
        <v>-22.299399999999999</v>
      </c>
      <c r="EF16" s="166">
        <v>-25.7788</v>
      </c>
      <c r="EG16" s="166">
        <v>-11.064</v>
      </c>
      <c r="EH16" s="166">
        <v>-153.87</v>
      </c>
      <c r="EI16" s="166">
        <v>-22.601900000000001</v>
      </c>
      <c r="EJ16" s="167"/>
      <c r="EK16" s="166">
        <v>-5.0830000000000002</v>
      </c>
      <c r="EL16" s="166">
        <v>-4.8155999999999999</v>
      </c>
      <c r="EM16" s="166">
        <v>20.655899999999999</v>
      </c>
      <c r="EN16" s="166">
        <v>-12.8491</v>
      </c>
      <c r="EO16" s="166">
        <v>-12.928100000000001</v>
      </c>
      <c r="EP16" s="166">
        <v>-3.5880000000000001</v>
      </c>
      <c r="EQ16" s="166">
        <v>-26.123200000000001</v>
      </c>
      <c r="ER16" s="166">
        <v>-26.014800000000001</v>
      </c>
      <c r="ES16" s="166">
        <v>14.2157</v>
      </c>
      <c r="ET16" s="166">
        <v>6.5</v>
      </c>
      <c r="EU16" s="166">
        <v>-7.22</v>
      </c>
      <c r="EV16" s="166">
        <v>1.3</v>
      </c>
      <c r="EW16" s="166">
        <v>2.4077999999999999</v>
      </c>
      <c r="EX16" s="166">
        <v>-12.958299999999999</v>
      </c>
      <c r="EY16" s="166">
        <v>-10.3482</v>
      </c>
      <c r="EZ16" s="166">
        <v>-10.369400000000001</v>
      </c>
      <c r="FA16" s="166">
        <v>8.8606999999999996</v>
      </c>
      <c r="FB16" s="166">
        <v>16.421500000000002</v>
      </c>
      <c r="FC16" s="166">
        <v>-34.133299999999998</v>
      </c>
      <c r="FD16" s="166">
        <v>5.1692999999999998</v>
      </c>
      <c r="FE16" s="167"/>
      <c r="FF16" s="166">
        <v>4.8609</v>
      </c>
      <c r="FG16" s="166">
        <v>2.5871</v>
      </c>
      <c r="FH16" s="166">
        <v>2.7909999999999999</v>
      </c>
      <c r="FI16" s="166">
        <v>0</v>
      </c>
      <c r="FJ16" s="166">
        <v>14.5687</v>
      </c>
      <c r="FK16" s="166">
        <v>14.7362</v>
      </c>
      <c r="FL16" s="166">
        <v>-24.616099999999999</v>
      </c>
      <c r="FM16" s="166">
        <v>22.743600000000001</v>
      </c>
      <c r="FN16" s="166">
        <v>22.736999999999998</v>
      </c>
      <c r="FO16" s="166">
        <v>-9.0822000000000003</v>
      </c>
      <c r="FP16" s="166">
        <v>0</v>
      </c>
      <c r="FQ16" s="166">
        <v>26.910799999999998</v>
      </c>
      <c r="FR16" s="166">
        <v>-17.649999999999999</v>
      </c>
      <c r="FS16" s="166">
        <v>9.9299999999999999E-2</v>
      </c>
      <c r="FT16" s="166">
        <v>0.16500000000000001</v>
      </c>
      <c r="FU16" s="166">
        <v>-0.45</v>
      </c>
      <c r="FV16" s="166">
        <v>1.5</v>
      </c>
      <c r="FW16" s="167"/>
      <c r="FX16" s="167"/>
      <c r="FY16" s="166">
        <v>2.87</v>
      </c>
      <c r="FZ16" s="166">
        <v>0.33800000000000002</v>
      </c>
      <c r="GA16" s="167"/>
      <c r="GB16" s="166">
        <v>10.24</v>
      </c>
      <c r="GC16" s="166">
        <v>-14.648899999999999</v>
      </c>
      <c r="GD16" s="166">
        <v>-5.0172999999999996</v>
      </c>
      <c r="GE16" s="166">
        <v>-2.64</v>
      </c>
      <c r="GF16" s="166">
        <v>26.723600000000001</v>
      </c>
      <c r="GG16" s="167"/>
      <c r="GH16" s="166">
        <v>20.254899999999999</v>
      </c>
      <c r="GI16" s="166">
        <v>-3.3538000000000001</v>
      </c>
      <c r="GJ16" s="166">
        <v>-3.6436999999999999</v>
      </c>
      <c r="GK16" s="166">
        <v>1.895</v>
      </c>
      <c r="GL16" s="167"/>
      <c r="GM16" s="167"/>
      <c r="GN16" s="166">
        <v>-10.9206</v>
      </c>
      <c r="GO16" s="166">
        <v>-3.5343</v>
      </c>
      <c r="GP16" s="166">
        <v>6.3018999999999998</v>
      </c>
      <c r="GQ16" s="166">
        <v>-22.881799999999998</v>
      </c>
      <c r="GR16" s="166">
        <v>6.8296999999999999</v>
      </c>
      <c r="GS16" s="166">
        <v>6.6689999999999996</v>
      </c>
      <c r="GT16" s="166">
        <v>107.9666</v>
      </c>
      <c r="GU16" s="166">
        <v>-13.332700000000001</v>
      </c>
      <c r="GV16" s="166">
        <v>-10.537599999999999</v>
      </c>
      <c r="GW16" s="166">
        <v>-7.8376999999999999</v>
      </c>
      <c r="GX16" s="166">
        <v>3.5232999999999999</v>
      </c>
      <c r="GY16" s="166">
        <v>5.6627000000000001</v>
      </c>
      <c r="GZ16" s="166">
        <v>5.6410999999999998</v>
      </c>
      <c r="HA16" s="167"/>
      <c r="HB16" s="166">
        <v>25.048500000000001</v>
      </c>
      <c r="HC16" s="166">
        <v>26.398099999999999</v>
      </c>
      <c r="HD16" s="166">
        <v>-9.64</v>
      </c>
      <c r="HE16" s="166">
        <v>4.1994999999999996</v>
      </c>
      <c r="HF16" s="166">
        <v>37.393799999999999</v>
      </c>
      <c r="HG16" s="166">
        <v>-14.3096</v>
      </c>
      <c r="HH16" s="166">
        <v>80.206699999999998</v>
      </c>
      <c r="HI16" s="166">
        <v>2.9658000000000002</v>
      </c>
      <c r="HJ16" s="166">
        <v>2.5663</v>
      </c>
      <c r="HK16" s="166">
        <v>-9.3574000000000002</v>
      </c>
      <c r="HL16" s="167"/>
      <c r="HM16" s="166">
        <v>-10.2171</v>
      </c>
      <c r="HN16" s="166">
        <v>0</v>
      </c>
      <c r="HO16" s="167"/>
      <c r="HP16" s="167"/>
      <c r="HQ16" s="166">
        <v>-8.2550000000000008</v>
      </c>
      <c r="HR16" s="166">
        <v>-7.9363999999999999</v>
      </c>
      <c r="HS16" s="166">
        <v>5.1143000000000001</v>
      </c>
      <c r="HT16" s="166">
        <v>5.6501999999999999</v>
      </c>
      <c r="HU16" s="166">
        <v>17.14</v>
      </c>
      <c r="HV16" s="166">
        <v>17.18</v>
      </c>
      <c r="HW16" s="166">
        <v>-33.299999999999997</v>
      </c>
      <c r="HX16" s="166">
        <v>-33.5</v>
      </c>
      <c r="HY16" s="166">
        <v>0.40560000000000002</v>
      </c>
      <c r="HZ16" s="166">
        <v>-11.36</v>
      </c>
      <c r="IA16" s="166">
        <v>85.097800000000007</v>
      </c>
      <c r="IB16" s="166">
        <v>23.952000000000002</v>
      </c>
      <c r="IC16" s="166">
        <v>23.781700000000001</v>
      </c>
      <c r="ID16" s="166">
        <v>-19.899999999999999</v>
      </c>
      <c r="IE16" s="166">
        <v>-44</v>
      </c>
      <c r="IF16" s="166">
        <v>-7.1</v>
      </c>
      <c r="IG16" s="166">
        <v>-7.7</v>
      </c>
      <c r="IH16" s="167"/>
      <c r="II16" s="167"/>
      <c r="IJ16" s="166">
        <v>-126.32380000000001</v>
      </c>
      <c r="IK16" s="166">
        <v>33.747199999999999</v>
      </c>
      <c r="IL16" s="166">
        <v>-268.66140000000001</v>
      </c>
      <c r="IM16" s="166">
        <v>-21.3355</v>
      </c>
      <c r="IN16" s="166">
        <v>-31.4831</v>
      </c>
      <c r="IO16" s="166">
        <v>112.63679999999999</v>
      </c>
      <c r="IP16" s="166">
        <v>56.687199999999997</v>
      </c>
      <c r="IQ16" s="166">
        <v>141.39359999999999</v>
      </c>
      <c r="IR16" s="166">
        <v>118.32850000000001</v>
      </c>
      <c r="IS16" s="166">
        <v>43.209000000000003</v>
      </c>
      <c r="IT16" s="166">
        <v>23.093699999999998</v>
      </c>
      <c r="IU16" s="166">
        <v>25.722000000000001</v>
      </c>
      <c r="IV16" s="166">
        <v>-33.2136</v>
      </c>
      <c r="IW16" s="166">
        <v>202.95419999999999</v>
      </c>
      <c r="IX16" s="166">
        <v>-215.48580000000001</v>
      </c>
      <c r="IY16" s="166">
        <v>-14.1526</v>
      </c>
      <c r="IZ16" s="166">
        <v>22.238700000000001</v>
      </c>
      <c r="JA16" s="166">
        <v>-1.0290999999999999</v>
      </c>
      <c r="JB16" s="167"/>
      <c r="JC16" s="166">
        <v>-10.48</v>
      </c>
      <c r="JD16" s="166">
        <v>-0.20899999999999999</v>
      </c>
      <c r="JE16" s="166">
        <v>-0.214</v>
      </c>
      <c r="JF16" s="166">
        <v>6.08</v>
      </c>
      <c r="JG16" s="166">
        <v>-2.72</v>
      </c>
      <c r="JH16" s="166">
        <v>-4.6647999999999996</v>
      </c>
      <c r="JI16" s="166">
        <v>-3.5720999999999998</v>
      </c>
      <c r="JJ16" s="166">
        <v>7.9698000000000002</v>
      </c>
      <c r="JK16" s="166">
        <v>-12.684799999999999</v>
      </c>
      <c r="JL16" s="166">
        <v>4.0999999999999996</v>
      </c>
      <c r="JM16" s="166">
        <v>19.856000000000002</v>
      </c>
      <c r="JN16" s="166">
        <v>19.585999999999999</v>
      </c>
      <c r="JO16" s="167"/>
      <c r="JP16" s="167"/>
      <c r="JQ16" s="166">
        <v>3.7254</v>
      </c>
      <c r="JR16" s="166">
        <v>3.8289</v>
      </c>
      <c r="JS16" s="166">
        <v>3.0449999999999999</v>
      </c>
      <c r="JT16" s="167"/>
      <c r="JU16" s="166">
        <v>29.3</v>
      </c>
      <c r="JV16" s="166">
        <v>1.8426</v>
      </c>
      <c r="JW16" s="166">
        <v>-0.01</v>
      </c>
      <c r="JX16" s="167"/>
      <c r="JY16" s="166">
        <v>-15.6419</v>
      </c>
      <c r="JZ16" s="166">
        <v>1.6068</v>
      </c>
      <c r="KA16" s="166">
        <v>-20.380099999999999</v>
      </c>
      <c r="KB16" s="166">
        <v>-13.497</v>
      </c>
      <c r="KC16" s="166">
        <v>-6.9871999999999996</v>
      </c>
      <c r="KD16" s="166">
        <v>-21.3093</v>
      </c>
      <c r="KE16" s="166">
        <v>-1.8943000000000001</v>
      </c>
      <c r="KF16" s="166">
        <v>-29.7</v>
      </c>
      <c r="KG16" s="166">
        <v>12.2</v>
      </c>
      <c r="KH16" s="166">
        <v>57.927300000000002</v>
      </c>
      <c r="KI16" s="166">
        <v>-125.00539999999999</v>
      </c>
    </row>
    <row r="17" spans="1:295" ht="18" customHeight="1" x14ac:dyDescent="0.3">
      <c r="A17" s="161" t="s">
        <v>71</v>
      </c>
      <c r="B17" s="161" t="s">
        <v>783</v>
      </c>
      <c r="C17" s="162">
        <v>0</v>
      </c>
      <c r="D17" s="162">
        <v>1.0416000000000001</v>
      </c>
      <c r="E17" s="162">
        <v>-5.7119</v>
      </c>
      <c r="F17" s="162">
        <v>2.7915000000000001</v>
      </c>
      <c r="G17" s="162">
        <v>5.7441000000000004</v>
      </c>
      <c r="H17" s="163"/>
      <c r="I17" s="162">
        <v>10.606</v>
      </c>
      <c r="J17" s="163"/>
      <c r="K17" s="162">
        <v>6.3503999999999996</v>
      </c>
      <c r="L17" s="162">
        <v>1.7828999999999999</v>
      </c>
      <c r="M17" s="162">
        <v>3.1191</v>
      </c>
      <c r="N17" s="162">
        <v>-6.66</v>
      </c>
      <c r="O17" s="162">
        <v>-19.8</v>
      </c>
      <c r="P17" s="163"/>
      <c r="Q17" s="162">
        <v>0.82799999999999996</v>
      </c>
      <c r="R17" s="163"/>
      <c r="S17" s="162">
        <v>3.0813000000000001</v>
      </c>
      <c r="T17" s="162">
        <v>-3.7816000000000001</v>
      </c>
      <c r="U17" s="162">
        <v>2.5994999999999999</v>
      </c>
      <c r="V17" s="162">
        <v>2.3733</v>
      </c>
      <c r="W17" s="162">
        <v>4.7648999999999999</v>
      </c>
      <c r="X17" s="162">
        <v>3.1097000000000001</v>
      </c>
      <c r="Y17" s="162">
        <v>3.1899999999999998E-2</v>
      </c>
      <c r="Z17" s="162">
        <v>2.5114000000000001</v>
      </c>
      <c r="AA17" s="163"/>
      <c r="AB17" s="162">
        <v>-0.97450000000000003</v>
      </c>
      <c r="AC17" s="162">
        <v>-0.98499999999999999</v>
      </c>
      <c r="AD17" s="162">
        <v>-0.96</v>
      </c>
      <c r="AE17" s="162">
        <v>-3.573</v>
      </c>
      <c r="AF17" s="162">
        <v>-15.54</v>
      </c>
      <c r="AG17" s="162">
        <v>-15.4</v>
      </c>
      <c r="AH17" s="163"/>
      <c r="AI17" s="163"/>
      <c r="AJ17" s="162">
        <v>-12.29</v>
      </c>
      <c r="AK17" s="162">
        <v>-12.3</v>
      </c>
      <c r="AL17" s="163"/>
      <c r="AM17" s="162">
        <v>-13.64</v>
      </c>
      <c r="AN17" s="162">
        <v>-13.51</v>
      </c>
      <c r="AO17" s="162">
        <v>1.5739000000000001</v>
      </c>
      <c r="AP17" s="162">
        <v>3.6421999999999999</v>
      </c>
      <c r="AQ17" s="162">
        <v>19.0229</v>
      </c>
      <c r="AR17" s="162">
        <v>20.311199999999999</v>
      </c>
      <c r="AS17" s="162">
        <v>-22.616499999999998</v>
      </c>
      <c r="AT17" s="162">
        <v>-9.5111000000000008</v>
      </c>
      <c r="AU17" s="162">
        <v>-8.9138999999999999</v>
      </c>
      <c r="AV17" s="162">
        <v>28.4099</v>
      </c>
      <c r="AW17" s="162">
        <v>14.258100000000001</v>
      </c>
      <c r="AX17" s="162">
        <v>-12.324199999999999</v>
      </c>
      <c r="AY17" s="162">
        <v>-10.180899999999999</v>
      </c>
      <c r="AZ17" s="163"/>
      <c r="BA17" s="162">
        <v>37.152500000000003</v>
      </c>
      <c r="BB17" s="162">
        <v>38.226100000000002</v>
      </c>
      <c r="BC17" s="162">
        <v>9.6895000000000007</v>
      </c>
      <c r="BD17" s="162">
        <v>-4.8</v>
      </c>
      <c r="BE17" s="162">
        <v>-4.9000000000000004</v>
      </c>
      <c r="BF17" s="162">
        <v>-25.656199999999998</v>
      </c>
      <c r="BG17" s="162">
        <v>-25.4788</v>
      </c>
      <c r="BH17" s="162">
        <v>-1.8706</v>
      </c>
      <c r="BI17" s="163"/>
      <c r="BJ17" s="162">
        <v>9.5792999999999999</v>
      </c>
      <c r="BK17" s="162">
        <v>-0.99990000000000001</v>
      </c>
      <c r="BL17" s="163"/>
      <c r="BM17" s="162">
        <v>-1.4396</v>
      </c>
      <c r="BN17" s="162">
        <v>-94.576800000000006</v>
      </c>
      <c r="BO17" s="162">
        <v>2.5329999999999999</v>
      </c>
      <c r="BP17" s="162">
        <v>2.5024999999999999</v>
      </c>
      <c r="BQ17" s="162">
        <v>76.560199999999995</v>
      </c>
      <c r="BR17" s="162">
        <v>-187.01509999999999</v>
      </c>
      <c r="BS17" s="163"/>
      <c r="BT17" s="163"/>
      <c r="BU17" s="163"/>
      <c r="BV17" s="163"/>
      <c r="BW17" s="162">
        <v>6.73</v>
      </c>
      <c r="BX17" s="162">
        <v>4.63</v>
      </c>
      <c r="BY17" s="162">
        <v>-18.190000000000001</v>
      </c>
      <c r="BZ17" s="162">
        <v>-3.18</v>
      </c>
      <c r="CA17" s="162">
        <v>-26.385400000000001</v>
      </c>
      <c r="CB17" s="162">
        <v>-26.787199999999999</v>
      </c>
      <c r="CC17" s="162">
        <v>27.650600000000001</v>
      </c>
      <c r="CD17" s="162">
        <v>27.069700000000001</v>
      </c>
      <c r="CE17" s="162">
        <v>-6.2020999999999997</v>
      </c>
      <c r="CF17" s="163"/>
      <c r="CG17" s="162">
        <v>-13.486000000000001</v>
      </c>
      <c r="CH17" s="162">
        <v>8.9240999999999993</v>
      </c>
      <c r="CI17" s="163"/>
      <c r="CJ17" s="163"/>
      <c r="CK17" s="163"/>
      <c r="CL17" s="162">
        <v>-23.9</v>
      </c>
      <c r="CM17" s="162">
        <v>-22.5</v>
      </c>
      <c r="CN17" s="162">
        <v>-0.85</v>
      </c>
      <c r="CO17" s="162">
        <v>7.5792999999999999</v>
      </c>
      <c r="CP17" s="162">
        <v>7.7972999999999999</v>
      </c>
      <c r="CQ17" s="162">
        <v>6.7922000000000002</v>
      </c>
      <c r="CR17" s="162">
        <v>43.084600000000002</v>
      </c>
      <c r="CS17" s="162">
        <v>43.575000000000003</v>
      </c>
      <c r="CT17" s="162">
        <v>-25.083300000000001</v>
      </c>
      <c r="CU17" s="162">
        <v>-15.3325</v>
      </c>
      <c r="CV17" s="162">
        <v>-28.4617</v>
      </c>
      <c r="CW17" s="162">
        <v>2.496</v>
      </c>
      <c r="CX17" s="162">
        <v>22.01</v>
      </c>
      <c r="CY17" s="162">
        <v>7.2</v>
      </c>
      <c r="CZ17" s="162">
        <v>11.723599999999999</v>
      </c>
      <c r="DA17" s="162">
        <v>11.5265</v>
      </c>
      <c r="DB17" s="162">
        <v>-5.23</v>
      </c>
      <c r="DC17" s="163"/>
      <c r="DD17" s="163"/>
      <c r="DE17" s="163"/>
      <c r="DF17" s="162">
        <v>17.980599999999999</v>
      </c>
      <c r="DG17" s="162">
        <v>-17.539899999999999</v>
      </c>
      <c r="DH17" s="162">
        <v>-2.4796</v>
      </c>
      <c r="DI17" s="163"/>
      <c r="DJ17" s="163"/>
      <c r="DK17" s="162">
        <v>-4.6288999999999998</v>
      </c>
      <c r="DL17" s="162">
        <v>-4.1142000000000003</v>
      </c>
      <c r="DM17" s="162">
        <v>3.9478</v>
      </c>
      <c r="DN17" s="162">
        <v>1.1191</v>
      </c>
      <c r="DO17" s="162">
        <v>-3.95</v>
      </c>
      <c r="DP17" s="162">
        <v>-2.13</v>
      </c>
      <c r="DQ17" s="162">
        <v>3.4409999999999998</v>
      </c>
      <c r="DR17" s="162">
        <v>-20.446200000000001</v>
      </c>
      <c r="DS17" s="162">
        <v>-5.25</v>
      </c>
      <c r="DT17" s="162">
        <v>-5.38</v>
      </c>
      <c r="DU17" s="162">
        <v>12.67</v>
      </c>
      <c r="DV17" s="162">
        <v>12.79</v>
      </c>
      <c r="DW17" s="162">
        <v>-20.5273</v>
      </c>
      <c r="DX17" s="162">
        <v>-10.3</v>
      </c>
      <c r="DY17" s="162">
        <v>-38.052900000000001</v>
      </c>
      <c r="DZ17" s="162">
        <v>-38.2455</v>
      </c>
      <c r="EA17" s="162">
        <v>-15.781000000000001</v>
      </c>
      <c r="EB17" s="162">
        <v>-27.904800000000002</v>
      </c>
      <c r="EC17" s="162">
        <v>-35.454000000000001</v>
      </c>
      <c r="ED17" s="162">
        <v>-35.826900000000002</v>
      </c>
      <c r="EE17" s="162">
        <v>-18.678899999999999</v>
      </c>
      <c r="EF17" s="162">
        <v>-21.080300000000001</v>
      </c>
      <c r="EG17" s="162">
        <v>-10.795999999999999</v>
      </c>
      <c r="EH17" s="162">
        <v>-153.41290000000001</v>
      </c>
      <c r="EI17" s="162">
        <v>-19.171900000000001</v>
      </c>
      <c r="EJ17" s="163"/>
      <c r="EK17" s="162">
        <v>-5.2247000000000003</v>
      </c>
      <c r="EL17" s="162">
        <v>-5.3548999999999998</v>
      </c>
      <c r="EM17" s="162">
        <v>15.131399999999999</v>
      </c>
      <c r="EN17" s="162">
        <v>-17.3993</v>
      </c>
      <c r="EO17" s="162">
        <v>-16.8337</v>
      </c>
      <c r="EP17" s="162">
        <v>12.816000000000001</v>
      </c>
      <c r="EQ17" s="162">
        <v>-27.4785</v>
      </c>
      <c r="ER17" s="162">
        <v>-27.958500000000001</v>
      </c>
      <c r="ES17" s="162">
        <v>11.595700000000001</v>
      </c>
      <c r="ET17" s="162">
        <v>0</v>
      </c>
      <c r="EU17" s="162">
        <v>-9.6300000000000008</v>
      </c>
      <c r="EV17" s="162">
        <v>0.9</v>
      </c>
      <c r="EW17" s="162">
        <v>2.3422999999999998</v>
      </c>
      <c r="EX17" s="162">
        <v>-22.6997</v>
      </c>
      <c r="EY17" s="162">
        <v>-10.425000000000001</v>
      </c>
      <c r="EZ17" s="162">
        <v>-10.849</v>
      </c>
      <c r="FA17" s="162">
        <v>9.2858999999999998</v>
      </c>
      <c r="FB17" s="162">
        <v>12.5943</v>
      </c>
      <c r="FC17" s="162">
        <v>-33.449800000000003</v>
      </c>
      <c r="FD17" s="162">
        <v>5.2591000000000001</v>
      </c>
      <c r="FE17" s="163"/>
      <c r="FF17" s="162">
        <v>4.8489000000000004</v>
      </c>
      <c r="FG17" s="162">
        <v>2.5042</v>
      </c>
      <c r="FH17" s="162">
        <v>2.8258000000000001</v>
      </c>
      <c r="FI17" s="162">
        <v>2.5708000000000002</v>
      </c>
      <c r="FJ17" s="162">
        <v>13.898899999999999</v>
      </c>
      <c r="FK17" s="162">
        <v>13.898899999999999</v>
      </c>
      <c r="FL17" s="162">
        <v>-25.7883</v>
      </c>
      <c r="FM17" s="162">
        <v>22.1404</v>
      </c>
      <c r="FN17" s="162">
        <v>22.160900000000002</v>
      </c>
      <c r="FO17" s="162">
        <v>-8.7021999999999995</v>
      </c>
      <c r="FP17" s="163"/>
      <c r="FQ17" s="162">
        <v>27.096399999999999</v>
      </c>
      <c r="FR17" s="162">
        <v>-17.61</v>
      </c>
      <c r="FS17" s="162">
        <v>9.7500000000000003E-2</v>
      </c>
      <c r="FT17" s="162">
        <v>0.13020000000000001</v>
      </c>
      <c r="FU17" s="162">
        <v>-0.48</v>
      </c>
      <c r="FV17" s="162">
        <v>1.18</v>
      </c>
      <c r="FW17" s="163"/>
      <c r="FX17" s="163"/>
      <c r="FY17" s="162">
        <v>2.899</v>
      </c>
      <c r="FZ17" s="162">
        <v>0.36799999999999999</v>
      </c>
      <c r="GA17" s="163"/>
      <c r="GB17" s="162">
        <v>9.26</v>
      </c>
      <c r="GC17" s="162">
        <v>-15.694800000000001</v>
      </c>
      <c r="GD17" s="162">
        <v>-6.1359000000000004</v>
      </c>
      <c r="GE17" s="162">
        <v>-2.58</v>
      </c>
      <c r="GF17" s="162">
        <v>25.674900000000001</v>
      </c>
      <c r="GG17" s="163"/>
      <c r="GH17" s="162">
        <v>20.2683</v>
      </c>
      <c r="GI17" s="162">
        <v>-3.2686000000000002</v>
      </c>
      <c r="GJ17" s="162">
        <v>-3.5901999999999998</v>
      </c>
      <c r="GK17" s="162">
        <v>1.9367000000000001</v>
      </c>
      <c r="GL17" s="163"/>
      <c r="GM17" s="163"/>
      <c r="GN17" s="162">
        <v>-11.6273</v>
      </c>
      <c r="GO17" s="162">
        <v>-3.2014</v>
      </c>
      <c r="GP17" s="162">
        <v>5.5049000000000001</v>
      </c>
      <c r="GQ17" s="162">
        <v>-22.950900000000001</v>
      </c>
      <c r="GR17" s="162">
        <v>5.9013999999999998</v>
      </c>
      <c r="GS17" s="162">
        <v>7.1647999999999996</v>
      </c>
      <c r="GT17" s="162">
        <v>105.4806</v>
      </c>
      <c r="GU17" s="162">
        <v>-13.324299999999999</v>
      </c>
      <c r="GV17" s="162">
        <v>-10.5844</v>
      </c>
      <c r="GW17" s="162">
        <v>-7.5769000000000002</v>
      </c>
      <c r="GX17" s="162">
        <v>3.3317000000000001</v>
      </c>
      <c r="GY17" s="162">
        <v>5.7286000000000001</v>
      </c>
      <c r="GZ17" s="162">
        <v>5.7755999999999998</v>
      </c>
      <c r="HA17" s="162">
        <v>2.6604999999999999</v>
      </c>
      <c r="HB17" s="162">
        <v>25.252099999999999</v>
      </c>
      <c r="HC17" s="162">
        <v>26.5745</v>
      </c>
      <c r="HD17" s="162">
        <v>-7.96</v>
      </c>
      <c r="HE17" s="162">
        <v>4.0951000000000004</v>
      </c>
      <c r="HF17" s="162">
        <v>38.498800000000003</v>
      </c>
      <c r="HG17" s="162">
        <v>-13.056900000000001</v>
      </c>
      <c r="HH17" s="162">
        <v>82.034999999999997</v>
      </c>
      <c r="HI17" s="162">
        <v>2.2663000000000002</v>
      </c>
      <c r="HJ17" s="162">
        <v>3.3736000000000002</v>
      </c>
      <c r="HK17" s="162">
        <v>-8.7615999999999996</v>
      </c>
      <c r="HL17" s="163"/>
      <c r="HM17" s="162">
        <v>0</v>
      </c>
      <c r="HN17" s="162">
        <v>0</v>
      </c>
      <c r="HO17" s="163"/>
      <c r="HP17" s="163"/>
      <c r="HQ17" s="162">
        <v>-6.6180000000000003</v>
      </c>
      <c r="HR17" s="162">
        <v>-5.9532999999999996</v>
      </c>
      <c r="HS17" s="162">
        <v>5.3699000000000003</v>
      </c>
      <c r="HT17" s="162">
        <v>5.8768000000000002</v>
      </c>
      <c r="HU17" s="162">
        <v>17.440000000000001</v>
      </c>
      <c r="HV17" s="162">
        <v>17.41</v>
      </c>
      <c r="HW17" s="162">
        <v>-33.5</v>
      </c>
      <c r="HX17" s="162">
        <v>-33.799999999999997</v>
      </c>
      <c r="HY17" s="162">
        <v>0.35249999999999998</v>
      </c>
      <c r="HZ17" s="162">
        <v>-11.04</v>
      </c>
      <c r="IA17" s="162">
        <v>83.996399999999994</v>
      </c>
      <c r="IB17" s="162">
        <v>23.775300000000001</v>
      </c>
      <c r="IC17" s="162">
        <v>23.696300000000001</v>
      </c>
      <c r="ID17" s="162">
        <v>-19.5</v>
      </c>
      <c r="IE17" s="162">
        <v>-43.5</v>
      </c>
      <c r="IF17" s="162">
        <v>-8.8000000000000007</v>
      </c>
      <c r="IG17" s="162">
        <v>-9.4</v>
      </c>
      <c r="IH17" s="163"/>
      <c r="II17" s="163"/>
      <c r="IJ17" s="162">
        <v>-125.804</v>
      </c>
      <c r="IK17" s="162">
        <v>33.650100000000002</v>
      </c>
      <c r="IL17" s="162">
        <v>-270.13170000000002</v>
      </c>
      <c r="IM17" s="162">
        <v>-22.645499999999998</v>
      </c>
      <c r="IN17" s="162">
        <v>-30.6693</v>
      </c>
      <c r="IO17" s="162">
        <v>111.8794</v>
      </c>
      <c r="IP17" s="162">
        <v>53.021999999999998</v>
      </c>
      <c r="IQ17" s="162">
        <v>136.7741</v>
      </c>
      <c r="IR17" s="162">
        <v>115.7086</v>
      </c>
      <c r="IS17" s="162">
        <v>45.825800000000001</v>
      </c>
      <c r="IT17" s="162">
        <v>26.300899999999999</v>
      </c>
      <c r="IU17" s="162">
        <v>25.7164</v>
      </c>
      <c r="IV17" s="162">
        <v>-26.7043</v>
      </c>
      <c r="IW17" s="162">
        <v>204.76580000000001</v>
      </c>
      <c r="IX17" s="162">
        <v>-216.24610000000001</v>
      </c>
      <c r="IY17" s="162">
        <v>-9.4662000000000006</v>
      </c>
      <c r="IZ17" s="162">
        <v>20.795999999999999</v>
      </c>
      <c r="JA17" s="162">
        <v>-0.5847</v>
      </c>
      <c r="JB17" s="163"/>
      <c r="JC17" s="162">
        <v>-10.56</v>
      </c>
      <c r="JD17" s="162">
        <v>-0.16300000000000001</v>
      </c>
      <c r="JE17" s="162">
        <v>-0.17199999999999999</v>
      </c>
      <c r="JF17" s="162">
        <v>5.76</v>
      </c>
      <c r="JG17" s="162">
        <v>-2.16</v>
      </c>
      <c r="JH17" s="162">
        <v>-5.1109</v>
      </c>
      <c r="JI17" s="162">
        <v>-4.0115999999999996</v>
      </c>
      <c r="JJ17" s="162">
        <v>8.3818000000000001</v>
      </c>
      <c r="JK17" s="162">
        <v>-12.654299999999999</v>
      </c>
      <c r="JL17" s="162">
        <v>4.5</v>
      </c>
      <c r="JM17" s="162">
        <v>20.457000000000001</v>
      </c>
      <c r="JN17" s="162">
        <v>20.158000000000001</v>
      </c>
      <c r="JO17" s="163"/>
      <c r="JP17" s="163"/>
      <c r="JQ17" s="162">
        <v>4.0382999999999996</v>
      </c>
      <c r="JR17" s="162">
        <v>3.1440999999999999</v>
      </c>
      <c r="JS17" s="162">
        <v>2.9003999999999999</v>
      </c>
      <c r="JT17" s="163"/>
      <c r="JU17" s="162">
        <v>28.8</v>
      </c>
      <c r="JV17" s="162">
        <v>1.5665</v>
      </c>
      <c r="JW17" s="162">
        <v>0.03</v>
      </c>
      <c r="JX17" s="163"/>
      <c r="JY17" s="162">
        <v>-15.3871</v>
      </c>
      <c r="JZ17" s="162">
        <v>1.2471000000000001</v>
      </c>
      <c r="KA17" s="162">
        <v>-20.9009</v>
      </c>
      <c r="KB17" s="162">
        <v>-13.707800000000001</v>
      </c>
      <c r="KC17" s="162">
        <v>-6.6112000000000002</v>
      </c>
      <c r="KD17" s="162">
        <v>-21.435099999999998</v>
      </c>
      <c r="KE17" s="162">
        <v>-1.8438000000000001</v>
      </c>
      <c r="KF17" s="162">
        <v>-30.2</v>
      </c>
      <c r="KG17" s="162">
        <v>12.9</v>
      </c>
      <c r="KH17" s="162">
        <v>59.815399999999997</v>
      </c>
      <c r="KI17" s="162">
        <v>-126.50190000000001</v>
      </c>
    </row>
    <row r="18" spans="1:295" ht="18" customHeight="1" x14ac:dyDescent="0.3">
      <c r="A18" s="161" t="s">
        <v>71</v>
      </c>
      <c r="B18" s="161" t="s">
        <v>784</v>
      </c>
      <c r="C18" s="164">
        <v>0</v>
      </c>
      <c r="D18" s="164">
        <v>1.1006</v>
      </c>
      <c r="E18" s="164">
        <v>-5.7590000000000003</v>
      </c>
      <c r="F18" s="164">
        <v>2.8323999999999998</v>
      </c>
      <c r="G18" s="164">
        <v>5.8859000000000004</v>
      </c>
      <c r="H18" s="165"/>
      <c r="I18" s="164">
        <v>10.8718</v>
      </c>
      <c r="J18" s="165"/>
      <c r="K18" s="164">
        <v>6.3239999999999998</v>
      </c>
      <c r="L18" s="164">
        <v>1.8689</v>
      </c>
      <c r="M18" s="164">
        <v>3.3290000000000002</v>
      </c>
      <c r="N18" s="164">
        <v>-6.66</v>
      </c>
      <c r="O18" s="164">
        <v>-19.8</v>
      </c>
      <c r="P18" s="165"/>
      <c r="Q18" s="164">
        <v>1.6559999999999999</v>
      </c>
      <c r="R18" s="165"/>
      <c r="S18" s="164">
        <v>3.4239000000000002</v>
      </c>
      <c r="T18" s="164">
        <v>-3.4916999999999998</v>
      </c>
      <c r="U18" s="164">
        <v>2.5335000000000001</v>
      </c>
      <c r="V18" s="164">
        <v>2.3706999999999998</v>
      </c>
      <c r="W18" s="164">
        <v>5.1323999999999996</v>
      </c>
      <c r="X18" s="164">
        <v>3.5238999999999998</v>
      </c>
      <c r="Y18" s="164">
        <v>0.2218</v>
      </c>
      <c r="Z18" s="164">
        <v>2.6103000000000001</v>
      </c>
      <c r="AA18" s="165"/>
      <c r="AB18" s="164">
        <v>-0.93840000000000001</v>
      </c>
      <c r="AC18" s="164">
        <v>-1.0580000000000001</v>
      </c>
      <c r="AD18" s="164">
        <v>-1.0329999999999999</v>
      </c>
      <c r="AE18" s="164">
        <v>-3.5230000000000001</v>
      </c>
      <c r="AF18" s="164">
        <v>-15.54</v>
      </c>
      <c r="AG18" s="164">
        <v>-15.4</v>
      </c>
      <c r="AH18" s="165"/>
      <c r="AI18" s="165"/>
      <c r="AJ18" s="164">
        <v>-12.41</v>
      </c>
      <c r="AK18" s="164">
        <v>-12.48</v>
      </c>
      <c r="AL18" s="165"/>
      <c r="AM18" s="164">
        <v>-13.69</v>
      </c>
      <c r="AN18" s="164">
        <v>-13.72</v>
      </c>
      <c r="AO18" s="164">
        <v>1.1061000000000001</v>
      </c>
      <c r="AP18" s="164">
        <v>3.5808</v>
      </c>
      <c r="AQ18" s="164">
        <v>18.845500000000001</v>
      </c>
      <c r="AR18" s="164">
        <v>20.538599999999999</v>
      </c>
      <c r="AS18" s="164">
        <v>-21.841999999999999</v>
      </c>
      <c r="AT18" s="164">
        <v>-10.716699999999999</v>
      </c>
      <c r="AU18" s="164">
        <v>-10.7254</v>
      </c>
      <c r="AV18" s="164">
        <v>17.0641</v>
      </c>
      <c r="AW18" s="164">
        <v>18.343900000000001</v>
      </c>
      <c r="AX18" s="164">
        <v>-12.726100000000001</v>
      </c>
      <c r="AY18" s="164">
        <v>-11.3865</v>
      </c>
      <c r="AZ18" s="165"/>
      <c r="BA18" s="164">
        <v>31.601199999999999</v>
      </c>
      <c r="BB18" s="164">
        <v>43.343699999999998</v>
      </c>
      <c r="BC18" s="164">
        <v>9.7441999999999993</v>
      </c>
      <c r="BD18" s="164">
        <v>-5.2</v>
      </c>
      <c r="BE18" s="164">
        <v>-5.2</v>
      </c>
      <c r="BF18" s="164">
        <v>-25.941800000000001</v>
      </c>
      <c r="BG18" s="164">
        <v>-26.320799999999998</v>
      </c>
      <c r="BH18" s="164">
        <v>-1.8046</v>
      </c>
      <c r="BI18" s="165"/>
      <c r="BJ18" s="164">
        <v>7.8438999999999997</v>
      </c>
      <c r="BK18" s="164">
        <v>-0.75929999999999997</v>
      </c>
      <c r="BL18" s="165"/>
      <c r="BM18" s="164">
        <v>-1.5005999999999999</v>
      </c>
      <c r="BN18" s="164">
        <v>-96.682599999999994</v>
      </c>
      <c r="BO18" s="164">
        <v>2.8382000000000001</v>
      </c>
      <c r="BP18" s="164">
        <v>2.6551</v>
      </c>
      <c r="BQ18" s="164">
        <v>77.361400000000003</v>
      </c>
      <c r="BR18" s="164">
        <v>-185.45849999999999</v>
      </c>
      <c r="BS18" s="165"/>
      <c r="BT18" s="165"/>
      <c r="BU18" s="165"/>
      <c r="BV18" s="165"/>
      <c r="BW18" s="164">
        <v>6.58</v>
      </c>
      <c r="BX18" s="164">
        <v>4.37</v>
      </c>
      <c r="BY18" s="164">
        <v>-18.48</v>
      </c>
      <c r="BZ18" s="164">
        <v>-3.27</v>
      </c>
      <c r="CA18" s="164">
        <v>-27.055099999999999</v>
      </c>
      <c r="CB18" s="164">
        <v>-27.1891</v>
      </c>
      <c r="CC18" s="164">
        <v>28.082899999999999</v>
      </c>
      <c r="CD18" s="164">
        <v>27.235499999999998</v>
      </c>
      <c r="CE18" s="164">
        <v>-6.3231999999999999</v>
      </c>
      <c r="CF18" s="165"/>
      <c r="CG18" s="164">
        <v>-9.8606999999999996</v>
      </c>
      <c r="CH18" s="164">
        <v>8.0466999999999995</v>
      </c>
      <c r="CI18" s="165"/>
      <c r="CJ18" s="165"/>
      <c r="CK18" s="165"/>
      <c r="CL18" s="164">
        <v>-24.5</v>
      </c>
      <c r="CM18" s="164">
        <v>-23.1</v>
      </c>
      <c r="CN18" s="164">
        <v>-0.8</v>
      </c>
      <c r="CO18" s="164">
        <v>8.4292999999999996</v>
      </c>
      <c r="CP18" s="164">
        <v>8.3206000000000007</v>
      </c>
      <c r="CQ18" s="164">
        <v>7.4336000000000002</v>
      </c>
      <c r="CR18" s="164">
        <v>44.965200000000003</v>
      </c>
      <c r="CS18" s="164">
        <v>44.8904</v>
      </c>
      <c r="CT18" s="164">
        <v>-27.819299999999998</v>
      </c>
      <c r="CU18" s="164">
        <v>-14.4673</v>
      </c>
      <c r="CV18" s="164">
        <v>-30.985299999999999</v>
      </c>
      <c r="CW18" s="164">
        <v>2.6116000000000001</v>
      </c>
      <c r="CX18" s="164">
        <v>22.13</v>
      </c>
      <c r="CY18" s="164">
        <v>7.36</v>
      </c>
      <c r="CZ18" s="164">
        <v>11.567399999999999</v>
      </c>
      <c r="DA18" s="164">
        <v>11.331200000000001</v>
      </c>
      <c r="DB18" s="164">
        <v>-5.13</v>
      </c>
      <c r="DC18" s="165"/>
      <c r="DD18" s="165"/>
      <c r="DE18" s="165"/>
      <c r="DF18" s="164">
        <v>17.555099999999999</v>
      </c>
      <c r="DG18" s="164">
        <v>-17.369700000000002</v>
      </c>
      <c r="DH18" s="164">
        <v>-2.4396</v>
      </c>
      <c r="DI18" s="165"/>
      <c r="DJ18" s="165"/>
      <c r="DK18" s="164">
        <v>-4.5227000000000004</v>
      </c>
      <c r="DL18" s="164">
        <v>-4.1142000000000003</v>
      </c>
      <c r="DM18" s="164">
        <v>3.6324000000000001</v>
      </c>
      <c r="DN18" s="164">
        <v>1.1191</v>
      </c>
      <c r="DO18" s="164">
        <v>-4.01</v>
      </c>
      <c r="DP18" s="164">
        <v>-1.94</v>
      </c>
      <c r="DQ18" s="164">
        <v>3.5185</v>
      </c>
      <c r="DR18" s="164">
        <v>-18.5261</v>
      </c>
      <c r="DS18" s="164">
        <v>-5.22</v>
      </c>
      <c r="DT18" s="164">
        <v>-5.36</v>
      </c>
      <c r="DU18" s="164">
        <v>13.22</v>
      </c>
      <c r="DV18" s="164">
        <v>12.49</v>
      </c>
      <c r="DW18" s="164">
        <v>-20.872699999999998</v>
      </c>
      <c r="DX18" s="164">
        <v>-10.1</v>
      </c>
      <c r="DY18" s="164">
        <v>-38.823799999999999</v>
      </c>
      <c r="DZ18" s="164">
        <v>-37.690899999999999</v>
      </c>
      <c r="EA18" s="164">
        <v>-14.9251</v>
      </c>
      <c r="EB18" s="164">
        <v>-28.0304</v>
      </c>
      <c r="EC18" s="164">
        <v>-35.858400000000003</v>
      </c>
      <c r="ED18" s="164">
        <v>-36.016599999999997</v>
      </c>
      <c r="EE18" s="164">
        <v>-17.259899999999998</v>
      </c>
      <c r="EF18" s="164">
        <v>-20.674399999999999</v>
      </c>
      <c r="EG18" s="164">
        <v>-10.48</v>
      </c>
      <c r="EH18" s="164">
        <v>-154.7037</v>
      </c>
      <c r="EI18" s="164">
        <v>-20.6751</v>
      </c>
      <c r="EJ18" s="165"/>
      <c r="EK18" s="164">
        <v>-5.4358000000000004</v>
      </c>
      <c r="EL18" s="164">
        <v>-4.7965999999999998</v>
      </c>
      <c r="EM18" s="164">
        <v>17.107500000000002</v>
      </c>
      <c r="EN18" s="164">
        <v>-15.079800000000001</v>
      </c>
      <c r="EO18" s="164">
        <v>-14.5787</v>
      </c>
      <c r="EP18" s="164">
        <v>6.6719999999999997</v>
      </c>
      <c r="EQ18" s="164">
        <v>-28.448699999999999</v>
      </c>
      <c r="ER18" s="164">
        <v>-27.773299999999999</v>
      </c>
      <c r="ES18" s="164">
        <v>12.670299999999999</v>
      </c>
      <c r="ET18" s="164">
        <v>0</v>
      </c>
      <c r="EU18" s="164">
        <v>-9.61</v>
      </c>
      <c r="EV18" s="164">
        <v>0.6</v>
      </c>
      <c r="EW18" s="164">
        <v>2.3574000000000002</v>
      </c>
      <c r="EX18" s="164">
        <v>-17.680299999999999</v>
      </c>
      <c r="EY18" s="164">
        <v>-10.167400000000001</v>
      </c>
      <c r="EZ18" s="164">
        <v>-10.349600000000001</v>
      </c>
      <c r="FA18" s="164">
        <v>8.8536000000000001</v>
      </c>
      <c r="FB18" s="164">
        <v>14.7561</v>
      </c>
      <c r="FC18" s="164">
        <v>-29.991499999999998</v>
      </c>
      <c r="FD18" s="164">
        <v>5.1391999999999998</v>
      </c>
      <c r="FE18" s="165"/>
      <c r="FF18" s="164">
        <v>4.8943000000000003</v>
      </c>
      <c r="FG18" s="164">
        <v>0</v>
      </c>
      <c r="FH18" s="164">
        <v>3.1804000000000001</v>
      </c>
      <c r="FI18" s="164">
        <v>0</v>
      </c>
      <c r="FJ18" s="164">
        <v>14.5687</v>
      </c>
      <c r="FK18" s="164">
        <v>14.2338</v>
      </c>
      <c r="FL18" s="164">
        <v>-25.285900000000002</v>
      </c>
      <c r="FM18" s="164">
        <v>21.696300000000001</v>
      </c>
      <c r="FN18" s="164">
        <v>22.245100000000001</v>
      </c>
      <c r="FO18" s="164">
        <v>-8.8315999999999999</v>
      </c>
      <c r="FP18" s="165"/>
      <c r="FQ18" s="164">
        <v>28.307300000000001</v>
      </c>
      <c r="FR18" s="164">
        <v>-17.07</v>
      </c>
      <c r="FS18" s="164">
        <v>9.9299999999999999E-2</v>
      </c>
      <c r="FT18" s="164">
        <v>0.19159999999999999</v>
      </c>
      <c r="FU18" s="164">
        <v>-0.43</v>
      </c>
      <c r="FV18" s="164">
        <v>0.44</v>
      </c>
      <c r="FW18" s="164">
        <v>-27.639500000000002</v>
      </c>
      <c r="FX18" s="164">
        <v>2.7984</v>
      </c>
      <c r="FY18" s="164">
        <v>2.8940000000000001</v>
      </c>
      <c r="FZ18" s="164">
        <v>0.52400000000000002</v>
      </c>
      <c r="GA18" s="165"/>
      <c r="GB18" s="164">
        <v>9.11</v>
      </c>
      <c r="GC18" s="164">
        <v>-15.3551</v>
      </c>
      <c r="GD18" s="164">
        <v>-5.4123999999999999</v>
      </c>
      <c r="GE18" s="164">
        <v>-2.66</v>
      </c>
      <c r="GF18" s="164">
        <v>25.4239</v>
      </c>
      <c r="GG18" s="165"/>
      <c r="GH18" s="164">
        <v>20.359000000000002</v>
      </c>
      <c r="GI18" s="164">
        <v>-3.3142</v>
      </c>
      <c r="GJ18" s="164">
        <v>-3.5899000000000001</v>
      </c>
      <c r="GK18" s="164">
        <v>1.8794</v>
      </c>
      <c r="GL18" s="165"/>
      <c r="GM18" s="165"/>
      <c r="GN18" s="164">
        <v>-12.3262</v>
      </c>
      <c r="GO18" s="164">
        <v>-2.9137</v>
      </c>
      <c r="GP18" s="164">
        <v>5.8501000000000003</v>
      </c>
      <c r="GQ18" s="164">
        <v>-23.1172</v>
      </c>
      <c r="GR18" s="164">
        <v>6.6417999999999999</v>
      </c>
      <c r="GS18" s="164">
        <v>7.1184000000000003</v>
      </c>
      <c r="GT18" s="164">
        <v>108.7247</v>
      </c>
      <c r="GU18" s="164">
        <v>-13.275600000000001</v>
      </c>
      <c r="GV18" s="164">
        <v>-10.6303</v>
      </c>
      <c r="GW18" s="164">
        <v>-7.7038000000000002</v>
      </c>
      <c r="GX18" s="164">
        <v>3.0446</v>
      </c>
      <c r="GY18" s="164">
        <v>5.6920000000000002</v>
      </c>
      <c r="GZ18" s="164">
        <v>5.7598000000000003</v>
      </c>
      <c r="HA18" s="164">
        <v>3</v>
      </c>
      <c r="HB18" s="164">
        <v>24.249199999999998</v>
      </c>
      <c r="HC18" s="164">
        <v>26.1828</v>
      </c>
      <c r="HD18" s="164">
        <v>-9.2200000000000006</v>
      </c>
      <c r="HE18" s="164">
        <v>3.8504999999999998</v>
      </c>
      <c r="HF18" s="164">
        <v>38.354199999999999</v>
      </c>
      <c r="HG18" s="164">
        <v>-13.820600000000001</v>
      </c>
      <c r="HH18" s="164">
        <v>78.884</v>
      </c>
      <c r="HI18" s="164">
        <v>1.4518</v>
      </c>
      <c r="HJ18" s="164">
        <v>2.7121</v>
      </c>
      <c r="HK18" s="164">
        <v>-8.5866000000000007</v>
      </c>
      <c r="HL18" s="165"/>
      <c r="HM18" s="164">
        <v>-9.8847000000000005</v>
      </c>
      <c r="HN18" s="164">
        <v>-11.9207</v>
      </c>
      <c r="HO18" s="165"/>
      <c r="HP18" s="165"/>
      <c r="HQ18" s="164">
        <v>-10.0128</v>
      </c>
      <c r="HR18" s="164">
        <v>-9.7655999999999992</v>
      </c>
      <c r="HS18" s="164">
        <v>5.7302999999999997</v>
      </c>
      <c r="HT18" s="164">
        <v>5.8146000000000004</v>
      </c>
      <c r="HU18" s="164">
        <v>17.04</v>
      </c>
      <c r="HV18" s="164">
        <v>17.03</v>
      </c>
      <c r="HW18" s="164">
        <v>-32.5</v>
      </c>
      <c r="HX18" s="164">
        <v>-32.4</v>
      </c>
      <c r="HY18" s="164">
        <v>0.3342</v>
      </c>
      <c r="HZ18" s="164">
        <v>-10.88</v>
      </c>
      <c r="IA18" s="164">
        <v>94.313999999999993</v>
      </c>
      <c r="IB18" s="164">
        <v>21.674499999999998</v>
      </c>
      <c r="IC18" s="164">
        <v>21.616099999999999</v>
      </c>
      <c r="ID18" s="164">
        <v>-19.399999999999999</v>
      </c>
      <c r="IE18" s="164">
        <v>-42.2</v>
      </c>
      <c r="IF18" s="164">
        <v>-5.4</v>
      </c>
      <c r="IG18" s="164">
        <v>-6.1</v>
      </c>
      <c r="IH18" s="165"/>
      <c r="II18" s="165"/>
      <c r="IJ18" s="164">
        <v>-126.3455</v>
      </c>
      <c r="IK18" s="164">
        <v>33.932099999999998</v>
      </c>
      <c r="IL18" s="164">
        <v>-271.08330000000001</v>
      </c>
      <c r="IM18" s="164">
        <v>-23.216799999999999</v>
      </c>
      <c r="IN18" s="164">
        <v>-31.459199999999999</v>
      </c>
      <c r="IO18" s="164">
        <v>114.84650000000001</v>
      </c>
      <c r="IP18" s="164">
        <v>56.787199999999999</v>
      </c>
      <c r="IQ18" s="164">
        <v>148.67789999999999</v>
      </c>
      <c r="IR18" s="164">
        <v>119.6859</v>
      </c>
      <c r="IS18" s="164">
        <v>48.301200000000001</v>
      </c>
      <c r="IT18" s="164">
        <v>23.748799999999999</v>
      </c>
      <c r="IU18" s="164">
        <v>23.867599999999999</v>
      </c>
      <c r="IV18" s="164">
        <v>-37.126600000000003</v>
      </c>
      <c r="IW18" s="164">
        <v>202.72110000000001</v>
      </c>
      <c r="IX18" s="164">
        <v>-219.36609999999999</v>
      </c>
      <c r="IY18" s="164">
        <v>-17.821899999999999</v>
      </c>
      <c r="IZ18" s="164">
        <v>25.113600000000002</v>
      </c>
      <c r="JA18" s="164">
        <v>-0.56030000000000002</v>
      </c>
      <c r="JB18" s="165"/>
      <c r="JC18" s="164">
        <v>-11.04</v>
      </c>
      <c r="JD18" s="164">
        <v>-0.28799999999999998</v>
      </c>
      <c r="JE18" s="164">
        <v>-0.29599999999999999</v>
      </c>
      <c r="JF18" s="164">
        <v>6.56</v>
      </c>
      <c r="JG18" s="164">
        <v>-1.36</v>
      </c>
      <c r="JH18" s="164">
        <v>-5.8441999999999998</v>
      </c>
      <c r="JI18" s="164">
        <v>-4.7744999999999997</v>
      </c>
      <c r="JJ18" s="164">
        <v>8.0002999999999993</v>
      </c>
      <c r="JK18" s="164">
        <v>-12.684799999999999</v>
      </c>
      <c r="JL18" s="164">
        <v>3.8</v>
      </c>
      <c r="JM18" s="164">
        <v>20.39</v>
      </c>
      <c r="JN18" s="164">
        <v>20.228999999999999</v>
      </c>
      <c r="JO18" s="165"/>
      <c r="JP18" s="165"/>
      <c r="JQ18" s="164">
        <v>3.6682999999999999</v>
      </c>
      <c r="JR18" s="164">
        <v>2.6638999999999999</v>
      </c>
      <c r="JS18" s="164">
        <v>4.1226000000000003</v>
      </c>
      <c r="JT18" s="165"/>
      <c r="JU18" s="164">
        <v>27.2</v>
      </c>
      <c r="JV18" s="164">
        <v>1.7837000000000001</v>
      </c>
      <c r="JW18" s="164">
        <v>0</v>
      </c>
      <c r="JX18" s="165"/>
      <c r="JY18" s="164">
        <v>-15.036799999999999</v>
      </c>
      <c r="JZ18" s="164">
        <v>0.88370000000000004</v>
      </c>
      <c r="KA18" s="164">
        <v>-21.192299999999999</v>
      </c>
      <c r="KB18" s="164">
        <v>-13.1685</v>
      </c>
      <c r="KC18" s="164">
        <v>-6.5815999999999999</v>
      </c>
      <c r="KD18" s="164">
        <v>-22.081</v>
      </c>
      <c r="KE18" s="164">
        <v>-1.4628000000000001</v>
      </c>
      <c r="KF18" s="164">
        <v>-29.2</v>
      </c>
      <c r="KG18" s="164">
        <v>11.3</v>
      </c>
      <c r="KH18" s="164">
        <v>57.810600000000001</v>
      </c>
      <c r="KI18" s="164">
        <v>-125.1086</v>
      </c>
    </row>
    <row r="19" spans="1:295" ht="18" customHeight="1" x14ac:dyDescent="0.3">
      <c r="A19" s="161" t="s">
        <v>71</v>
      </c>
      <c r="B19" s="161" t="s">
        <v>785</v>
      </c>
      <c r="C19" s="164">
        <v>0</v>
      </c>
      <c r="D19" s="164">
        <v>1.4888999999999999</v>
      </c>
      <c r="E19" s="164">
        <v>-6.1345000000000001</v>
      </c>
      <c r="F19" s="164">
        <v>2.8471000000000002</v>
      </c>
      <c r="G19" s="164">
        <v>6.2491000000000003</v>
      </c>
      <c r="H19" s="165"/>
      <c r="I19" s="164">
        <v>11.221299999999999</v>
      </c>
      <c r="J19" s="165"/>
      <c r="K19" s="164">
        <v>6.2133000000000003</v>
      </c>
      <c r="L19" s="164">
        <v>1.7349000000000001</v>
      </c>
      <c r="M19" s="164">
        <v>3.2008000000000001</v>
      </c>
      <c r="N19" s="164">
        <v>-13.32</v>
      </c>
      <c r="O19" s="164">
        <v>-19.8</v>
      </c>
      <c r="P19" s="165"/>
      <c r="Q19" s="164">
        <v>1.6559999999999999</v>
      </c>
      <c r="R19" s="165"/>
      <c r="S19" s="164">
        <v>3.5379</v>
      </c>
      <c r="T19" s="164">
        <v>-2.1579999999999999</v>
      </c>
      <c r="U19" s="164">
        <v>2.7088000000000001</v>
      </c>
      <c r="V19" s="164">
        <v>2.5364</v>
      </c>
      <c r="W19" s="164">
        <v>4.9897</v>
      </c>
      <c r="X19" s="164">
        <v>2.8875000000000002</v>
      </c>
      <c r="Y19" s="164">
        <v>5.2699999999999997E-2</v>
      </c>
      <c r="Z19" s="164">
        <v>2.6507999999999998</v>
      </c>
      <c r="AA19" s="165"/>
      <c r="AB19" s="164">
        <v>-1.0818000000000001</v>
      </c>
      <c r="AC19" s="164">
        <v>-1.262</v>
      </c>
      <c r="AD19" s="164">
        <v>-1.246</v>
      </c>
      <c r="AE19" s="164">
        <v>-3.774</v>
      </c>
      <c r="AF19" s="164">
        <v>-8.8800000000000008</v>
      </c>
      <c r="AG19" s="164">
        <v>-15.4</v>
      </c>
      <c r="AH19" s="165"/>
      <c r="AI19" s="165"/>
      <c r="AJ19" s="164">
        <v>-13.63</v>
      </c>
      <c r="AK19" s="164">
        <v>-13.82</v>
      </c>
      <c r="AL19" s="164">
        <v>-10</v>
      </c>
      <c r="AM19" s="164">
        <v>-13.55</v>
      </c>
      <c r="AN19" s="164">
        <v>-13.47</v>
      </c>
      <c r="AO19" s="164">
        <v>0.82720000000000005</v>
      </c>
      <c r="AP19" s="164">
        <v>3.5243000000000002</v>
      </c>
      <c r="AQ19" s="164">
        <v>18.843499999999999</v>
      </c>
      <c r="AR19" s="164">
        <v>20.435700000000001</v>
      </c>
      <c r="AS19" s="164">
        <v>-20.342500000000001</v>
      </c>
      <c r="AT19" s="164">
        <v>-11.5205</v>
      </c>
      <c r="AU19" s="164">
        <v>-11.124000000000001</v>
      </c>
      <c r="AV19" s="164">
        <v>10.7049</v>
      </c>
      <c r="AW19" s="164">
        <v>20.023399999999999</v>
      </c>
      <c r="AX19" s="164">
        <v>-11.788399999999999</v>
      </c>
      <c r="AY19" s="164">
        <v>-11.252599999999999</v>
      </c>
      <c r="AZ19" s="165"/>
      <c r="BA19" s="164">
        <v>25.520800000000001</v>
      </c>
      <c r="BB19" s="164">
        <v>36.628799999999998</v>
      </c>
      <c r="BC19" s="164">
        <v>10.7828</v>
      </c>
      <c r="BD19" s="164">
        <v>-5.5</v>
      </c>
      <c r="BE19" s="164">
        <v>-5.4</v>
      </c>
      <c r="BF19" s="164">
        <v>-27.511199999999999</v>
      </c>
      <c r="BG19" s="164">
        <v>-26.1221</v>
      </c>
      <c r="BH19" s="164">
        <v>-2.0663999999999998</v>
      </c>
      <c r="BI19" s="165"/>
      <c r="BJ19" s="164">
        <v>6.8315999999999999</v>
      </c>
      <c r="BK19" s="164">
        <v>-0.872</v>
      </c>
      <c r="BL19" s="165"/>
      <c r="BM19" s="164">
        <v>-1.0213000000000001</v>
      </c>
      <c r="BN19" s="164">
        <v>-113.5899</v>
      </c>
      <c r="BO19" s="164">
        <v>4.0895000000000001</v>
      </c>
      <c r="BP19" s="164">
        <v>4.1505000000000001</v>
      </c>
      <c r="BQ19" s="164">
        <v>83.725300000000004</v>
      </c>
      <c r="BR19" s="164">
        <v>-192.06030000000001</v>
      </c>
      <c r="BS19" s="165"/>
      <c r="BT19" s="165"/>
      <c r="BU19" s="165"/>
      <c r="BV19" s="164">
        <v>2.7743000000000002</v>
      </c>
      <c r="BW19" s="164">
        <v>6.66</v>
      </c>
      <c r="BX19" s="164">
        <v>4.2699999999999996</v>
      </c>
      <c r="BY19" s="164">
        <v>-18.28</v>
      </c>
      <c r="BZ19" s="164">
        <v>-2.86</v>
      </c>
      <c r="CA19" s="164">
        <v>-26.653300000000002</v>
      </c>
      <c r="CB19" s="164">
        <v>-26.519300000000001</v>
      </c>
      <c r="CC19" s="164">
        <v>27.569199999999999</v>
      </c>
      <c r="CD19" s="164">
        <v>27.4983</v>
      </c>
      <c r="CE19" s="164">
        <v>-5.8676000000000004</v>
      </c>
      <c r="CF19" s="165"/>
      <c r="CG19" s="164">
        <v>-10.9598</v>
      </c>
      <c r="CH19" s="164">
        <v>7.0441000000000003</v>
      </c>
      <c r="CI19" s="165"/>
      <c r="CJ19" s="165"/>
      <c r="CK19" s="165"/>
      <c r="CL19" s="164">
        <v>-24.8</v>
      </c>
      <c r="CM19" s="164">
        <v>-23.6</v>
      </c>
      <c r="CN19" s="164">
        <v>-0.76</v>
      </c>
      <c r="CO19" s="164">
        <v>7.8933</v>
      </c>
      <c r="CP19" s="164">
        <v>7.5831</v>
      </c>
      <c r="CQ19" s="164">
        <v>6.5914000000000001</v>
      </c>
      <c r="CR19" s="164">
        <v>45.4236</v>
      </c>
      <c r="CS19" s="164">
        <v>45.770499999999998</v>
      </c>
      <c r="CT19" s="164">
        <v>-28.187799999999999</v>
      </c>
      <c r="CU19" s="164">
        <v>-15.588699999999999</v>
      </c>
      <c r="CV19" s="164">
        <v>-31.547000000000001</v>
      </c>
      <c r="CW19" s="164">
        <v>2.2014999999999998</v>
      </c>
      <c r="CX19" s="164">
        <v>22</v>
      </c>
      <c r="CY19" s="164">
        <v>7.14</v>
      </c>
      <c r="CZ19" s="164">
        <v>11.723599999999999</v>
      </c>
      <c r="DA19" s="164">
        <v>11.8195</v>
      </c>
      <c r="DB19" s="164">
        <v>-5.42</v>
      </c>
      <c r="DC19" s="165"/>
      <c r="DD19" s="165"/>
      <c r="DE19" s="165"/>
      <c r="DF19" s="164">
        <v>17.486999999999998</v>
      </c>
      <c r="DG19" s="164">
        <v>-17.0167</v>
      </c>
      <c r="DH19" s="164">
        <v>-2.6084999999999998</v>
      </c>
      <c r="DI19" s="165"/>
      <c r="DJ19" s="165"/>
      <c r="DK19" s="164">
        <v>-4.5385999999999997</v>
      </c>
      <c r="DL19" s="164">
        <v>-4.1142000000000003</v>
      </c>
      <c r="DM19" s="164">
        <v>3.7900999999999998</v>
      </c>
      <c r="DN19" s="164">
        <v>1.1191</v>
      </c>
      <c r="DO19" s="164">
        <v>-3.9</v>
      </c>
      <c r="DP19" s="164">
        <v>-2.0099999999999998</v>
      </c>
      <c r="DQ19" s="164">
        <v>2.883</v>
      </c>
      <c r="DR19" s="164">
        <v>-19.0336</v>
      </c>
      <c r="DS19" s="164">
        <v>-5.05</v>
      </c>
      <c r="DT19" s="164">
        <v>-5.09</v>
      </c>
      <c r="DU19" s="164">
        <v>12.64</v>
      </c>
      <c r="DV19" s="164">
        <v>12.58</v>
      </c>
      <c r="DW19" s="164">
        <v>-19.2182</v>
      </c>
      <c r="DX19" s="164">
        <v>-10.1273</v>
      </c>
      <c r="DY19" s="164">
        <v>-38.1175</v>
      </c>
      <c r="DZ19" s="164">
        <v>-38.309100000000001</v>
      </c>
      <c r="EA19" s="164">
        <v>-15.1663</v>
      </c>
      <c r="EB19" s="164">
        <v>-29.106000000000002</v>
      </c>
      <c r="EC19" s="164">
        <v>-37.399500000000003</v>
      </c>
      <c r="ED19" s="164">
        <v>-35.869799999999998</v>
      </c>
      <c r="EE19" s="164">
        <v>-21.340599999999998</v>
      </c>
      <c r="EF19" s="164">
        <v>-23.755099999999999</v>
      </c>
      <c r="EG19" s="164">
        <v>-10.112</v>
      </c>
      <c r="EH19" s="164">
        <v>-161.0427</v>
      </c>
      <c r="EI19" s="164">
        <v>-13.0932</v>
      </c>
      <c r="EJ19" s="165"/>
      <c r="EK19" s="164">
        <v>-5.4143999999999997</v>
      </c>
      <c r="EL19" s="164">
        <v>-4.9942000000000002</v>
      </c>
      <c r="EM19" s="164">
        <v>17.8565</v>
      </c>
      <c r="EN19" s="164">
        <v>-14.837</v>
      </c>
      <c r="EO19" s="164">
        <v>-15.5679</v>
      </c>
      <c r="EP19" s="164">
        <v>6.16</v>
      </c>
      <c r="EQ19" s="164">
        <v>-27.7867</v>
      </c>
      <c r="ER19" s="164">
        <v>-27.489000000000001</v>
      </c>
      <c r="ES19" s="164">
        <v>12.8927</v>
      </c>
      <c r="ET19" s="164">
        <v>0</v>
      </c>
      <c r="EU19" s="164">
        <v>-9.08</v>
      </c>
      <c r="EV19" s="164">
        <v>1.7</v>
      </c>
      <c r="EW19" s="164">
        <v>2.4283000000000001</v>
      </c>
      <c r="EX19" s="164">
        <v>-17.93</v>
      </c>
      <c r="EY19" s="164">
        <v>-10.418100000000001</v>
      </c>
      <c r="EZ19" s="164">
        <v>-10.6332</v>
      </c>
      <c r="FA19" s="164">
        <v>8.7751000000000001</v>
      </c>
      <c r="FB19" s="164">
        <v>15.872999999999999</v>
      </c>
      <c r="FC19" s="164">
        <v>-30.860700000000001</v>
      </c>
      <c r="FD19" s="164">
        <v>5.2404999999999999</v>
      </c>
      <c r="FE19" s="165"/>
      <c r="FF19" s="164">
        <v>4.8663999999999996</v>
      </c>
      <c r="FG19" s="164">
        <v>2.7787999999999999</v>
      </c>
      <c r="FH19" s="164">
        <v>2.4792000000000001</v>
      </c>
      <c r="FI19" s="164">
        <v>0</v>
      </c>
      <c r="FJ19" s="164">
        <v>13.731400000000001</v>
      </c>
      <c r="FK19" s="164">
        <v>14.2338</v>
      </c>
      <c r="FL19" s="164">
        <v>-21.601900000000001</v>
      </c>
      <c r="FM19" s="164">
        <v>22.147400000000001</v>
      </c>
      <c r="FN19" s="164">
        <v>21.891400000000001</v>
      </c>
      <c r="FO19" s="164">
        <v>-8.1724999999999994</v>
      </c>
      <c r="FP19" s="165"/>
      <c r="FQ19" s="164">
        <v>24.024999999999999</v>
      </c>
      <c r="FR19" s="164">
        <v>-18.739999999999998</v>
      </c>
      <c r="FS19" s="164">
        <v>0.26050000000000001</v>
      </c>
      <c r="FT19" s="164">
        <v>0.16500000000000001</v>
      </c>
      <c r="FU19" s="164">
        <v>-0.55000000000000004</v>
      </c>
      <c r="FV19" s="164">
        <v>4.1100000000000003</v>
      </c>
      <c r="FW19" s="164">
        <v>-23.201899999999998</v>
      </c>
      <c r="FX19" s="165"/>
      <c r="FY19" s="164">
        <v>2.871</v>
      </c>
      <c r="FZ19" s="164">
        <v>0.56799999999999995</v>
      </c>
      <c r="GA19" s="164">
        <v>2.4679000000000002</v>
      </c>
      <c r="GB19" s="164">
        <v>9.9600000000000009</v>
      </c>
      <c r="GC19" s="164">
        <v>-15.7197</v>
      </c>
      <c r="GD19" s="164">
        <v>-7.1288</v>
      </c>
      <c r="GE19" s="164">
        <v>-2.5</v>
      </c>
      <c r="GF19" s="164">
        <v>26.115300000000001</v>
      </c>
      <c r="GG19" s="165"/>
      <c r="GH19" s="164">
        <v>18.197299999999998</v>
      </c>
      <c r="GI19" s="164">
        <v>-2.1469</v>
      </c>
      <c r="GJ19" s="164">
        <v>-2.0985999999999998</v>
      </c>
      <c r="GK19" s="164">
        <v>1.8591</v>
      </c>
      <c r="GL19" s="165"/>
      <c r="GM19" s="165"/>
      <c r="GN19" s="165"/>
      <c r="GO19" s="164">
        <v>-4.4756</v>
      </c>
      <c r="GP19" s="164">
        <v>5.7702</v>
      </c>
      <c r="GQ19" s="164">
        <v>-21.653700000000001</v>
      </c>
      <c r="GR19" s="164">
        <v>5.8886000000000003</v>
      </c>
      <c r="GS19" s="164">
        <v>5.6961000000000004</v>
      </c>
      <c r="GT19" s="164">
        <v>102.8396</v>
      </c>
      <c r="GU19" s="164">
        <v>-13.882400000000001</v>
      </c>
      <c r="GV19" s="164">
        <v>-11.1281</v>
      </c>
      <c r="GW19" s="164">
        <v>-6.3007999999999997</v>
      </c>
      <c r="GX19" s="164">
        <v>3.9230999999999998</v>
      </c>
      <c r="GY19" s="164">
        <v>5.7579000000000002</v>
      </c>
      <c r="GZ19" s="164">
        <v>5.8071999999999999</v>
      </c>
      <c r="HA19" s="165"/>
      <c r="HB19" s="164">
        <v>24.594100000000001</v>
      </c>
      <c r="HC19" s="164">
        <v>25.720800000000001</v>
      </c>
      <c r="HD19" s="164">
        <v>-9.2200000000000006</v>
      </c>
      <c r="HE19" s="164">
        <v>3.7117</v>
      </c>
      <c r="HF19" s="164">
        <v>39.761000000000003</v>
      </c>
      <c r="HG19" s="164">
        <v>-12.8347</v>
      </c>
      <c r="HH19" s="164">
        <v>82.805000000000007</v>
      </c>
      <c r="HI19" s="164">
        <v>3.4626999999999999</v>
      </c>
      <c r="HJ19" s="164">
        <v>3.5343</v>
      </c>
      <c r="HK19" s="164">
        <v>-8.5606000000000009</v>
      </c>
      <c r="HL19" s="165"/>
      <c r="HM19" s="164">
        <v>0</v>
      </c>
      <c r="HN19" s="164">
        <v>-11.5092</v>
      </c>
      <c r="HO19" s="165"/>
      <c r="HP19" s="165"/>
      <c r="HQ19" s="164">
        <v>-5.7556000000000003</v>
      </c>
      <c r="HR19" s="164">
        <v>-5.5193000000000003</v>
      </c>
      <c r="HS19" s="164">
        <v>7.4267000000000003</v>
      </c>
      <c r="HT19" s="164">
        <v>7.4756</v>
      </c>
      <c r="HU19" s="164">
        <v>18</v>
      </c>
      <c r="HV19" s="164">
        <v>18.18</v>
      </c>
      <c r="HW19" s="164">
        <v>-32.200000000000003</v>
      </c>
      <c r="HX19" s="164">
        <v>-32.1</v>
      </c>
      <c r="HY19" s="164">
        <v>0.51</v>
      </c>
      <c r="HZ19" s="164">
        <v>-10.88</v>
      </c>
      <c r="IA19" s="164">
        <v>80.263499999999993</v>
      </c>
      <c r="IB19" s="164">
        <v>25.768899999999999</v>
      </c>
      <c r="IC19" s="164">
        <v>25.6877</v>
      </c>
      <c r="ID19" s="164">
        <v>-18.7</v>
      </c>
      <c r="IE19" s="164">
        <v>-43.5</v>
      </c>
      <c r="IF19" s="164">
        <v>-8.8000000000000007</v>
      </c>
      <c r="IG19" s="164">
        <v>-9.4</v>
      </c>
      <c r="IH19" s="165"/>
      <c r="II19" s="164">
        <v>-17.411300000000001</v>
      </c>
      <c r="IJ19" s="164">
        <v>-121.24930000000001</v>
      </c>
      <c r="IK19" s="164">
        <v>34.655299999999997</v>
      </c>
      <c r="IL19" s="164">
        <v>-267.93549999999999</v>
      </c>
      <c r="IM19" s="164">
        <v>-23.357700000000001</v>
      </c>
      <c r="IN19" s="164">
        <v>-29.4604</v>
      </c>
      <c r="IO19" s="164">
        <v>110.1251</v>
      </c>
      <c r="IP19" s="164">
        <v>53.918300000000002</v>
      </c>
      <c r="IQ19" s="164">
        <v>135.91159999999999</v>
      </c>
      <c r="IR19" s="164">
        <v>114.25239999999999</v>
      </c>
      <c r="IS19" s="164">
        <v>42.479199999999999</v>
      </c>
      <c r="IT19" s="164">
        <v>23.495699999999999</v>
      </c>
      <c r="IU19" s="164">
        <v>24.931899999999999</v>
      </c>
      <c r="IV19" s="164">
        <v>-27.654599999999999</v>
      </c>
      <c r="IW19" s="164">
        <v>202.154</v>
      </c>
      <c r="IX19" s="164">
        <v>-214.04239999999999</v>
      </c>
      <c r="IY19" s="164">
        <v>-14.838100000000001</v>
      </c>
      <c r="IZ19" s="164">
        <v>20.814399999999999</v>
      </c>
      <c r="JA19" s="164">
        <v>-0.98270000000000002</v>
      </c>
      <c r="JB19" s="165"/>
      <c r="JC19" s="164">
        <v>-10.64</v>
      </c>
      <c r="JD19" s="164">
        <v>-0.17699999999999999</v>
      </c>
      <c r="JE19" s="164">
        <v>-0.182</v>
      </c>
      <c r="JF19" s="164">
        <v>6.16</v>
      </c>
      <c r="JG19" s="164">
        <v>-1.04</v>
      </c>
      <c r="JH19" s="164">
        <v>-5.7954999999999997</v>
      </c>
      <c r="JI19" s="164">
        <v>-5.0095000000000001</v>
      </c>
      <c r="JJ19" s="164">
        <v>7.5883000000000003</v>
      </c>
      <c r="JK19" s="164">
        <v>-12.742800000000001</v>
      </c>
      <c r="JL19" s="164">
        <v>4.7</v>
      </c>
      <c r="JM19" s="164">
        <v>21.3</v>
      </c>
      <c r="JN19" s="164">
        <v>20.951000000000001</v>
      </c>
      <c r="JO19" s="165"/>
      <c r="JP19" s="165"/>
      <c r="JQ19" s="164">
        <v>3.4336000000000002</v>
      </c>
      <c r="JR19" s="164">
        <v>3.3685</v>
      </c>
      <c r="JS19" s="164">
        <v>3.1183000000000001</v>
      </c>
      <c r="JT19" s="165"/>
      <c r="JU19" s="164">
        <v>28.3</v>
      </c>
      <c r="JV19" s="164">
        <v>1.6109</v>
      </c>
      <c r="JW19" s="164">
        <v>0.08</v>
      </c>
      <c r="JX19" s="165"/>
      <c r="JY19" s="164">
        <v>-14.9398</v>
      </c>
      <c r="JZ19" s="164">
        <v>1.3120000000000001</v>
      </c>
      <c r="KA19" s="164">
        <v>-20.534800000000001</v>
      </c>
      <c r="KB19" s="164">
        <v>-13.1577</v>
      </c>
      <c r="KC19" s="164">
        <v>-7.0740999999999996</v>
      </c>
      <c r="KD19" s="164">
        <v>-21.7043</v>
      </c>
      <c r="KE19" s="164">
        <v>-1.6748000000000001</v>
      </c>
      <c r="KF19" s="164">
        <v>-29.9</v>
      </c>
      <c r="KG19" s="164">
        <v>12.6</v>
      </c>
      <c r="KH19" s="164">
        <v>62.7834</v>
      </c>
      <c r="KI19" s="164">
        <v>-128.20089999999999</v>
      </c>
    </row>
    <row r="20" spans="1:295" ht="18" customHeight="1" x14ac:dyDescent="0.3">
      <c r="A20" s="161" t="s">
        <v>71</v>
      </c>
      <c r="B20" s="161" t="s">
        <v>786</v>
      </c>
      <c r="C20" s="164">
        <v>0</v>
      </c>
      <c r="D20" s="164">
        <v>1.8873</v>
      </c>
      <c r="E20" s="164">
        <v>-6.5532000000000004</v>
      </c>
      <c r="F20" s="164">
        <v>2.7463000000000002</v>
      </c>
      <c r="G20" s="164">
        <v>6.2648999999999999</v>
      </c>
      <c r="H20" s="165"/>
      <c r="I20" s="164">
        <v>11.1435</v>
      </c>
      <c r="J20" s="165"/>
      <c r="K20" s="164">
        <v>6.0690999999999997</v>
      </c>
      <c r="L20" s="164">
        <v>1.7459</v>
      </c>
      <c r="M20" s="164">
        <v>3.2237</v>
      </c>
      <c r="N20" s="164">
        <v>-11.1</v>
      </c>
      <c r="O20" s="172">
        <v>-19.8</v>
      </c>
      <c r="P20" s="164">
        <v>-2.2000000000000002</v>
      </c>
      <c r="Q20" s="164">
        <v>0.82799999999999996</v>
      </c>
      <c r="R20" s="164">
        <v>-15.4</v>
      </c>
      <c r="S20" s="164">
        <v>3.8028</v>
      </c>
      <c r="T20" s="164">
        <v>-1.3322000000000001</v>
      </c>
      <c r="U20" s="164">
        <v>2.3704000000000001</v>
      </c>
      <c r="V20" s="164">
        <v>2.1756000000000002</v>
      </c>
      <c r="W20" s="164">
        <v>4.2385999999999999</v>
      </c>
      <c r="X20" s="164">
        <v>1.6932</v>
      </c>
      <c r="Y20" s="164">
        <v>-3.4299999999999997E-2</v>
      </c>
      <c r="Z20" s="164">
        <v>2.7256</v>
      </c>
      <c r="AA20" s="165"/>
      <c r="AB20" s="164">
        <v>-0.94679999999999997</v>
      </c>
      <c r="AC20" s="164">
        <v>-1.345</v>
      </c>
      <c r="AD20" s="164">
        <v>-1.3360000000000001</v>
      </c>
      <c r="AE20" s="164">
        <v>-3.5070000000000001</v>
      </c>
      <c r="AF20" s="164">
        <v>-11.1</v>
      </c>
      <c r="AG20" s="164">
        <v>-17.600000000000001</v>
      </c>
      <c r="AH20" s="165"/>
      <c r="AI20" s="165"/>
      <c r="AJ20" s="164">
        <v>-13.38</v>
      </c>
      <c r="AK20" s="164">
        <v>-13.4</v>
      </c>
      <c r="AL20" s="165"/>
      <c r="AM20" s="164">
        <v>-14.5</v>
      </c>
      <c r="AN20" s="164">
        <v>-14.51</v>
      </c>
      <c r="AO20" s="164">
        <v>-0.91520000000000001</v>
      </c>
      <c r="AP20" s="164">
        <v>3.6364999999999998</v>
      </c>
      <c r="AQ20" s="164">
        <v>18.986000000000001</v>
      </c>
      <c r="AR20" s="164">
        <v>20.752500000000001</v>
      </c>
      <c r="AS20" s="164">
        <v>-19.738800000000001</v>
      </c>
      <c r="AT20" s="164">
        <v>-9.6450999999999993</v>
      </c>
      <c r="AU20" s="164">
        <v>-9.8572000000000006</v>
      </c>
      <c r="AV20" s="164">
        <v>1.9613</v>
      </c>
      <c r="AW20" s="164">
        <v>1.863</v>
      </c>
      <c r="AX20" s="164">
        <v>-9.7789999999999999</v>
      </c>
      <c r="AY20" s="164">
        <v>-7.2337999999999996</v>
      </c>
      <c r="AZ20" s="165"/>
      <c r="BA20" s="164">
        <v>17.973800000000001</v>
      </c>
      <c r="BB20" s="164">
        <v>36.695799999999998</v>
      </c>
      <c r="BC20" s="164">
        <v>11.856400000000001</v>
      </c>
      <c r="BD20" s="164">
        <v>-5.5</v>
      </c>
      <c r="BE20" s="164">
        <v>-5.8</v>
      </c>
      <c r="BF20" s="164">
        <v>-28.623699999999999</v>
      </c>
      <c r="BG20" s="164">
        <v>-28.494199999999999</v>
      </c>
      <c r="BH20" s="164">
        <v>-2.1837</v>
      </c>
      <c r="BI20" s="165"/>
      <c r="BJ20" s="164">
        <v>7.0056000000000003</v>
      </c>
      <c r="BK20" s="164">
        <v>-1.0436000000000001</v>
      </c>
      <c r="BL20" s="165"/>
      <c r="BM20" s="164">
        <v>-0.63729999999999998</v>
      </c>
      <c r="BN20" s="164">
        <v>-126.0414</v>
      </c>
      <c r="BO20" s="164">
        <v>3.4790999999999999</v>
      </c>
      <c r="BP20" s="164">
        <v>3.2959999999999998</v>
      </c>
      <c r="BQ20" s="164">
        <v>92.362099999999998</v>
      </c>
      <c r="BR20" s="164">
        <v>-205.125</v>
      </c>
      <c r="BS20" s="165"/>
      <c r="BT20" s="165"/>
      <c r="BU20" s="165"/>
      <c r="BV20" s="164">
        <v>-0.4491</v>
      </c>
      <c r="BW20" s="164">
        <v>5.99</v>
      </c>
      <c r="BX20" s="164">
        <v>3.58</v>
      </c>
      <c r="BY20" s="164">
        <v>-19.989999999999998</v>
      </c>
      <c r="BZ20" s="164">
        <v>-4.75</v>
      </c>
      <c r="CA20" s="164">
        <v>-25.581600000000002</v>
      </c>
      <c r="CB20" s="164">
        <v>-25.715599999999998</v>
      </c>
      <c r="CC20" s="164">
        <v>27.1312</v>
      </c>
      <c r="CD20" s="164">
        <v>27.292100000000001</v>
      </c>
      <c r="CE20" s="164">
        <v>-5.6928000000000001</v>
      </c>
      <c r="CF20" s="165"/>
      <c r="CG20" s="164">
        <v>-16.735199999999999</v>
      </c>
      <c r="CH20" s="164">
        <v>7.0582000000000003</v>
      </c>
      <c r="CI20" s="165"/>
      <c r="CJ20" s="165"/>
      <c r="CK20" s="165"/>
      <c r="CL20" s="164">
        <v>-25.7</v>
      </c>
      <c r="CM20" s="164">
        <v>-24.2</v>
      </c>
      <c r="CN20" s="164">
        <v>-0.61</v>
      </c>
      <c r="CO20" s="164">
        <v>4.5486000000000004</v>
      </c>
      <c r="CP20" s="164">
        <v>5.1563999999999997</v>
      </c>
      <c r="CQ20" s="164">
        <v>3.8374999999999999</v>
      </c>
      <c r="CR20" s="164">
        <v>47.941600000000001</v>
      </c>
      <c r="CS20" s="164">
        <v>47.963700000000003</v>
      </c>
      <c r="CT20" s="164">
        <v>-30.078900000000001</v>
      </c>
      <c r="CU20" s="164">
        <v>-15.178100000000001</v>
      </c>
      <c r="CV20" s="164">
        <v>-32.5105</v>
      </c>
      <c r="CW20" s="164">
        <v>2.3092999999999999</v>
      </c>
      <c r="CX20" s="164">
        <v>20.91</v>
      </c>
      <c r="CY20" s="164">
        <v>6.77</v>
      </c>
      <c r="CZ20" s="164">
        <v>11.879899999999999</v>
      </c>
      <c r="DA20" s="164">
        <v>11.6241</v>
      </c>
      <c r="DB20" s="164">
        <v>-5.39</v>
      </c>
      <c r="DC20" s="165"/>
      <c r="DD20" s="165"/>
      <c r="DE20" s="165"/>
      <c r="DF20" s="164">
        <v>20.413499999999999</v>
      </c>
      <c r="DG20" s="164">
        <v>-17.061800000000002</v>
      </c>
      <c r="DH20" s="164">
        <v>-2.5392000000000001</v>
      </c>
      <c r="DI20" s="165"/>
      <c r="DJ20" s="165"/>
      <c r="DK20" s="164">
        <v>-4.3895999999999997</v>
      </c>
      <c r="DL20" s="164">
        <v>-3.9272</v>
      </c>
      <c r="DM20" s="164">
        <v>3.3169</v>
      </c>
      <c r="DN20" s="164">
        <v>1.6757</v>
      </c>
      <c r="DO20" s="164">
        <v>-3.59</v>
      </c>
      <c r="DP20" s="164">
        <v>-1.75</v>
      </c>
      <c r="DQ20" s="164">
        <v>2.79</v>
      </c>
      <c r="DR20" s="164">
        <v>-21.803699999999999</v>
      </c>
      <c r="DS20" s="164">
        <v>-4.22</v>
      </c>
      <c r="DT20" s="164">
        <v>-4.2699999999999996</v>
      </c>
      <c r="DU20" s="164">
        <v>11.16</v>
      </c>
      <c r="DV20" s="164">
        <v>13.41</v>
      </c>
      <c r="DW20" s="164">
        <v>-22.672699999999999</v>
      </c>
      <c r="DX20" s="164">
        <v>-12.0909</v>
      </c>
      <c r="DY20" s="164">
        <v>-37.647100000000002</v>
      </c>
      <c r="DZ20" s="164">
        <v>-37.372700000000002</v>
      </c>
      <c r="EA20" s="164">
        <v>-16.8337</v>
      </c>
      <c r="EB20" s="164">
        <v>-31.290099999999999</v>
      </c>
      <c r="EC20" s="164">
        <v>-37.909700000000001</v>
      </c>
      <c r="ED20" s="164">
        <v>-38.270499999999998</v>
      </c>
      <c r="EE20" s="164">
        <v>-20.956900000000001</v>
      </c>
      <c r="EF20" s="164">
        <v>-23.8825</v>
      </c>
      <c r="EG20" s="164">
        <v>-9.9169999999999998</v>
      </c>
      <c r="EH20" s="164">
        <v>-170.8717</v>
      </c>
      <c r="EI20" s="164">
        <v>-20.9528</v>
      </c>
      <c r="EJ20" s="165"/>
      <c r="EK20" s="164">
        <v>-6.4722999999999997</v>
      </c>
      <c r="EL20" s="164">
        <v>-6.1820000000000004</v>
      </c>
      <c r="EM20" s="164">
        <v>19.1464</v>
      </c>
      <c r="EN20" s="164">
        <v>-14.0024</v>
      </c>
      <c r="EO20" s="164">
        <v>-13.6485</v>
      </c>
      <c r="EP20" s="164">
        <v>3.0880000000000001</v>
      </c>
      <c r="EQ20" s="164">
        <v>-28.0915</v>
      </c>
      <c r="ER20" s="164">
        <v>-27.4131</v>
      </c>
      <c r="ES20" s="164">
        <v>11.688000000000001</v>
      </c>
      <c r="ET20" s="164">
        <v>0</v>
      </c>
      <c r="EU20" s="164">
        <v>-9.56</v>
      </c>
      <c r="EV20" s="164">
        <v>0.8</v>
      </c>
      <c r="EW20" s="164">
        <v>2.6356000000000002</v>
      </c>
      <c r="EX20" s="164">
        <v>-14.895</v>
      </c>
      <c r="EY20" s="164">
        <v>-9.8382000000000005</v>
      </c>
      <c r="EZ20" s="164">
        <v>-10.0344</v>
      </c>
      <c r="FA20" s="164">
        <v>8.9913000000000007</v>
      </c>
      <c r="FB20" s="164">
        <v>14.691700000000001</v>
      </c>
      <c r="FC20" s="164">
        <v>-27.067399999999999</v>
      </c>
      <c r="FD20" s="164">
        <v>5.3167999999999997</v>
      </c>
      <c r="FE20" s="165"/>
      <c r="FF20" s="164">
        <v>4.9969000000000001</v>
      </c>
      <c r="FG20" s="164">
        <v>2.4477000000000002</v>
      </c>
      <c r="FH20" s="164">
        <v>2.9209000000000001</v>
      </c>
      <c r="FI20" s="164">
        <v>2.9377</v>
      </c>
      <c r="FJ20" s="164">
        <v>12.3918</v>
      </c>
      <c r="FK20" s="164">
        <v>12.224299999999999</v>
      </c>
      <c r="FL20" s="164">
        <v>-22.104199999999999</v>
      </c>
      <c r="FM20" s="164">
        <v>21.87</v>
      </c>
      <c r="FN20" s="164">
        <v>21.2639</v>
      </c>
      <c r="FO20" s="164">
        <v>-5.7584999999999997</v>
      </c>
      <c r="FP20" s="165"/>
      <c r="FQ20" s="164">
        <v>25.885400000000001</v>
      </c>
      <c r="FR20" s="164">
        <v>-19.37</v>
      </c>
      <c r="FS20" s="164">
        <v>3.5200000000000002E-2</v>
      </c>
      <c r="FT20" s="164">
        <v>0.1174</v>
      </c>
      <c r="FU20" s="164">
        <v>-0.32</v>
      </c>
      <c r="FV20" s="164">
        <v>3.46</v>
      </c>
      <c r="FW20" s="164">
        <v>-25.003699999999998</v>
      </c>
      <c r="FX20" s="165"/>
      <c r="FY20" s="164">
        <v>2.8860000000000001</v>
      </c>
      <c r="FZ20" s="164">
        <v>0.60799999999999998</v>
      </c>
      <c r="GA20" s="164">
        <v>2.4641000000000002</v>
      </c>
      <c r="GB20" s="164">
        <v>3.52</v>
      </c>
      <c r="GC20" s="164">
        <v>-19.7193</v>
      </c>
      <c r="GD20" s="164">
        <v>-9.2045999999999992</v>
      </c>
      <c r="GE20" s="164">
        <v>-3.46</v>
      </c>
      <c r="GF20" s="164">
        <v>34.267899999999997</v>
      </c>
      <c r="GG20" s="165"/>
      <c r="GH20" s="164">
        <v>10.348100000000001</v>
      </c>
      <c r="GI20" s="164">
        <v>2.4723000000000002</v>
      </c>
      <c r="GJ20" s="164">
        <v>2.6591999999999998</v>
      </c>
      <c r="GK20" s="164">
        <v>1.7871999999999999</v>
      </c>
      <c r="GL20" s="165"/>
      <c r="GM20" s="165"/>
      <c r="GN20" s="164">
        <v>-12.192399999999999</v>
      </c>
      <c r="GO20" s="164">
        <v>-11.0867</v>
      </c>
      <c r="GP20" s="164">
        <v>7.4512</v>
      </c>
      <c r="GQ20" s="164">
        <v>-15.6944</v>
      </c>
      <c r="GR20" s="164">
        <v>5.5891999999999999</v>
      </c>
      <c r="GS20" s="164">
        <v>6.0205000000000002</v>
      </c>
      <c r="GT20" s="164">
        <v>96.631299999999996</v>
      </c>
      <c r="GU20" s="164">
        <v>-10.7121</v>
      </c>
      <c r="GV20" s="164">
        <v>-13.359500000000001</v>
      </c>
      <c r="GW20" s="164">
        <v>9.6006</v>
      </c>
      <c r="GX20" s="164">
        <v>2.9453</v>
      </c>
      <c r="GY20" s="164">
        <v>5.5308999999999999</v>
      </c>
      <c r="GZ20" s="164">
        <v>5.6094999999999997</v>
      </c>
      <c r="HA20" s="164">
        <v>2.2496</v>
      </c>
      <c r="HB20" s="164">
        <v>23.4878</v>
      </c>
      <c r="HC20" s="164">
        <v>24.8127</v>
      </c>
      <c r="HD20" s="164">
        <v>-10.9</v>
      </c>
      <c r="HE20" s="164">
        <v>5.0633999999999997</v>
      </c>
      <c r="HF20" s="164">
        <v>47.468800000000002</v>
      </c>
      <c r="HG20" s="164">
        <v>-17.367899999999999</v>
      </c>
      <c r="HH20" s="164">
        <v>81.888199999999998</v>
      </c>
      <c r="HI20" s="164">
        <v>0</v>
      </c>
      <c r="HJ20" s="164">
        <v>0</v>
      </c>
      <c r="HK20" s="164">
        <v>-7.7584999999999997</v>
      </c>
      <c r="HL20" s="165"/>
      <c r="HM20" s="164">
        <v>-11.504799999999999</v>
      </c>
      <c r="HN20" s="164">
        <v>-11.974399999999999</v>
      </c>
      <c r="HO20" s="165"/>
      <c r="HP20" s="164">
        <v>50.353099999999998</v>
      </c>
      <c r="HQ20" s="164">
        <v>-7.4694000000000003</v>
      </c>
      <c r="HR20" s="164">
        <v>-6.7553000000000001</v>
      </c>
      <c r="HS20" s="164">
        <v>8.2179000000000002</v>
      </c>
      <c r="HT20" s="164">
        <v>7.9633000000000003</v>
      </c>
      <c r="HU20" s="164">
        <v>18.86</v>
      </c>
      <c r="HV20" s="164">
        <v>18.87</v>
      </c>
      <c r="HW20" s="164">
        <v>-32</v>
      </c>
      <c r="HX20" s="164">
        <v>-32</v>
      </c>
      <c r="HY20" s="164">
        <v>0.35249999999999998</v>
      </c>
      <c r="HZ20" s="164">
        <v>-12.72</v>
      </c>
      <c r="IA20" s="164">
        <v>72.496099999999998</v>
      </c>
      <c r="IB20" s="164">
        <v>29.4846</v>
      </c>
      <c r="IC20" s="164">
        <v>29.008400000000002</v>
      </c>
      <c r="ID20" s="164">
        <v>-19.100000000000001</v>
      </c>
      <c r="IE20" s="164">
        <v>-42.7</v>
      </c>
      <c r="IF20" s="164">
        <v>-8</v>
      </c>
      <c r="IG20" s="164">
        <v>-8.5</v>
      </c>
      <c r="IH20" s="165"/>
      <c r="II20" s="164">
        <v>-17.619399999999999</v>
      </c>
      <c r="IJ20" s="164">
        <v>-123.6046</v>
      </c>
      <c r="IK20" s="164">
        <v>35.469200000000001</v>
      </c>
      <c r="IL20" s="164">
        <v>-266.40449999999998</v>
      </c>
      <c r="IM20" s="164">
        <v>-23.842700000000001</v>
      </c>
      <c r="IN20" s="164">
        <v>-28.514299999999999</v>
      </c>
      <c r="IO20" s="164">
        <v>102.59350000000001</v>
      </c>
      <c r="IP20" s="164">
        <v>65.351299999999995</v>
      </c>
      <c r="IQ20" s="164">
        <v>140.76060000000001</v>
      </c>
      <c r="IR20" s="164">
        <v>106.9747</v>
      </c>
      <c r="IS20" s="164">
        <v>36.4786</v>
      </c>
      <c r="IT20" s="164">
        <v>23.604099999999999</v>
      </c>
      <c r="IU20" s="164">
        <v>20.854700000000001</v>
      </c>
      <c r="IV20" s="164">
        <v>-29.713899999999999</v>
      </c>
      <c r="IW20" s="164">
        <v>187.0487</v>
      </c>
      <c r="IX20" s="164">
        <v>-213.18260000000001</v>
      </c>
      <c r="IY20" s="164">
        <v>-23.0656</v>
      </c>
      <c r="IZ20" s="164">
        <v>32.063899999999997</v>
      </c>
      <c r="JA20" s="164">
        <v>-1.0290999999999999</v>
      </c>
      <c r="JB20" s="165"/>
      <c r="JC20" s="164">
        <v>-12</v>
      </c>
      <c r="JD20" s="164">
        <v>-0.32600000000000001</v>
      </c>
      <c r="JE20" s="164">
        <v>-0.33800000000000002</v>
      </c>
      <c r="JF20" s="164">
        <v>7.28</v>
      </c>
      <c r="JG20" s="164">
        <v>0</v>
      </c>
      <c r="JH20" s="164">
        <v>-6.5035999999999996</v>
      </c>
      <c r="JI20" s="164">
        <v>-5.2140000000000004</v>
      </c>
      <c r="JJ20" s="164">
        <v>7.0633999999999997</v>
      </c>
      <c r="JK20" s="164">
        <v>-12.0989</v>
      </c>
      <c r="JL20" s="164">
        <v>5.8</v>
      </c>
      <c r="JM20" s="164">
        <v>20.79</v>
      </c>
      <c r="JN20" s="164">
        <v>20.794</v>
      </c>
      <c r="JO20" s="164">
        <v>2.7347000000000001</v>
      </c>
      <c r="JP20" s="164">
        <v>3.1602999999999999</v>
      </c>
      <c r="JQ20" s="164">
        <v>3.3742000000000001</v>
      </c>
      <c r="JR20" s="164">
        <v>3.5752999999999999</v>
      </c>
      <c r="JS20" s="164">
        <v>3.0068000000000001</v>
      </c>
      <c r="JT20" s="165"/>
      <c r="JU20" s="164">
        <v>28.2</v>
      </c>
      <c r="JV20" s="164">
        <v>2.4868999999999999</v>
      </c>
      <c r="JW20" s="164">
        <v>0.08</v>
      </c>
      <c r="JX20" s="165"/>
      <c r="JY20" s="164">
        <v>-14.196400000000001</v>
      </c>
      <c r="JZ20" s="164">
        <v>0.59630000000000005</v>
      </c>
      <c r="KA20" s="164">
        <v>-21.889199999999999</v>
      </c>
      <c r="KB20" s="164">
        <v>-11.7805</v>
      </c>
      <c r="KC20" s="164">
        <v>-5.8670999999999998</v>
      </c>
      <c r="KD20" s="164">
        <v>-23.045000000000002</v>
      </c>
      <c r="KE20" s="164">
        <v>-1.4534</v>
      </c>
      <c r="KF20" s="164">
        <v>-29.4</v>
      </c>
      <c r="KG20" s="164">
        <v>11.8</v>
      </c>
      <c r="KH20" s="164">
        <v>63.041600000000003</v>
      </c>
      <c r="KI20" s="164">
        <v>-126.9183</v>
      </c>
    </row>
    <row r="21" spans="1:295" ht="18" customHeight="1" x14ac:dyDescent="0.3">
      <c r="A21" s="161" t="s">
        <v>71</v>
      </c>
      <c r="B21" s="161" t="s">
        <v>787</v>
      </c>
      <c r="C21" s="164">
        <v>0</v>
      </c>
      <c r="D21" s="164">
        <v>1.853</v>
      </c>
      <c r="E21" s="164">
        <v>-6.6178999999999997</v>
      </c>
      <c r="F21" s="164">
        <v>2.9941</v>
      </c>
      <c r="G21" s="164">
        <v>5.8936999999999999</v>
      </c>
      <c r="H21" s="165"/>
      <c r="I21" s="164">
        <v>11.090400000000001</v>
      </c>
      <c r="J21" s="165"/>
      <c r="K21" s="164">
        <v>5.5637999999999996</v>
      </c>
      <c r="L21" s="164">
        <v>1.383</v>
      </c>
      <c r="M21" s="164">
        <v>2.8412000000000002</v>
      </c>
      <c r="N21" s="164">
        <v>-11.1</v>
      </c>
      <c r="O21" s="164">
        <v>-19.8</v>
      </c>
      <c r="P21" s="164">
        <v>-4.4000000000000004</v>
      </c>
      <c r="Q21" s="164">
        <v>1.6559999999999999</v>
      </c>
      <c r="R21" s="164">
        <v>-13.2</v>
      </c>
      <c r="S21" s="164">
        <v>3.3140999999999998</v>
      </c>
      <c r="T21" s="164">
        <v>-0.60580000000000001</v>
      </c>
      <c r="U21" s="164">
        <v>2.5516000000000001</v>
      </c>
      <c r="V21" s="164">
        <v>2.3325</v>
      </c>
      <c r="W21" s="164">
        <v>4.8129999999999997</v>
      </c>
      <c r="X21" s="164">
        <v>3.1810999999999998</v>
      </c>
      <c r="Y21" s="164">
        <v>0.1711</v>
      </c>
      <c r="Z21" s="164">
        <v>2.5095999999999998</v>
      </c>
      <c r="AA21" s="165"/>
      <c r="AB21" s="164">
        <v>-1.0353000000000001</v>
      </c>
      <c r="AC21" s="164">
        <v>-1.45</v>
      </c>
      <c r="AD21" s="164">
        <v>-1.4470000000000001</v>
      </c>
      <c r="AE21" s="164">
        <v>-3.665</v>
      </c>
      <c r="AF21" s="164">
        <v>-8.8800000000000008</v>
      </c>
      <c r="AG21" s="165"/>
      <c r="AH21" s="165"/>
      <c r="AI21" s="165"/>
      <c r="AJ21" s="164">
        <v>-14.55</v>
      </c>
      <c r="AK21" s="164">
        <v>-14.59</v>
      </c>
      <c r="AL21" s="165"/>
      <c r="AM21" s="164">
        <v>-13.78</v>
      </c>
      <c r="AN21" s="164">
        <v>-13.91</v>
      </c>
      <c r="AO21" s="164">
        <v>-1.9253</v>
      </c>
      <c r="AP21" s="164">
        <v>3.4651999999999998</v>
      </c>
      <c r="AQ21" s="164">
        <v>18.343299999999999</v>
      </c>
      <c r="AR21" s="164">
        <v>20.151800000000001</v>
      </c>
      <c r="AS21" s="164">
        <v>-19.2136</v>
      </c>
      <c r="AT21" s="164">
        <v>-10.8507</v>
      </c>
      <c r="AU21" s="164">
        <v>-10.611700000000001</v>
      </c>
      <c r="AV21" s="164">
        <v>2.0992999999999999</v>
      </c>
      <c r="AW21" s="164">
        <v>2.2578999999999998</v>
      </c>
      <c r="AX21" s="164">
        <v>-9.1091999999999995</v>
      </c>
      <c r="AY21" s="164">
        <v>-6.8319000000000001</v>
      </c>
      <c r="AZ21" s="165"/>
      <c r="BA21" s="164">
        <v>19.810700000000001</v>
      </c>
      <c r="BB21" s="164">
        <v>30.485299999999999</v>
      </c>
      <c r="BC21" s="164">
        <v>13.3544</v>
      </c>
      <c r="BD21" s="164">
        <v>-6.3</v>
      </c>
      <c r="BE21" s="164">
        <v>-6.3</v>
      </c>
      <c r="BF21" s="164">
        <v>-28.636700000000001</v>
      </c>
      <c r="BG21" s="164">
        <v>-28.270600000000002</v>
      </c>
      <c r="BH21" s="164">
        <v>-1.1067</v>
      </c>
      <c r="BI21" s="165"/>
      <c r="BJ21" s="164">
        <v>5.3226000000000004</v>
      </c>
      <c r="BK21" s="164">
        <v>-2.1183000000000001</v>
      </c>
      <c r="BL21" s="165"/>
      <c r="BM21" s="164">
        <v>-0.53220000000000001</v>
      </c>
      <c r="BN21" s="164">
        <v>-127.2927</v>
      </c>
      <c r="BO21" s="164">
        <v>5.7984999999999998</v>
      </c>
      <c r="BP21" s="164">
        <v>5.7069999999999999</v>
      </c>
      <c r="BQ21" s="164">
        <v>106.1902</v>
      </c>
      <c r="BR21" s="164">
        <v>-204.46449999999999</v>
      </c>
      <c r="BS21" s="165"/>
      <c r="BT21" s="165"/>
      <c r="BU21" s="165"/>
      <c r="BV21" s="164">
        <v>-2.1855000000000002</v>
      </c>
      <c r="BW21" s="164">
        <v>6.02</v>
      </c>
      <c r="BX21" s="164">
        <v>3.13</v>
      </c>
      <c r="BY21" s="164">
        <v>-20.75</v>
      </c>
      <c r="BZ21" s="164">
        <v>-5.43</v>
      </c>
      <c r="CA21" s="164">
        <v>-25.581600000000002</v>
      </c>
      <c r="CB21" s="164">
        <v>-25.849499999999999</v>
      </c>
      <c r="CC21" s="164">
        <v>28.9451</v>
      </c>
      <c r="CD21" s="164">
        <v>28.888100000000001</v>
      </c>
      <c r="CE21" s="164">
        <v>-3.4279000000000002</v>
      </c>
      <c r="CF21" s="165"/>
      <c r="CG21" s="164">
        <v>-22.136099999999999</v>
      </c>
      <c r="CH21" s="164">
        <v>5.3247999999999998</v>
      </c>
      <c r="CI21" s="165"/>
      <c r="CJ21" s="165"/>
      <c r="CK21" s="165"/>
      <c r="CL21" s="164">
        <v>-27.9</v>
      </c>
      <c r="CM21" s="164">
        <v>-26.2</v>
      </c>
      <c r="CN21" s="164">
        <v>-0.3</v>
      </c>
      <c r="CO21" s="164">
        <v>1.7569999999999999</v>
      </c>
      <c r="CP21" s="164">
        <v>2.1827000000000001</v>
      </c>
      <c r="CQ21" s="164">
        <v>0</v>
      </c>
      <c r="CR21" s="164">
        <v>51.8735</v>
      </c>
      <c r="CS21" s="164">
        <v>52.549700000000001</v>
      </c>
      <c r="CT21" s="164">
        <v>-30.144200000000001</v>
      </c>
      <c r="CU21" s="164">
        <v>-18.187000000000001</v>
      </c>
      <c r="CV21" s="164">
        <v>-33.8125</v>
      </c>
      <c r="CW21" s="164">
        <v>2.3799000000000001</v>
      </c>
      <c r="CX21" s="164">
        <v>18.670000000000002</v>
      </c>
      <c r="CY21" s="164">
        <v>5.8</v>
      </c>
      <c r="CZ21" s="164">
        <v>11.411099999999999</v>
      </c>
      <c r="DA21" s="164">
        <v>11.331200000000001</v>
      </c>
      <c r="DB21" s="164">
        <v>-5.25</v>
      </c>
      <c r="DC21" s="165"/>
      <c r="DD21" s="165"/>
      <c r="DE21" s="165"/>
      <c r="DF21" s="164">
        <v>21.044799999999999</v>
      </c>
      <c r="DG21" s="164">
        <v>-16.313600000000001</v>
      </c>
      <c r="DH21" s="164">
        <v>-2.5928</v>
      </c>
      <c r="DI21" s="165"/>
      <c r="DJ21" s="165"/>
      <c r="DK21" s="164">
        <v>-3.5461</v>
      </c>
      <c r="DL21" s="164">
        <v>-3.9272</v>
      </c>
      <c r="DM21" s="164">
        <v>0.79349999999999998</v>
      </c>
      <c r="DN21" s="164">
        <v>1.8613</v>
      </c>
      <c r="DO21" s="164">
        <v>-3.6</v>
      </c>
      <c r="DP21" s="164">
        <v>-0.84</v>
      </c>
      <c r="DQ21" s="164">
        <v>1.8134999999999999</v>
      </c>
      <c r="DR21" s="164">
        <v>-22.061299999999999</v>
      </c>
      <c r="DS21" s="164">
        <v>-4.97</v>
      </c>
      <c r="DT21" s="164">
        <v>-5.01</v>
      </c>
      <c r="DU21" s="164">
        <v>12.22</v>
      </c>
      <c r="DV21" s="164">
        <v>12.22</v>
      </c>
      <c r="DW21" s="164">
        <v>-23.381799999999998</v>
      </c>
      <c r="DX21" s="164">
        <v>-11.790900000000001</v>
      </c>
      <c r="DY21" s="164">
        <v>-39.3446</v>
      </c>
      <c r="DZ21" s="164">
        <v>-39.290900000000001</v>
      </c>
      <c r="EA21" s="164">
        <v>-21.948899999999998</v>
      </c>
      <c r="EB21" s="164">
        <v>-33.731900000000003</v>
      </c>
      <c r="EC21" s="164">
        <v>-40.253599999999999</v>
      </c>
      <c r="ED21" s="164">
        <v>-40.530799999999999</v>
      </c>
      <c r="EE21" s="164">
        <v>-27.667200000000001</v>
      </c>
      <c r="EF21" s="164">
        <v>-29.5701</v>
      </c>
      <c r="EG21" s="164">
        <v>-8.6010000000000009</v>
      </c>
      <c r="EH21" s="164">
        <v>-183.8168</v>
      </c>
      <c r="EI21" s="164">
        <v>-44.723799999999997</v>
      </c>
      <c r="EJ21" s="165"/>
      <c r="EK21" s="164">
        <v>-7.3650000000000002</v>
      </c>
      <c r="EL21" s="164">
        <v>-6.8140999999999998</v>
      </c>
      <c r="EM21" s="164">
        <v>15.729799999999999</v>
      </c>
      <c r="EN21" s="164">
        <v>-8.5027000000000008</v>
      </c>
      <c r="EO21" s="164">
        <v>-8.6176999999999992</v>
      </c>
      <c r="EP21" s="164">
        <v>-7.6840000000000002</v>
      </c>
      <c r="EQ21" s="164">
        <v>-26.405799999999999</v>
      </c>
      <c r="ER21" s="164">
        <v>-26.1234</v>
      </c>
      <c r="ES21" s="164">
        <v>10.241400000000001</v>
      </c>
      <c r="ET21" s="164">
        <v>6.71</v>
      </c>
      <c r="EU21" s="164">
        <v>-8.98</v>
      </c>
      <c r="EV21" s="164">
        <v>0</v>
      </c>
      <c r="EW21" s="164">
        <v>3.0255999999999998</v>
      </c>
      <c r="EX21" s="164">
        <v>-6.2000999999999999</v>
      </c>
      <c r="EY21" s="164">
        <v>-10.095000000000001</v>
      </c>
      <c r="EZ21" s="164">
        <v>-10.2867</v>
      </c>
      <c r="FA21" s="164">
        <v>8.7838999999999992</v>
      </c>
      <c r="FB21" s="164">
        <v>14.444100000000001</v>
      </c>
      <c r="FC21" s="164">
        <v>-28.621500000000001</v>
      </c>
      <c r="FD21" s="164">
        <v>5.6703999999999999</v>
      </c>
      <c r="FE21" s="165"/>
      <c r="FF21" s="164">
        <v>5.4194000000000004</v>
      </c>
      <c r="FG21" s="164">
        <v>0</v>
      </c>
      <c r="FH21" s="164">
        <v>2.8216999999999999</v>
      </c>
      <c r="FI21" s="164">
        <v>0</v>
      </c>
      <c r="FJ21" s="164">
        <v>12.056900000000001</v>
      </c>
      <c r="FK21" s="164">
        <v>12.3918</v>
      </c>
      <c r="FL21" s="164">
        <v>-21.4344</v>
      </c>
      <c r="FM21" s="164">
        <v>21.661999999999999</v>
      </c>
      <c r="FN21" s="164">
        <v>21.823699999999999</v>
      </c>
      <c r="FO21" s="164">
        <v>-5.8385999999999996</v>
      </c>
      <c r="FP21" s="165"/>
      <c r="FQ21" s="164">
        <v>26.0319</v>
      </c>
      <c r="FR21" s="164">
        <v>-18.489999999999998</v>
      </c>
      <c r="FS21" s="164">
        <v>9.5999999999999992E-3</v>
      </c>
      <c r="FT21" s="164">
        <v>0.14760000000000001</v>
      </c>
      <c r="FU21" s="164">
        <v>-0.23</v>
      </c>
      <c r="FV21" s="164">
        <v>3.19</v>
      </c>
      <c r="FW21" s="165"/>
      <c r="FX21" s="165"/>
      <c r="FY21" s="164">
        <v>2.8610000000000002</v>
      </c>
      <c r="FZ21" s="164">
        <v>0.311</v>
      </c>
      <c r="GA21" s="165"/>
      <c r="GB21" s="164">
        <v>6.45</v>
      </c>
      <c r="GC21" s="164">
        <v>-20.471</v>
      </c>
      <c r="GD21" s="164">
        <v>-10.575200000000001</v>
      </c>
      <c r="GE21" s="164">
        <v>-3.4</v>
      </c>
      <c r="GF21" s="164">
        <v>32.947200000000002</v>
      </c>
      <c r="GG21" s="165"/>
      <c r="GH21" s="164">
        <v>0</v>
      </c>
      <c r="GI21" s="164">
        <v>6.8098999999999998</v>
      </c>
      <c r="GJ21" s="164">
        <v>7.1645000000000003</v>
      </c>
      <c r="GK21" s="164">
        <v>1.7438</v>
      </c>
      <c r="GL21" s="164">
        <v>5.3999999999999999E-2</v>
      </c>
      <c r="GM21" s="165"/>
      <c r="GN21" s="164">
        <v>-11.7225</v>
      </c>
      <c r="GO21" s="164">
        <v>-20.3184</v>
      </c>
      <c r="GP21" s="164">
        <v>5.0331999999999999</v>
      </c>
      <c r="GQ21" s="164">
        <v>-6.6429999999999998</v>
      </c>
      <c r="GR21" s="164">
        <v>4.6441999999999997</v>
      </c>
      <c r="GS21" s="164">
        <v>4.2439999999999998</v>
      </c>
      <c r="GT21" s="164">
        <v>99.172399999999996</v>
      </c>
      <c r="GU21" s="164">
        <v>-10.1632</v>
      </c>
      <c r="GV21" s="164">
        <v>-11.0129</v>
      </c>
      <c r="GW21" s="164">
        <v>19.958200000000001</v>
      </c>
      <c r="GX21" s="164">
        <v>3.4053</v>
      </c>
      <c r="GY21" s="164">
        <v>5.6261000000000001</v>
      </c>
      <c r="GZ21" s="164">
        <v>5.7439</v>
      </c>
      <c r="HA21" s="164">
        <v>2.4034</v>
      </c>
      <c r="HB21" s="164">
        <v>18.849499999999999</v>
      </c>
      <c r="HC21" s="164">
        <v>20.4466</v>
      </c>
      <c r="HD21" s="164">
        <v>-11.73</v>
      </c>
      <c r="HE21" s="164">
        <v>4.3967999999999998</v>
      </c>
      <c r="HF21" s="164">
        <v>37.528599999999997</v>
      </c>
      <c r="HG21" s="164">
        <v>-28.2818</v>
      </c>
      <c r="HH21" s="164">
        <v>74.677599999999998</v>
      </c>
      <c r="HI21" s="164">
        <v>-5.6196000000000002</v>
      </c>
      <c r="HJ21" s="164">
        <v>-4.9530000000000003</v>
      </c>
      <c r="HK21" s="164">
        <v>0</v>
      </c>
      <c r="HL21" s="165"/>
      <c r="HM21" s="164">
        <v>-12.425800000000001</v>
      </c>
      <c r="HN21" s="164">
        <v>-14.055999999999999</v>
      </c>
      <c r="HO21" s="164">
        <v>39.766199999999998</v>
      </c>
      <c r="HP21" s="164">
        <v>33.668399999999998</v>
      </c>
      <c r="HQ21" s="164">
        <v>-9.9634</v>
      </c>
      <c r="HR21" s="164">
        <v>-9.3425999999999991</v>
      </c>
      <c r="HS21" s="164">
        <v>7.2462</v>
      </c>
      <c r="HT21" s="164">
        <v>7.4097999999999997</v>
      </c>
      <c r="HU21" s="164">
        <v>25.28</v>
      </c>
      <c r="HV21" s="164">
        <v>25.25</v>
      </c>
      <c r="HW21" s="164">
        <v>-35</v>
      </c>
      <c r="HX21" s="164">
        <v>-34.9</v>
      </c>
      <c r="HY21" s="164">
        <v>0.31769999999999998</v>
      </c>
      <c r="HZ21" s="164">
        <v>-12.32</v>
      </c>
      <c r="IA21" s="164">
        <v>79.996499999999997</v>
      </c>
      <c r="IB21" s="164">
        <v>27.5396</v>
      </c>
      <c r="IC21" s="164">
        <v>27.315200000000001</v>
      </c>
      <c r="ID21" s="164">
        <v>-19.100000000000001</v>
      </c>
      <c r="IE21" s="164">
        <v>-44.4</v>
      </c>
      <c r="IF21" s="164">
        <v>-6.3</v>
      </c>
      <c r="IG21" s="164">
        <v>-6.8</v>
      </c>
      <c r="IH21" s="164">
        <v>-18.014700000000001</v>
      </c>
      <c r="II21" s="164">
        <v>-18.087800000000001</v>
      </c>
      <c r="IJ21" s="164">
        <v>-149.47470000000001</v>
      </c>
      <c r="IK21" s="164">
        <v>36.305900000000001</v>
      </c>
      <c r="IL21" s="164">
        <v>-270.76600000000002</v>
      </c>
      <c r="IM21" s="164">
        <v>-24.950299999999999</v>
      </c>
      <c r="IN21" s="164">
        <v>-36.8367</v>
      </c>
      <c r="IO21" s="164">
        <v>85.803799999999995</v>
      </c>
      <c r="IP21" s="164">
        <v>84.938400000000001</v>
      </c>
      <c r="IQ21" s="164">
        <v>156.37690000000001</v>
      </c>
      <c r="IR21" s="164">
        <v>94.983199999999997</v>
      </c>
      <c r="IS21" s="164">
        <v>13.2151</v>
      </c>
      <c r="IT21" s="164">
        <v>15.5898</v>
      </c>
      <c r="IU21" s="164">
        <v>17.8794</v>
      </c>
      <c r="IV21" s="164">
        <v>-45.581600000000002</v>
      </c>
      <c r="IW21" s="164">
        <v>164.59350000000001</v>
      </c>
      <c r="IX21" s="164">
        <v>-209.37219999999999</v>
      </c>
      <c r="IY21" s="164">
        <v>-45.718800000000002</v>
      </c>
      <c r="IZ21" s="164">
        <v>50.637599999999999</v>
      </c>
      <c r="JA21" s="164">
        <v>2.5600000000000001E-2</v>
      </c>
      <c r="JB21" s="165"/>
      <c r="JC21" s="164">
        <v>-12.8</v>
      </c>
      <c r="JD21" s="164">
        <v>-0.35399999999999998</v>
      </c>
      <c r="JE21" s="164">
        <v>-0.36499999999999999</v>
      </c>
      <c r="JF21" s="164">
        <v>8.48</v>
      </c>
      <c r="JG21" s="164">
        <v>-2.64</v>
      </c>
      <c r="JH21" s="164">
        <v>-7.0964999999999998</v>
      </c>
      <c r="JI21" s="164">
        <v>-3.6911999999999998</v>
      </c>
      <c r="JJ21" s="164">
        <v>6.5354000000000001</v>
      </c>
      <c r="JK21" s="164">
        <v>-12.8893</v>
      </c>
      <c r="JL21" s="164">
        <v>4.5</v>
      </c>
      <c r="JM21" s="164">
        <v>20.492000000000001</v>
      </c>
      <c r="JN21" s="164">
        <v>19.29</v>
      </c>
      <c r="JO21" s="164">
        <v>2.6547999999999998</v>
      </c>
      <c r="JP21" s="164">
        <v>3.0579000000000001</v>
      </c>
      <c r="JQ21" s="164">
        <v>3.2660999999999998</v>
      </c>
      <c r="JR21" s="164">
        <v>3.5297999999999998</v>
      </c>
      <c r="JS21" s="164">
        <v>3.0577999999999999</v>
      </c>
      <c r="JT21" s="165"/>
      <c r="JU21" s="164">
        <v>29.8</v>
      </c>
      <c r="JV21" s="164">
        <v>1.2503</v>
      </c>
      <c r="JW21" s="164">
        <v>0.24</v>
      </c>
      <c r="JX21" s="165"/>
      <c r="JY21" s="164">
        <v>-9.4076000000000004</v>
      </c>
      <c r="JZ21" s="164">
        <v>-1.135</v>
      </c>
      <c r="KA21" s="164">
        <v>-24.663599999999999</v>
      </c>
      <c r="KB21" s="164">
        <v>-7.9043000000000001</v>
      </c>
      <c r="KC21" s="164">
        <v>-4.577</v>
      </c>
      <c r="KD21" s="164">
        <v>-25.843499999999999</v>
      </c>
      <c r="KE21" s="164">
        <v>0</v>
      </c>
      <c r="KF21" s="164">
        <v>-31.3</v>
      </c>
      <c r="KG21" s="164">
        <v>12.9</v>
      </c>
      <c r="KH21" s="164">
        <v>50.193800000000003</v>
      </c>
      <c r="KI21" s="164">
        <v>-115.8075</v>
      </c>
    </row>
    <row r="22" spans="1:295" ht="18" customHeight="1" x14ac:dyDescent="0.3">
      <c r="A22" s="161" t="s">
        <v>71</v>
      </c>
      <c r="B22" s="161" t="s">
        <v>788</v>
      </c>
      <c r="C22" s="164">
        <v>0</v>
      </c>
      <c r="D22" s="164">
        <v>1.9732000000000001</v>
      </c>
      <c r="E22" s="164">
        <v>-6.7533000000000003</v>
      </c>
      <c r="F22" s="164">
        <v>3.0152000000000001</v>
      </c>
      <c r="G22" s="164">
        <v>5.8289</v>
      </c>
      <c r="H22" s="165"/>
      <c r="I22" s="164">
        <v>10.9884</v>
      </c>
      <c r="J22" s="165"/>
      <c r="K22" s="164">
        <v>5.0667</v>
      </c>
      <c r="L22" s="164">
        <v>1.155</v>
      </c>
      <c r="M22" s="164">
        <v>2.6867999999999999</v>
      </c>
      <c r="N22" s="164">
        <v>-6.66</v>
      </c>
      <c r="O22" s="164">
        <v>-19.8</v>
      </c>
      <c r="P22" s="164">
        <v>-4.4000000000000004</v>
      </c>
      <c r="Q22" s="164">
        <v>0.82799999999999996</v>
      </c>
      <c r="R22" s="165"/>
      <c r="S22" s="164">
        <v>3.4889000000000001</v>
      </c>
      <c r="T22" s="164">
        <v>-4.9638</v>
      </c>
      <c r="U22" s="164">
        <v>2.5316000000000001</v>
      </c>
      <c r="V22" s="164">
        <v>2.4091</v>
      </c>
      <c r="W22" s="164">
        <v>4.8057999999999996</v>
      </c>
      <c r="X22" s="164">
        <v>2.88</v>
      </c>
      <c r="Y22" s="164">
        <v>3.3799999999999997E-2</v>
      </c>
      <c r="Z22" s="164">
        <v>2.5347</v>
      </c>
      <c r="AA22" s="165"/>
      <c r="AB22" s="164">
        <v>-0.79730000000000001</v>
      </c>
      <c r="AC22" s="164">
        <v>-1.655</v>
      </c>
      <c r="AD22" s="164">
        <v>-1.637</v>
      </c>
      <c r="AE22" s="164">
        <v>-3.5489999999999999</v>
      </c>
      <c r="AF22" s="164">
        <v>-13.32</v>
      </c>
      <c r="AG22" s="165"/>
      <c r="AH22" s="165"/>
      <c r="AI22" s="165"/>
      <c r="AJ22" s="164">
        <v>-16.190000000000001</v>
      </c>
      <c r="AK22" s="164">
        <v>-16.18</v>
      </c>
      <c r="AL22" s="164">
        <v>-10</v>
      </c>
      <c r="AM22" s="164">
        <v>-11.72</v>
      </c>
      <c r="AN22" s="164">
        <v>-11.83</v>
      </c>
      <c r="AO22" s="164">
        <v>-2.3744999999999998</v>
      </c>
      <c r="AP22" s="164">
        <v>3.4697</v>
      </c>
      <c r="AQ22" s="164">
        <v>17.044</v>
      </c>
      <c r="AR22" s="164">
        <v>18.5045</v>
      </c>
      <c r="AS22" s="164">
        <v>-19.142800000000001</v>
      </c>
      <c r="AT22" s="164">
        <v>-14.6015</v>
      </c>
      <c r="AU22" s="164">
        <v>-14.217499999999999</v>
      </c>
      <c r="AV22" s="164">
        <v>1.1904999999999999</v>
      </c>
      <c r="AW22" s="164">
        <v>1.2097</v>
      </c>
      <c r="AX22" s="164">
        <v>-14.333600000000001</v>
      </c>
      <c r="AY22" s="164">
        <v>-12.190300000000001</v>
      </c>
      <c r="AZ22" s="165"/>
      <c r="BA22" s="164">
        <v>3.4201999999999999</v>
      </c>
      <c r="BB22" s="164">
        <v>44.147300000000001</v>
      </c>
      <c r="BC22" s="164">
        <v>12.6234</v>
      </c>
      <c r="BD22" s="164">
        <v>-6.4</v>
      </c>
      <c r="BE22" s="164">
        <v>-6.4</v>
      </c>
      <c r="BF22" s="164">
        <v>-23.6236</v>
      </c>
      <c r="BG22" s="164">
        <v>-23.102</v>
      </c>
      <c r="BH22" s="164">
        <v>-1.0303</v>
      </c>
      <c r="BI22" s="165"/>
      <c r="BJ22" s="164">
        <v>2.1688000000000001</v>
      </c>
      <c r="BK22" s="164">
        <v>-2.1160999999999999</v>
      </c>
      <c r="BL22" s="165"/>
      <c r="BM22" s="164">
        <v>-0.49640000000000001</v>
      </c>
      <c r="BN22" s="164">
        <v>-143.19280000000001</v>
      </c>
      <c r="BO22" s="164">
        <v>7.3855000000000004</v>
      </c>
      <c r="BP22" s="164">
        <v>7.4160000000000004</v>
      </c>
      <c r="BQ22" s="164">
        <v>105.40940000000001</v>
      </c>
      <c r="BR22" s="164">
        <v>-212.5925</v>
      </c>
      <c r="BS22" s="165"/>
      <c r="BT22" s="165"/>
      <c r="BU22" s="165"/>
      <c r="BV22" s="165"/>
      <c r="BW22" s="164">
        <v>6</v>
      </c>
      <c r="BX22" s="164">
        <v>3.37</v>
      </c>
      <c r="BY22" s="164">
        <v>-21.27</v>
      </c>
      <c r="BZ22" s="164">
        <v>-6.44</v>
      </c>
      <c r="CA22" s="164">
        <v>-27.992799999999999</v>
      </c>
      <c r="CB22" s="164">
        <v>-27.858899999999998</v>
      </c>
      <c r="CC22" s="164">
        <v>31.139900000000001</v>
      </c>
      <c r="CD22" s="164">
        <v>30.3489</v>
      </c>
      <c r="CE22" s="164">
        <v>-3.5526</v>
      </c>
      <c r="CF22" s="165"/>
      <c r="CG22" s="164">
        <v>-24.117699999999999</v>
      </c>
      <c r="CH22" s="164">
        <v>1.4917</v>
      </c>
      <c r="CI22" s="165"/>
      <c r="CJ22" s="165"/>
      <c r="CK22" s="165"/>
      <c r="CL22" s="164">
        <v>-28.2</v>
      </c>
      <c r="CM22" s="164">
        <v>-26.6</v>
      </c>
      <c r="CN22" s="164">
        <v>-0.28000000000000003</v>
      </c>
      <c r="CO22" s="164">
        <v>0</v>
      </c>
      <c r="CP22" s="164">
        <v>0</v>
      </c>
      <c r="CQ22" s="164">
        <v>0</v>
      </c>
      <c r="CR22" s="164">
        <v>52.648200000000003</v>
      </c>
      <c r="CS22" s="164">
        <v>52.65</v>
      </c>
      <c r="CT22" s="164">
        <v>-27.6889</v>
      </c>
      <c r="CU22" s="164">
        <v>-20.5564</v>
      </c>
      <c r="CV22" s="164">
        <v>-32.162199999999999</v>
      </c>
      <c r="CW22" s="164">
        <v>2.1743000000000001</v>
      </c>
      <c r="CX22" s="164">
        <v>16.87</v>
      </c>
      <c r="CY22" s="164">
        <v>4.9000000000000004</v>
      </c>
      <c r="CZ22" s="164">
        <v>11.098599999999999</v>
      </c>
      <c r="DA22" s="164">
        <v>11.0382</v>
      </c>
      <c r="DB22" s="164">
        <v>-4.66</v>
      </c>
      <c r="DC22" s="165"/>
      <c r="DD22" s="165"/>
      <c r="DE22" s="165"/>
      <c r="DF22" s="164">
        <v>21.6859</v>
      </c>
      <c r="DG22" s="164">
        <v>-16.1235</v>
      </c>
      <c r="DH22" s="164">
        <v>-2.1294</v>
      </c>
      <c r="DI22" s="165"/>
      <c r="DJ22" s="165"/>
      <c r="DK22" s="164">
        <v>-3.6522999999999999</v>
      </c>
      <c r="DL22" s="164">
        <v>-3.3660999999999999</v>
      </c>
      <c r="DM22" s="164">
        <v>1.1089</v>
      </c>
      <c r="DN22" s="164">
        <v>2.4178999999999999</v>
      </c>
      <c r="DO22" s="164">
        <v>-3.29</v>
      </c>
      <c r="DP22" s="164">
        <v>-0.87</v>
      </c>
      <c r="DQ22" s="164">
        <v>0.85250000000000004</v>
      </c>
      <c r="DR22" s="164">
        <v>-23.241299999999999</v>
      </c>
      <c r="DS22" s="164">
        <v>-5.07</v>
      </c>
      <c r="DT22" s="164">
        <v>-5.22</v>
      </c>
      <c r="DU22" s="164">
        <v>12</v>
      </c>
      <c r="DV22" s="164">
        <v>10.75</v>
      </c>
      <c r="DW22" s="164">
        <v>-25.309100000000001</v>
      </c>
      <c r="DX22" s="164">
        <v>-12.7182</v>
      </c>
      <c r="DY22" s="164">
        <v>-41.203600000000002</v>
      </c>
      <c r="DZ22" s="164">
        <v>-40.636400000000002</v>
      </c>
      <c r="EA22" s="164">
        <v>-26.931699999999999</v>
      </c>
      <c r="EB22" s="164">
        <v>-37.473599999999998</v>
      </c>
      <c r="EC22" s="164">
        <v>-43.337800000000001</v>
      </c>
      <c r="ED22" s="164">
        <v>-43.874499999999998</v>
      </c>
      <c r="EE22" s="164">
        <v>-22.539400000000001</v>
      </c>
      <c r="EF22" s="164">
        <v>-24.6249</v>
      </c>
      <c r="EG22" s="164">
        <v>-7.5620000000000003</v>
      </c>
      <c r="EH22" s="164">
        <v>-184.0806</v>
      </c>
      <c r="EI22" s="164">
        <v>-42.362299999999998</v>
      </c>
      <c r="EJ22" s="165"/>
      <c r="EK22" s="164">
        <v>-7.7351000000000001</v>
      </c>
      <c r="EL22" s="164">
        <v>-7.0457000000000001</v>
      </c>
      <c r="EM22" s="164">
        <v>14.7614</v>
      </c>
      <c r="EN22" s="164">
        <v>-11.553800000000001</v>
      </c>
      <c r="EO22" s="164">
        <v>-11.8369</v>
      </c>
      <c r="EP22" s="164">
        <v>7.1840000000000002</v>
      </c>
      <c r="EQ22" s="164">
        <v>-28.2316</v>
      </c>
      <c r="ER22" s="164">
        <v>-27.784500000000001</v>
      </c>
      <c r="ES22" s="164">
        <v>9.2743000000000002</v>
      </c>
      <c r="ET22" s="164">
        <v>0</v>
      </c>
      <c r="EU22" s="164">
        <v>-8.9499999999999993</v>
      </c>
      <c r="EV22" s="164">
        <v>0</v>
      </c>
      <c r="EW22" s="164">
        <v>3.0720000000000001</v>
      </c>
      <c r="EX22" s="164">
        <v>-12.973100000000001</v>
      </c>
      <c r="EY22" s="164">
        <v>-9.6935000000000002</v>
      </c>
      <c r="EZ22" s="164">
        <v>-9.9795999999999996</v>
      </c>
      <c r="FA22" s="164">
        <v>8.3971999999999998</v>
      </c>
      <c r="FB22" s="164">
        <v>13.507099999999999</v>
      </c>
      <c r="FC22" s="164">
        <v>-25.9529</v>
      </c>
      <c r="FD22" s="164">
        <v>5.6470000000000002</v>
      </c>
      <c r="FE22" s="165"/>
      <c r="FF22" s="164">
        <v>5.4035000000000002</v>
      </c>
      <c r="FG22" s="164">
        <v>0</v>
      </c>
      <c r="FH22" s="164">
        <v>0</v>
      </c>
      <c r="FI22" s="164">
        <v>0</v>
      </c>
      <c r="FJ22" s="164">
        <v>13.898899999999999</v>
      </c>
      <c r="FK22" s="164">
        <v>13.564</v>
      </c>
      <c r="FL22" s="164">
        <v>-13.731400000000001</v>
      </c>
      <c r="FM22" s="164">
        <v>23.193200000000001</v>
      </c>
      <c r="FN22" s="164">
        <v>23.279900000000001</v>
      </c>
      <c r="FO22" s="164">
        <v>-3.5548999999999999</v>
      </c>
      <c r="FP22" s="164">
        <v>9.3808000000000007</v>
      </c>
      <c r="FQ22" s="164">
        <v>20.606999999999999</v>
      </c>
      <c r="FR22" s="164">
        <v>-20.04</v>
      </c>
      <c r="FS22" s="164">
        <v>-0.50129999999999997</v>
      </c>
      <c r="FT22" s="164">
        <v>0.14760000000000001</v>
      </c>
      <c r="FU22" s="164">
        <v>0.62</v>
      </c>
      <c r="FV22" s="164">
        <v>5.81</v>
      </c>
      <c r="FW22" s="164">
        <v>-18.503399999999999</v>
      </c>
      <c r="FX22" s="165"/>
      <c r="FY22" s="164">
        <v>2.7669999999999999</v>
      </c>
      <c r="FZ22" s="164">
        <v>0.254</v>
      </c>
      <c r="GA22" s="165"/>
      <c r="GB22" s="164">
        <v>9.26</v>
      </c>
      <c r="GC22" s="164">
        <v>-23.026499999999999</v>
      </c>
      <c r="GD22" s="164">
        <v>-13.416600000000001</v>
      </c>
      <c r="GE22" s="164">
        <v>-3.18</v>
      </c>
      <c r="GF22" s="164">
        <v>30.337499999999999</v>
      </c>
      <c r="GG22" s="165"/>
      <c r="GH22" s="165"/>
      <c r="GI22" s="164">
        <v>6.5126999999999997</v>
      </c>
      <c r="GJ22" s="164">
        <v>6.8101000000000003</v>
      </c>
      <c r="GK22" s="164">
        <v>1.8038000000000001</v>
      </c>
      <c r="GL22" s="165"/>
      <c r="GM22" s="165"/>
      <c r="GN22" s="164">
        <v>-11.0291</v>
      </c>
      <c r="GO22" s="164">
        <v>-17.849799999999998</v>
      </c>
      <c r="GP22" s="164">
        <v>4.7253999999999996</v>
      </c>
      <c r="GQ22" s="164">
        <v>-6.4359000000000002</v>
      </c>
      <c r="GR22" s="164">
        <v>3.3612000000000002</v>
      </c>
      <c r="GS22" s="164">
        <v>4.5445000000000002</v>
      </c>
      <c r="GT22" s="164">
        <v>102.77209999999999</v>
      </c>
      <c r="GU22" s="164">
        <v>-10.083500000000001</v>
      </c>
      <c r="GV22" s="164">
        <v>-10.242000000000001</v>
      </c>
      <c r="GW22" s="164">
        <v>18.636700000000001</v>
      </c>
      <c r="GX22" s="164">
        <v>2.9626000000000001</v>
      </c>
      <c r="GY22" s="164">
        <v>5.8091999999999997</v>
      </c>
      <c r="GZ22" s="164">
        <v>5.8071999999999999</v>
      </c>
      <c r="HA22" s="164">
        <v>2</v>
      </c>
      <c r="HB22" s="164">
        <v>22.395399999999999</v>
      </c>
      <c r="HC22" s="164">
        <v>22.713699999999999</v>
      </c>
      <c r="HD22" s="164">
        <v>-0.42</v>
      </c>
      <c r="HE22" s="164">
        <v>0</v>
      </c>
      <c r="HF22" s="164">
        <v>20.467400000000001</v>
      </c>
      <c r="HG22" s="164">
        <v>-18.368200000000002</v>
      </c>
      <c r="HH22" s="164">
        <v>82.786299999999997</v>
      </c>
      <c r="HI22" s="164">
        <v>-16.075600000000001</v>
      </c>
      <c r="HJ22" s="164">
        <v>-14.953099999999999</v>
      </c>
      <c r="HK22" s="164">
        <v>0</v>
      </c>
      <c r="HL22" s="165"/>
      <c r="HM22" s="164">
        <v>-10.590400000000001</v>
      </c>
      <c r="HN22" s="164">
        <v>-13.6098</v>
      </c>
      <c r="HO22" s="164">
        <v>22.612500000000001</v>
      </c>
      <c r="HP22" s="165"/>
      <c r="HQ22" s="164">
        <v>-9.5952999999999999</v>
      </c>
      <c r="HR22" s="164">
        <v>-9.0021000000000004</v>
      </c>
      <c r="HS22" s="164">
        <v>9.1540999999999997</v>
      </c>
      <c r="HT22" s="164">
        <v>9.2792999999999992</v>
      </c>
      <c r="HU22" s="164">
        <v>26.17</v>
      </c>
      <c r="HV22" s="164">
        <v>26.24</v>
      </c>
      <c r="HW22" s="164">
        <v>-33.700000000000003</v>
      </c>
      <c r="HX22" s="164">
        <v>-33.6</v>
      </c>
      <c r="HY22" s="164">
        <v>0.51</v>
      </c>
      <c r="HZ22" s="164">
        <v>-9.6</v>
      </c>
      <c r="IA22" s="164">
        <v>90.878500000000003</v>
      </c>
      <c r="IB22" s="164">
        <v>22.504999999999999</v>
      </c>
      <c r="IC22" s="164">
        <v>22.543700000000001</v>
      </c>
      <c r="ID22" s="164">
        <v>-18.7</v>
      </c>
      <c r="IE22" s="164">
        <v>-43.9</v>
      </c>
      <c r="IF22" s="164">
        <v>-7.6</v>
      </c>
      <c r="IG22" s="164">
        <v>-8.1</v>
      </c>
      <c r="IH22" s="164">
        <v>-17.833300000000001</v>
      </c>
      <c r="II22" s="164">
        <v>-17.846399999999999</v>
      </c>
      <c r="IJ22" s="164">
        <v>-169.0762</v>
      </c>
      <c r="IK22" s="164">
        <v>19.900300000000001</v>
      </c>
      <c r="IL22" s="164">
        <v>-223.56890000000001</v>
      </c>
      <c r="IM22" s="164">
        <v>-15.3681</v>
      </c>
      <c r="IN22" s="164">
        <v>-30.9619</v>
      </c>
      <c r="IO22" s="164">
        <v>68.422499999999999</v>
      </c>
      <c r="IP22" s="164">
        <v>104.0421</v>
      </c>
      <c r="IQ22" s="164">
        <v>128.07579999999999</v>
      </c>
      <c r="IR22" s="164">
        <v>139.82919999999999</v>
      </c>
      <c r="IS22" s="164">
        <v>-9.0515000000000008</v>
      </c>
      <c r="IT22" s="164">
        <v>17.6143</v>
      </c>
      <c r="IU22" s="164">
        <v>16.479700000000001</v>
      </c>
      <c r="IV22" s="164">
        <v>-15.231</v>
      </c>
      <c r="IW22" s="164">
        <v>102.71550000000001</v>
      </c>
      <c r="IX22" s="164">
        <v>-256.02850000000001</v>
      </c>
      <c r="IY22" s="164">
        <v>-8.4456000000000007</v>
      </c>
      <c r="IZ22" s="164">
        <v>10.7491</v>
      </c>
      <c r="JA22" s="164">
        <v>0.18920000000000001</v>
      </c>
      <c r="JB22" s="165"/>
      <c r="JC22" s="164">
        <v>-11.92</v>
      </c>
      <c r="JD22" s="164">
        <v>-0.14199999999999999</v>
      </c>
      <c r="JE22" s="164">
        <v>-0.14799999999999999</v>
      </c>
      <c r="JF22" s="164">
        <v>7.68</v>
      </c>
      <c r="JG22" s="164">
        <v>-2.3199999999999998</v>
      </c>
      <c r="JH22" s="164">
        <v>-6.4402999999999997</v>
      </c>
      <c r="JI22" s="164">
        <v>-4.0696000000000003</v>
      </c>
      <c r="JJ22" s="164">
        <v>4.6006</v>
      </c>
      <c r="JK22" s="164">
        <v>-12.2454</v>
      </c>
      <c r="JL22" s="164">
        <v>6.2</v>
      </c>
      <c r="JM22" s="164">
        <v>21.279</v>
      </c>
      <c r="JN22" s="164">
        <v>21.364999999999998</v>
      </c>
      <c r="JO22" s="164">
        <v>2.6377999999999999</v>
      </c>
      <c r="JP22" s="164">
        <v>3.0514000000000001</v>
      </c>
      <c r="JQ22" s="164">
        <v>2.9177</v>
      </c>
      <c r="JR22" s="164">
        <v>4.0190999999999999</v>
      </c>
      <c r="JS22" s="164">
        <v>4.3606999999999996</v>
      </c>
      <c r="JT22" s="165"/>
      <c r="JU22" s="164">
        <v>29.1</v>
      </c>
      <c r="JV22" s="164">
        <v>2.0501999999999998</v>
      </c>
      <c r="JW22" s="164">
        <v>0.28999999999999998</v>
      </c>
      <c r="JX22" s="165"/>
      <c r="JY22" s="164">
        <v>-9.4248999999999992</v>
      </c>
      <c r="JZ22" s="164">
        <v>-1.0299</v>
      </c>
      <c r="KA22" s="164">
        <v>-25.147300000000001</v>
      </c>
      <c r="KB22" s="164">
        <v>-6.5510999999999999</v>
      </c>
      <c r="KC22" s="164">
        <v>-4.4866999999999999</v>
      </c>
      <c r="KD22" s="164">
        <v>-26.627800000000001</v>
      </c>
      <c r="KE22" s="165"/>
      <c r="KF22" s="164">
        <v>-30.8</v>
      </c>
      <c r="KG22" s="164">
        <v>13.1</v>
      </c>
      <c r="KH22" s="164">
        <v>42.883400000000002</v>
      </c>
      <c r="KI22" s="164">
        <v>-130.2552</v>
      </c>
    </row>
    <row r="23" spans="1:295" ht="18" customHeight="1" x14ac:dyDescent="0.3">
      <c r="A23" s="161" t="s">
        <v>71</v>
      </c>
      <c r="B23" s="161" t="s">
        <v>789</v>
      </c>
      <c r="C23" s="164">
        <v>0</v>
      </c>
      <c r="D23" s="164">
        <v>2.1313</v>
      </c>
      <c r="E23" s="164">
        <v>-6.9074</v>
      </c>
      <c r="F23" s="164">
        <v>2.9843999999999999</v>
      </c>
      <c r="G23" s="164">
        <v>5.5637999999999996</v>
      </c>
      <c r="H23" s="165"/>
      <c r="I23" s="164">
        <v>11.754200000000001</v>
      </c>
      <c r="J23" s="165"/>
      <c r="K23" s="164">
        <v>5.3792999999999997</v>
      </c>
      <c r="L23" s="164">
        <v>1.4710000000000001</v>
      </c>
      <c r="M23" s="164">
        <v>2.9403000000000001</v>
      </c>
      <c r="N23" s="164">
        <v>-6.66</v>
      </c>
      <c r="O23" s="172">
        <v>-19.8</v>
      </c>
      <c r="P23" s="164">
        <v>-2.2000000000000002</v>
      </c>
      <c r="Q23" s="164">
        <v>0</v>
      </c>
      <c r="R23" s="164">
        <v>-15.4</v>
      </c>
      <c r="S23" s="164">
        <v>3.0308999999999999</v>
      </c>
      <c r="T23" s="164">
        <v>-6.5891000000000002</v>
      </c>
      <c r="U23" s="164">
        <v>2.8582999999999998</v>
      </c>
      <c r="V23" s="164">
        <v>2.6701999999999999</v>
      </c>
      <c r="W23" s="164">
        <v>5.2460000000000004</v>
      </c>
      <c r="X23" s="164">
        <v>3.2231000000000001</v>
      </c>
      <c r="Y23" s="164">
        <v>0.1212</v>
      </c>
      <c r="Z23" s="164">
        <v>2.4590000000000001</v>
      </c>
      <c r="AA23" s="165"/>
      <c r="AB23" s="164">
        <v>-0.87949999999999995</v>
      </c>
      <c r="AC23" s="164">
        <v>-1.54</v>
      </c>
      <c r="AD23" s="164">
        <v>-1.5409999999999999</v>
      </c>
      <c r="AE23" s="164">
        <v>-3.3660000000000001</v>
      </c>
      <c r="AF23" s="164">
        <v>-13.32</v>
      </c>
      <c r="AG23" s="164">
        <v>-15.4</v>
      </c>
      <c r="AH23" s="165"/>
      <c r="AI23" s="165"/>
      <c r="AJ23" s="164">
        <v>-15.1</v>
      </c>
      <c r="AK23" s="164">
        <v>-15.19</v>
      </c>
      <c r="AL23" s="165"/>
      <c r="AM23" s="164">
        <v>-12.2</v>
      </c>
      <c r="AN23" s="164">
        <v>-12.21</v>
      </c>
      <c r="AO23" s="164">
        <v>-2.0427</v>
      </c>
      <c r="AP23" s="164">
        <v>3.4207999999999998</v>
      </c>
      <c r="AQ23" s="164">
        <v>17.7624</v>
      </c>
      <c r="AR23" s="164">
        <v>19.4756</v>
      </c>
      <c r="AS23" s="164">
        <v>-19.586200000000002</v>
      </c>
      <c r="AT23" s="164">
        <v>-14.467599999999999</v>
      </c>
      <c r="AU23" s="164">
        <v>-14.368600000000001</v>
      </c>
      <c r="AV23" s="164">
        <v>0.627</v>
      </c>
      <c r="AW23" s="164">
        <v>0.75470000000000004</v>
      </c>
      <c r="AX23" s="164">
        <v>-14.6015</v>
      </c>
      <c r="AY23" s="164">
        <v>-11.9224</v>
      </c>
      <c r="AZ23" s="165"/>
      <c r="BA23" s="164">
        <v>1.0669999999999999</v>
      </c>
      <c r="BB23" s="164">
        <v>47.6038</v>
      </c>
      <c r="BC23" s="164">
        <v>11.124499999999999</v>
      </c>
      <c r="BD23" s="164">
        <v>-5.5</v>
      </c>
      <c r="BE23" s="164">
        <v>-5.5</v>
      </c>
      <c r="BF23" s="164">
        <v>-23.108000000000001</v>
      </c>
      <c r="BG23" s="164">
        <v>-22.609000000000002</v>
      </c>
      <c r="BH23" s="164">
        <v>-1.0883</v>
      </c>
      <c r="BI23" s="165"/>
      <c r="BJ23" s="164">
        <v>2.9504999999999999</v>
      </c>
      <c r="BK23" s="164">
        <v>-1.8522000000000001</v>
      </c>
      <c r="BL23" s="165"/>
      <c r="BM23" s="164">
        <v>-0.74299999999999999</v>
      </c>
      <c r="BN23" s="164">
        <v>-126.8349</v>
      </c>
      <c r="BO23" s="164">
        <v>18.952000000000002</v>
      </c>
      <c r="BP23" s="164">
        <v>18.707799999999999</v>
      </c>
      <c r="BQ23" s="164">
        <v>122.0376</v>
      </c>
      <c r="BR23" s="164">
        <v>-165.9562</v>
      </c>
      <c r="BS23" s="165"/>
      <c r="BT23" s="165"/>
      <c r="BU23" s="165"/>
      <c r="BV23" s="164">
        <v>-1.1776</v>
      </c>
      <c r="BW23" s="164">
        <v>6.25</v>
      </c>
      <c r="BX23" s="164">
        <v>3.56</v>
      </c>
      <c r="BY23" s="164">
        <v>-20.07</v>
      </c>
      <c r="BZ23" s="164">
        <v>-5.63</v>
      </c>
      <c r="CA23" s="164">
        <v>-35.7624</v>
      </c>
      <c r="CB23" s="164">
        <v>-35.494399999999999</v>
      </c>
      <c r="CC23" s="164">
        <v>35.352200000000003</v>
      </c>
      <c r="CD23" s="164">
        <v>34.594499999999996</v>
      </c>
      <c r="CE23" s="164">
        <v>-3.9251999999999998</v>
      </c>
      <c r="CF23" s="165"/>
      <c r="CG23" s="164">
        <v>24.159199999999998</v>
      </c>
      <c r="CH23" s="164">
        <v>3.7286000000000001</v>
      </c>
      <c r="CI23" s="165"/>
      <c r="CJ23" s="165"/>
      <c r="CK23" s="165"/>
      <c r="CL23" s="164">
        <v>-29</v>
      </c>
      <c r="CM23" s="164">
        <v>-27.4</v>
      </c>
      <c r="CN23" s="164">
        <v>-0.14000000000000001</v>
      </c>
      <c r="CO23" s="164">
        <v>12.2989</v>
      </c>
      <c r="CP23" s="164">
        <v>12.4556</v>
      </c>
      <c r="CQ23" s="164">
        <v>10.900399999999999</v>
      </c>
      <c r="CR23" s="164">
        <v>53.518599999999999</v>
      </c>
      <c r="CS23" s="164">
        <v>53.175699999999999</v>
      </c>
      <c r="CT23" s="164">
        <v>-27.597999999999999</v>
      </c>
      <c r="CU23" s="164">
        <v>-22.6891</v>
      </c>
      <c r="CV23" s="164">
        <v>-31.51</v>
      </c>
      <c r="CW23" s="164">
        <v>1.9882</v>
      </c>
      <c r="CX23" s="164">
        <v>17.25</v>
      </c>
      <c r="CY23" s="164">
        <v>5.03</v>
      </c>
      <c r="CZ23" s="164">
        <v>10.786099999999999</v>
      </c>
      <c r="DA23" s="164">
        <v>10.745200000000001</v>
      </c>
      <c r="DB23" s="164">
        <v>-4.92</v>
      </c>
      <c r="DC23" s="165"/>
      <c r="DD23" s="165"/>
      <c r="DE23" s="165"/>
      <c r="DF23" s="164">
        <v>7.9542999999999999</v>
      </c>
      <c r="DG23" s="164">
        <v>-14.862299999999999</v>
      </c>
      <c r="DH23" s="164">
        <v>-2.6030000000000002</v>
      </c>
      <c r="DI23" s="164">
        <v>-10.8</v>
      </c>
      <c r="DJ23" s="164">
        <v>-9.9</v>
      </c>
      <c r="DK23" s="164">
        <v>-4.4958</v>
      </c>
      <c r="DL23" s="164">
        <v>-3.1791</v>
      </c>
      <c r="DM23" s="164">
        <v>3.0015000000000001</v>
      </c>
      <c r="DN23" s="164">
        <v>2.6034999999999999</v>
      </c>
      <c r="DO23" s="164">
        <v>-2.87</v>
      </c>
      <c r="DP23" s="164">
        <v>-1.64</v>
      </c>
      <c r="DQ23" s="164">
        <v>0.89900000000000002</v>
      </c>
      <c r="DR23" s="164">
        <v>-9.6605000000000008</v>
      </c>
      <c r="DS23" s="164">
        <v>-4.87</v>
      </c>
      <c r="DT23" s="164">
        <v>-4.91</v>
      </c>
      <c r="DU23" s="164">
        <v>12.07</v>
      </c>
      <c r="DV23" s="164">
        <v>10.77</v>
      </c>
      <c r="DW23" s="164">
        <v>-11.454499999999999</v>
      </c>
      <c r="DX23" s="164">
        <v>-6.0454999999999997</v>
      </c>
      <c r="DY23" s="164">
        <v>-42.575600000000001</v>
      </c>
      <c r="DZ23" s="164">
        <v>-41.763599999999997</v>
      </c>
      <c r="EA23" s="164">
        <v>-18.404299999999999</v>
      </c>
      <c r="EB23" s="164">
        <v>-28.2348</v>
      </c>
      <c r="EC23" s="164">
        <v>-34.943199999999997</v>
      </c>
      <c r="ED23" s="164">
        <v>-34.886000000000003</v>
      </c>
      <c r="EE23" s="164">
        <v>-24.811800000000002</v>
      </c>
      <c r="EF23" s="164">
        <v>-27.592300000000002</v>
      </c>
      <c r="EG23" s="164">
        <v>-7.4530000000000003</v>
      </c>
      <c r="EH23" s="164">
        <v>-200.80170000000001</v>
      </c>
      <c r="EI23" s="164">
        <v>-54.006599999999999</v>
      </c>
      <c r="EJ23" s="165"/>
      <c r="EK23" s="164">
        <v>-8.7149999999999999</v>
      </c>
      <c r="EL23" s="164">
        <v>-6.8552</v>
      </c>
      <c r="EM23" s="164">
        <v>16.420300000000001</v>
      </c>
      <c r="EN23" s="164">
        <v>-11.200699999999999</v>
      </c>
      <c r="EO23" s="164">
        <v>-11.5428</v>
      </c>
      <c r="EP23" s="164">
        <v>4.1120000000000001</v>
      </c>
      <c r="EQ23" s="164">
        <v>-28.180199999999999</v>
      </c>
      <c r="ER23" s="164">
        <v>-27.864100000000001</v>
      </c>
      <c r="ES23" s="164">
        <v>8.7469000000000001</v>
      </c>
      <c r="ET23" s="164">
        <v>0</v>
      </c>
      <c r="EU23" s="164">
        <v>-8.17</v>
      </c>
      <c r="EV23" s="164">
        <v>1.3</v>
      </c>
      <c r="EW23" s="164">
        <v>3.1743999999999999</v>
      </c>
      <c r="EX23" s="164">
        <v>-13.4267</v>
      </c>
      <c r="EY23" s="164">
        <v>-11.1646</v>
      </c>
      <c r="EZ23" s="164">
        <v>-11.4193</v>
      </c>
      <c r="FA23" s="164">
        <v>8.2260000000000009</v>
      </c>
      <c r="FB23" s="164">
        <v>10.2972</v>
      </c>
      <c r="FC23" s="164">
        <v>-25.806000000000001</v>
      </c>
      <c r="FD23" s="164">
        <v>5.4287999999999998</v>
      </c>
      <c r="FE23" s="165"/>
      <c r="FF23" s="164">
        <v>5.0217999999999998</v>
      </c>
      <c r="FG23" s="164">
        <v>2.6154999999999999</v>
      </c>
      <c r="FH23" s="164">
        <v>3.0163000000000002</v>
      </c>
      <c r="FI23" s="164">
        <v>0</v>
      </c>
      <c r="FJ23" s="164">
        <v>23.109000000000002</v>
      </c>
      <c r="FK23" s="164">
        <v>22.774100000000001</v>
      </c>
      <c r="FL23" s="164">
        <v>-16.243300000000001</v>
      </c>
      <c r="FM23" s="164">
        <v>24.6433</v>
      </c>
      <c r="FN23" s="164">
        <v>24.549299999999999</v>
      </c>
      <c r="FO23" s="164">
        <v>-5.8940000000000001</v>
      </c>
      <c r="FP23" s="164">
        <v>0</v>
      </c>
      <c r="FQ23" s="164">
        <v>18.482900000000001</v>
      </c>
      <c r="FR23" s="164">
        <v>-21</v>
      </c>
      <c r="FS23" s="164">
        <v>-0.90590000000000004</v>
      </c>
      <c r="FT23" s="164">
        <v>0.13850000000000001</v>
      </c>
      <c r="FU23" s="164">
        <v>0.39</v>
      </c>
      <c r="FV23" s="164">
        <v>6.35</v>
      </c>
      <c r="FW23" s="164">
        <v>-17.179400000000001</v>
      </c>
      <c r="FX23" s="165"/>
      <c r="FY23" s="164">
        <v>2.6539999999999999</v>
      </c>
      <c r="FZ23" s="164">
        <v>0.307</v>
      </c>
      <c r="GA23" s="165"/>
      <c r="GB23" s="164">
        <v>10.220000000000001</v>
      </c>
      <c r="GC23" s="164">
        <v>-18.931999999999999</v>
      </c>
      <c r="GD23" s="164">
        <v>-10.3545</v>
      </c>
      <c r="GE23" s="164">
        <v>-3.32</v>
      </c>
      <c r="GF23" s="164">
        <v>30.626100000000001</v>
      </c>
      <c r="GG23" s="165"/>
      <c r="GH23" s="164">
        <v>0</v>
      </c>
      <c r="GI23" s="164">
        <v>6.2469000000000001</v>
      </c>
      <c r="GJ23" s="164">
        <v>6.5377999999999998</v>
      </c>
      <c r="GK23" s="164">
        <v>1.9135</v>
      </c>
      <c r="GL23" s="165"/>
      <c r="GM23" s="165"/>
      <c r="GN23" s="164">
        <v>-10.401400000000001</v>
      </c>
      <c r="GO23" s="164">
        <v>-17.443200000000001</v>
      </c>
      <c r="GP23" s="164">
        <v>4.8940999999999999</v>
      </c>
      <c r="GQ23" s="164">
        <v>-6.4644000000000004</v>
      </c>
      <c r="GR23" s="164">
        <v>4.9702000000000002</v>
      </c>
      <c r="GS23" s="164">
        <v>4.9927999999999999</v>
      </c>
      <c r="GT23" s="164">
        <v>112.56529999999999</v>
      </c>
      <c r="GU23" s="164">
        <v>-10.6739</v>
      </c>
      <c r="GV23" s="164">
        <v>-10.063499999999999</v>
      </c>
      <c r="GW23" s="164">
        <v>15.1172</v>
      </c>
      <c r="GX23" s="164">
        <v>2.3643999999999998</v>
      </c>
      <c r="GY23" s="164">
        <v>5.0255000000000001</v>
      </c>
      <c r="GZ23" s="164">
        <v>5.1032000000000002</v>
      </c>
      <c r="HA23" s="164">
        <v>1.6636</v>
      </c>
      <c r="HB23" s="164">
        <v>21.4498</v>
      </c>
      <c r="HC23" s="164">
        <v>22.162199999999999</v>
      </c>
      <c r="HD23" s="164">
        <v>-0.42</v>
      </c>
      <c r="HE23" s="165"/>
      <c r="HF23" s="164">
        <v>25.407299999999999</v>
      </c>
      <c r="HG23" s="164">
        <v>-20.396000000000001</v>
      </c>
      <c r="HH23" s="164">
        <v>83.171199999999999</v>
      </c>
      <c r="HI23" s="164">
        <v>-19.712499999999999</v>
      </c>
      <c r="HJ23" s="164">
        <v>-19.2194</v>
      </c>
      <c r="HK23" s="164">
        <v>0</v>
      </c>
      <c r="HL23" s="164">
        <v>0</v>
      </c>
      <c r="HM23" s="164">
        <v>-12.316599999999999</v>
      </c>
      <c r="HN23" s="164">
        <v>-13.6143</v>
      </c>
      <c r="HO23" s="165"/>
      <c r="HP23" s="164">
        <v>17.665400000000002</v>
      </c>
      <c r="HQ23" s="164">
        <v>-7.8924000000000003</v>
      </c>
      <c r="HR23" s="164">
        <v>-7.6616999999999997</v>
      </c>
      <c r="HS23" s="164">
        <v>5.8391000000000002</v>
      </c>
      <c r="HT23" s="164">
        <v>5.0860000000000003</v>
      </c>
      <c r="HU23" s="164">
        <v>26.41</v>
      </c>
      <c r="HV23" s="164">
        <v>26.24</v>
      </c>
      <c r="HW23" s="164">
        <v>-33.700000000000003</v>
      </c>
      <c r="HX23" s="164">
        <v>-34.200000000000003</v>
      </c>
      <c r="HY23" s="164">
        <v>0.3342</v>
      </c>
      <c r="HZ23" s="164">
        <v>-5.28</v>
      </c>
      <c r="IA23" s="164">
        <v>94.184899999999999</v>
      </c>
      <c r="IB23" s="164">
        <v>22.296700000000001</v>
      </c>
      <c r="IC23" s="164">
        <v>22.236499999999999</v>
      </c>
      <c r="ID23" s="164">
        <v>-17.399999999999999</v>
      </c>
      <c r="IE23" s="164">
        <v>-42.7</v>
      </c>
      <c r="IF23" s="164">
        <v>-8.8000000000000007</v>
      </c>
      <c r="IG23" s="164">
        <v>-9.3000000000000007</v>
      </c>
      <c r="IH23" s="164">
        <v>-17.8201</v>
      </c>
      <c r="II23" s="165"/>
      <c r="IJ23" s="164">
        <v>-171.773</v>
      </c>
      <c r="IK23" s="164">
        <v>11.512</v>
      </c>
      <c r="IL23" s="164">
        <v>-224.81030000000001</v>
      </c>
      <c r="IM23" s="164">
        <v>-17.241900000000001</v>
      </c>
      <c r="IN23" s="164">
        <v>-33.0503</v>
      </c>
      <c r="IO23" s="164">
        <v>63.240299999999998</v>
      </c>
      <c r="IP23" s="164">
        <v>109.29470000000001</v>
      </c>
      <c r="IQ23" s="164">
        <v>119.9956</v>
      </c>
      <c r="IR23" s="164">
        <v>135.62819999999999</v>
      </c>
      <c r="IS23" s="164">
        <v>-15.9533</v>
      </c>
      <c r="IT23" s="164">
        <v>20.4373</v>
      </c>
      <c r="IU23" s="164">
        <v>21.541499999999999</v>
      </c>
      <c r="IV23" s="164">
        <v>-8.4601000000000006</v>
      </c>
      <c r="IW23" s="164">
        <v>93.627700000000004</v>
      </c>
      <c r="IX23" s="164">
        <v>-249.0437</v>
      </c>
      <c r="IY23" s="164">
        <v>-13.9793</v>
      </c>
      <c r="IZ23" s="164">
        <v>15.403700000000001</v>
      </c>
      <c r="JA23" s="164">
        <v>0.65800000000000003</v>
      </c>
      <c r="JB23" s="165"/>
      <c r="JC23" s="164">
        <v>-12.16</v>
      </c>
      <c r="JD23" s="164">
        <v>4.2999999999999997E-2</v>
      </c>
      <c r="JE23" s="164">
        <v>3.9E-2</v>
      </c>
      <c r="JF23" s="164">
        <v>8.4</v>
      </c>
      <c r="JG23" s="164">
        <v>-3.52</v>
      </c>
      <c r="JH23" s="164">
        <v>-5.8299000000000003</v>
      </c>
      <c r="JI23" s="164">
        <v>-2.6657999999999999</v>
      </c>
      <c r="JJ23" s="164">
        <v>2.5802999999999998</v>
      </c>
      <c r="JK23" s="164">
        <v>-10.7225</v>
      </c>
      <c r="JL23" s="164">
        <v>5.3</v>
      </c>
      <c r="JM23" s="164">
        <v>19.919</v>
      </c>
      <c r="JN23" s="164">
        <v>19.768000000000001</v>
      </c>
      <c r="JO23" s="165"/>
      <c r="JP23" s="165"/>
      <c r="JQ23" s="164">
        <v>3.8933</v>
      </c>
      <c r="JR23" s="164">
        <v>3.347</v>
      </c>
      <c r="JS23" s="164">
        <v>2.5032000000000001</v>
      </c>
      <c r="JT23" s="165"/>
      <c r="JU23" s="164">
        <v>28.1</v>
      </c>
      <c r="JV23" s="164">
        <v>1.5366</v>
      </c>
      <c r="JW23" s="164">
        <v>0.37</v>
      </c>
      <c r="JX23" s="165"/>
      <c r="JY23" s="164">
        <v>-9.0071999999999992</v>
      </c>
      <c r="JZ23" s="164">
        <v>-1.681</v>
      </c>
      <c r="KA23" s="164">
        <v>-25.501799999999999</v>
      </c>
      <c r="KB23" s="164">
        <v>-6.9427000000000003</v>
      </c>
      <c r="KC23" s="164">
        <v>-4.0202999999999998</v>
      </c>
      <c r="KD23" s="164">
        <v>-27.5367</v>
      </c>
      <c r="KE23" s="165"/>
      <c r="KF23" s="164">
        <v>-29.9</v>
      </c>
      <c r="KG23" s="164">
        <v>12.4</v>
      </c>
      <c r="KH23" s="164">
        <v>40.915799999999997</v>
      </c>
      <c r="KI23" s="164">
        <v>-140.98920000000001</v>
      </c>
    </row>
    <row r="24" spans="1:295" ht="18" customHeight="1" x14ac:dyDescent="0.3">
      <c r="A24" s="161" t="s">
        <v>71</v>
      </c>
      <c r="B24" s="161" t="s">
        <v>790</v>
      </c>
      <c r="C24" s="166">
        <v>0</v>
      </c>
      <c r="D24" s="166">
        <v>2.3786999999999998</v>
      </c>
      <c r="E24" s="166">
        <v>-7.1261000000000001</v>
      </c>
      <c r="F24" s="166">
        <v>3.1884999999999999</v>
      </c>
      <c r="G24" s="166">
        <v>5.5452000000000004</v>
      </c>
      <c r="H24" s="167"/>
      <c r="I24" s="166">
        <v>12.120100000000001</v>
      </c>
      <c r="J24" s="167"/>
      <c r="K24" s="166">
        <v>6.2525000000000004</v>
      </c>
      <c r="L24" s="166">
        <v>1.8978999999999999</v>
      </c>
      <c r="M24" s="166">
        <v>3.3231000000000002</v>
      </c>
      <c r="N24" s="166">
        <v>-8.8800000000000008</v>
      </c>
      <c r="O24" s="166">
        <v>-19.8</v>
      </c>
      <c r="P24" s="166">
        <v>-4.4000000000000004</v>
      </c>
      <c r="Q24" s="166">
        <v>0</v>
      </c>
      <c r="R24" s="166">
        <v>-11</v>
      </c>
      <c r="S24" s="166">
        <v>3.1122000000000001</v>
      </c>
      <c r="T24" s="166">
        <v>-7.1365999999999996</v>
      </c>
      <c r="U24" s="166">
        <v>2.9188999999999998</v>
      </c>
      <c r="V24" s="166">
        <v>2.7524000000000002</v>
      </c>
      <c r="W24" s="166">
        <v>5.1578999999999997</v>
      </c>
      <c r="X24" s="166">
        <v>3.9786000000000001</v>
      </c>
      <c r="Y24" s="166">
        <v>-1.2145999999999999</v>
      </c>
      <c r="Z24" s="166">
        <v>2.6435</v>
      </c>
      <c r="AA24" s="167"/>
      <c r="AB24" s="166">
        <v>-0.91810000000000003</v>
      </c>
      <c r="AC24" s="166">
        <v>-1.3939999999999999</v>
      </c>
      <c r="AD24" s="166">
        <v>-1.387</v>
      </c>
      <c r="AE24" s="166">
        <v>-3.589</v>
      </c>
      <c r="AF24" s="166">
        <v>-11.1</v>
      </c>
      <c r="AG24" s="166">
        <v>-13.2</v>
      </c>
      <c r="AH24" s="167"/>
      <c r="AI24" s="167"/>
      <c r="AJ24" s="166">
        <v>-14.41</v>
      </c>
      <c r="AK24" s="166">
        <v>-14.6</v>
      </c>
      <c r="AL24" s="167"/>
      <c r="AM24" s="166">
        <v>-11.76</v>
      </c>
      <c r="AN24" s="166">
        <v>-11.86</v>
      </c>
      <c r="AO24" s="166">
        <v>-1.6202000000000001</v>
      </c>
      <c r="AP24" s="166">
        <v>3.3235999999999999</v>
      </c>
      <c r="AQ24" s="166">
        <v>18.152999999999999</v>
      </c>
      <c r="AR24" s="166">
        <v>20.489899999999999</v>
      </c>
      <c r="AS24" s="166">
        <v>-19.8733</v>
      </c>
      <c r="AT24" s="166">
        <v>-13.395899999999999</v>
      </c>
      <c r="AU24" s="166">
        <v>-12.9659</v>
      </c>
      <c r="AV24" s="166">
        <v>1.6152</v>
      </c>
      <c r="AW24" s="166">
        <v>1.6516</v>
      </c>
      <c r="AX24" s="166">
        <v>-14.467599999999999</v>
      </c>
      <c r="AY24" s="166">
        <v>-12.0563</v>
      </c>
      <c r="AZ24" s="167"/>
      <c r="BA24" s="166">
        <v>1.2735000000000001</v>
      </c>
      <c r="BB24" s="166">
        <v>46.996299999999998</v>
      </c>
      <c r="BC24" s="166">
        <v>10.2349</v>
      </c>
      <c r="BD24" s="166">
        <v>-5.4</v>
      </c>
      <c r="BE24" s="166">
        <v>-5.4</v>
      </c>
      <c r="BF24" s="166">
        <v>-22.593499999999999</v>
      </c>
      <c r="BG24" s="166">
        <v>-22.596299999999999</v>
      </c>
      <c r="BH24" s="166">
        <v>-1.0291999999999999</v>
      </c>
      <c r="BI24" s="167"/>
      <c r="BJ24" s="166">
        <v>4.5327000000000002</v>
      </c>
      <c r="BK24" s="166">
        <v>-1.9059999999999999</v>
      </c>
      <c r="BL24" s="167"/>
      <c r="BM24" s="166">
        <v>-0.84019999999999995</v>
      </c>
      <c r="BN24" s="166">
        <v>-116.27549999999999</v>
      </c>
      <c r="BO24" s="166">
        <v>20.477900000000002</v>
      </c>
      <c r="BP24" s="166">
        <v>20.325299999999999</v>
      </c>
      <c r="BQ24" s="166">
        <v>115.04730000000001</v>
      </c>
      <c r="BR24" s="166">
        <v>-158.18719999999999</v>
      </c>
      <c r="BS24" s="167"/>
      <c r="BT24" s="167"/>
      <c r="BU24" s="167"/>
      <c r="BV24" s="166">
        <v>0.95799999999999996</v>
      </c>
      <c r="BW24" s="166">
        <v>6.59</v>
      </c>
      <c r="BX24" s="166">
        <v>3.72</v>
      </c>
      <c r="BY24" s="166">
        <v>-19.73</v>
      </c>
      <c r="BZ24" s="166">
        <v>-4.6500000000000004</v>
      </c>
      <c r="CA24" s="166">
        <v>-37.101900000000001</v>
      </c>
      <c r="CB24" s="166">
        <v>-36.432099999999998</v>
      </c>
      <c r="CC24" s="166">
        <v>37.0854</v>
      </c>
      <c r="CD24" s="166">
        <v>36.575099999999999</v>
      </c>
      <c r="CE24" s="166">
        <v>-3.0072999999999999</v>
      </c>
      <c r="CF24" s="167"/>
      <c r="CG24" s="166">
        <v>16.631</v>
      </c>
      <c r="CH24" s="166">
        <v>4.6935000000000002</v>
      </c>
      <c r="CI24" s="167"/>
      <c r="CJ24" s="167"/>
      <c r="CK24" s="167"/>
      <c r="CL24" s="166">
        <v>-28</v>
      </c>
      <c r="CM24" s="166">
        <v>-26.2</v>
      </c>
      <c r="CN24" s="166">
        <v>-0.27</v>
      </c>
      <c r="CO24" s="166">
        <v>11.267899999999999</v>
      </c>
      <c r="CP24" s="166">
        <v>11.5246</v>
      </c>
      <c r="CQ24" s="166">
        <v>10.279199999999999</v>
      </c>
      <c r="CR24" s="166">
        <v>52.856699999999996</v>
      </c>
      <c r="CS24" s="166">
        <v>52.370699999999999</v>
      </c>
      <c r="CT24" s="166">
        <v>-24.671900000000001</v>
      </c>
      <c r="CU24" s="166">
        <v>-24.5654</v>
      </c>
      <c r="CV24" s="166">
        <v>-28.384</v>
      </c>
      <c r="CW24" s="166">
        <v>2.1271</v>
      </c>
      <c r="CX24" s="166">
        <v>17.91</v>
      </c>
      <c r="CY24" s="166">
        <v>5.51</v>
      </c>
      <c r="CZ24" s="166">
        <v>10.942399999999999</v>
      </c>
      <c r="DA24" s="166">
        <v>10.8429</v>
      </c>
      <c r="DB24" s="166">
        <v>-5.04</v>
      </c>
      <c r="DC24" s="167"/>
      <c r="DD24" s="167"/>
      <c r="DE24" s="167"/>
      <c r="DF24" s="166">
        <v>8.1617999999999995</v>
      </c>
      <c r="DG24" s="166">
        <v>-14.8203</v>
      </c>
      <c r="DH24" s="166">
        <v>-2.3494999999999999</v>
      </c>
      <c r="DI24" s="167"/>
      <c r="DJ24" s="167"/>
      <c r="DK24" s="166">
        <v>-4.3127000000000004</v>
      </c>
      <c r="DL24" s="166">
        <v>-2.6181000000000001</v>
      </c>
      <c r="DM24" s="166">
        <v>3.7900999999999998</v>
      </c>
      <c r="DN24" s="166">
        <v>3.7166999999999999</v>
      </c>
      <c r="DO24" s="166">
        <v>-2.2400000000000002</v>
      </c>
      <c r="DP24" s="166">
        <v>-1.48</v>
      </c>
      <c r="DQ24" s="166">
        <v>1.054</v>
      </c>
      <c r="DR24" s="166">
        <v>-10.273099999999999</v>
      </c>
      <c r="DS24" s="166">
        <v>-5</v>
      </c>
      <c r="DT24" s="166">
        <v>-4.93</v>
      </c>
      <c r="DU24" s="166">
        <v>12.03</v>
      </c>
      <c r="DV24" s="166">
        <v>10.69</v>
      </c>
      <c r="DW24" s="166">
        <v>-11.181800000000001</v>
      </c>
      <c r="DX24" s="166">
        <v>-5.5727000000000002</v>
      </c>
      <c r="DY24" s="166">
        <v>-43.140700000000002</v>
      </c>
      <c r="DZ24" s="166">
        <v>-42.363599999999998</v>
      </c>
      <c r="EA24" s="166">
        <v>-17.133600000000001</v>
      </c>
      <c r="EB24" s="166">
        <v>-26.024999999999999</v>
      </c>
      <c r="EC24" s="166">
        <v>-31.9588</v>
      </c>
      <c r="ED24" s="166">
        <v>-31.502199999999998</v>
      </c>
      <c r="EE24" s="166">
        <v>-27.512499999999999</v>
      </c>
      <c r="EF24" s="166">
        <v>-30.992699999999999</v>
      </c>
      <c r="EG24" s="166">
        <v>-7.8049999999999997</v>
      </c>
      <c r="EH24" s="166">
        <v>-192.61070000000001</v>
      </c>
      <c r="EI24" s="166">
        <v>-51.0809</v>
      </c>
      <c r="EJ24" s="167"/>
      <c r="EK24" s="166">
        <v>-7.9916</v>
      </c>
      <c r="EL24" s="166">
        <v>-7.1582999999999997</v>
      </c>
      <c r="EM24" s="166">
        <v>18.001300000000001</v>
      </c>
      <c r="EN24" s="166">
        <v>-13.937099999999999</v>
      </c>
      <c r="EO24" s="166">
        <v>-12.5113</v>
      </c>
      <c r="EP24" s="166">
        <v>2.0640000000000001</v>
      </c>
      <c r="EQ24" s="166">
        <v>-27.602</v>
      </c>
      <c r="ER24" s="166">
        <v>-27.371200000000002</v>
      </c>
      <c r="ES24" s="166">
        <v>11.555099999999999</v>
      </c>
      <c r="ET24" s="166">
        <v>6.72</v>
      </c>
      <c r="EU24" s="166">
        <v>-9.09</v>
      </c>
      <c r="EV24" s="166">
        <v>-19.5</v>
      </c>
      <c r="EW24" s="166">
        <v>3.4540000000000002</v>
      </c>
      <c r="EX24" s="166">
        <v>-19.176500000000001</v>
      </c>
      <c r="EY24" s="166">
        <v>-16.3188</v>
      </c>
      <c r="EZ24" s="166">
        <v>-4.9819000000000004</v>
      </c>
      <c r="FA24" s="166">
        <v>7.7422000000000004</v>
      </c>
      <c r="FB24" s="166">
        <v>12.9778</v>
      </c>
      <c r="FC24" s="166">
        <v>-24.4893</v>
      </c>
      <c r="FD24" s="166">
        <v>4.665</v>
      </c>
      <c r="FE24" s="167"/>
      <c r="FF24" s="166">
        <v>4.2054999999999998</v>
      </c>
      <c r="FG24" s="166">
        <v>0</v>
      </c>
      <c r="FH24" s="166">
        <v>2.6886999999999999</v>
      </c>
      <c r="FI24" s="166">
        <v>0</v>
      </c>
      <c r="FJ24" s="166">
        <v>25.9557</v>
      </c>
      <c r="FK24" s="166">
        <v>25.7883</v>
      </c>
      <c r="FL24" s="166">
        <v>-16.410699999999999</v>
      </c>
      <c r="FM24" s="166">
        <v>24.334399999999999</v>
      </c>
      <c r="FN24" s="166">
        <v>24.43</v>
      </c>
      <c r="FO24" s="166">
        <v>-6.1272000000000002</v>
      </c>
      <c r="FP24" s="167"/>
      <c r="FQ24" s="166">
        <v>21.788699999999999</v>
      </c>
      <c r="FR24" s="166">
        <v>-19.54</v>
      </c>
      <c r="FS24" s="166">
        <v>0.83730000000000004</v>
      </c>
      <c r="FT24" s="166">
        <v>0.1641</v>
      </c>
      <c r="FU24" s="166">
        <v>-1.06</v>
      </c>
      <c r="FV24" s="166">
        <v>6.92</v>
      </c>
      <c r="FW24" s="166">
        <v>-22.263500000000001</v>
      </c>
      <c r="FX24" s="167"/>
      <c r="FY24" s="166">
        <v>2.7029999999999998</v>
      </c>
      <c r="FZ24" s="166">
        <v>0.249</v>
      </c>
      <c r="GA24" s="167"/>
      <c r="GB24" s="166">
        <v>9.9499999999999993</v>
      </c>
      <c r="GC24" s="166">
        <v>-19.3215</v>
      </c>
      <c r="GD24" s="166">
        <v>-11.7285</v>
      </c>
      <c r="GE24" s="166">
        <v>-2.84</v>
      </c>
      <c r="GF24" s="166">
        <v>31.582699999999999</v>
      </c>
      <c r="GG24" s="167"/>
      <c r="GH24" s="167"/>
      <c r="GI24" s="166">
        <v>2.7442000000000002</v>
      </c>
      <c r="GJ24" s="167"/>
      <c r="GK24" s="167"/>
      <c r="GL24" s="167"/>
      <c r="GM24" s="167"/>
      <c r="GN24" s="166">
        <v>-10.8165</v>
      </c>
      <c r="GO24" s="166">
        <v>-16.623999999999999</v>
      </c>
      <c r="GP24" s="166">
        <v>5.6464999999999996</v>
      </c>
      <c r="GQ24" s="166">
        <v>-6.3682999999999996</v>
      </c>
      <c r="GR24" s="166">
        <v>6.2427000000000001</v>
      </c>
      <c r="GS24" s="166">
        <v>6.1456</v>
      </c>
      <c r="GT24" s="166">
        <v>106.1742</v>
      </c>
      <c r="GU24" s="166">
        <v>-7.4428000000000001</v>
      </c>
      <c r="GV24" s="167"/>
      <c r="GW24" s="166">
        <v>15.353</v>
      </c>
      <c r="GX24" s="166">
        <v>2.5286</v>
      </c>
      <c r="GY24" s="166">
        <v>5.2671999999999999</v>
      </c>
      <c r="GZ24" s="166">
        <v>5.2614000000000001</v>
      </c>
      <c r="HA24" s="166">
        <v>2</v>
      </c>
      <c r="HB24" s="166">
        <v>23.029599999999999</v>
      </c>
      <c r="HC24" s="166">
        <v>23.898399999999999</v>
      </c>
      <c r="HD24" s="167"/>
      <c r="HE24" s="167"/>
      <c r="HF24" s="166">
        <v>24.381599999999999</v>
      </c>
      <c r="HG24" s="166">
        <v>-21.410399999999999</v>
      </c>
      <c r="HH24" s="166">
        <v>83.636099999999999</v>
      </c>
      <c r="HI24" s="166">
        <v>-22.645299999999999</v>
      </c>
      <c r="HJ24" s="166">
        <v>-21.8734</v>
      </c>
      <c r="HK24" s="166">
        <v>0</v>
      </c>
      <c r="HL24" s="166">
        <v>0</v>
      </c>
      <c r="HM24" s="166">
        <v>-10.3512</v>
      </c>
      <c r="HN24" s="166">
        <v>-11.6905</v>
      </c>
      <c r="HO24" s="166">
        <v>13.5852</v>
      </c>
      <c r="HP24" s="167"/>
      <c r="HQ24" s="166">
        <v>-8.4581999999999997</v>
      </c>
      <c r="HR24" s="166">
        <v>-8.0023</v>
      </c>
      <c r="HS24" s="166">
        <v>6.4276999999999997</v>
      </c>
      <c r="HT24" s="166">
        <v>5.5795000000000003</v>
      </c>
      <c r="HU24" s="166">
        <v>29.64</v>
      </c>
      <c r="HV24" s="166">
        <v>29.57</v>
      </c>
      <c r="HW24" s="166">
        <v>-33.299999999999997</v>
      </c>
      <c r="HX24" s="166">
        <v>-33.1</v>
      </c>
      <c r="HY24" s="166">
        <v>0.31769999999999998</v>
      </c>
      <c r="HZ24" s="166">
        <v>-2</v>
      </c>
      <c r="IA24" s="166">
        <v>93.4328</v>
      </c>
      <c r="IB24" s="166">
        <v>16.172799999999999</v>
      </c>
      <c r="IC24" s="166">
        <v>16.116199999999999</v>
      </c>
      <c r="ID24" s="166">
        <v>-16.899999999999999</v>
      </c>
      <c r="IE24" s="166">
        <v>-42.7</v>
      </c>
      <c r="IF24" s="166">
        <v>-9.1</v>
      </c>
      <c r="IG24" s="166">
        <v>-9.4</v>
      </c>
      <c r="IH24" s="167"/>
      <c r="II24" s="167"/>
      <c r="IJ24" s="166">
        <v>-174.63550000000001</v>
      </c>
      <c r="IK24" s="166">
        <v>14.494899999999999</v>
      </c>
      <c r="IL24" s="166">
        <v>-234.42099999999999</v>
      </c>
      <c r="IM24" s="166">
        <v>-30.2469</v>
      </c>
      <c r="IN24" s="166">
        <v>-42.153399999999998</v>
      </c>
      <c r="IO24" s="166">
        <v>79.733199999999997</v>
      </c>
      <c r="IP24" s="166">
        <v>95.447500000000005</v>
      </c>
      <c r="IQ24" s="166">
        <v>93.030699999999996</v>
      </c>
      <c r="IR24" s="166">
        <v>147.44460000000001</v>
      </c>
      <c r="IS24" s="166">
        <v>0.38179999999999997</v>
      </c>
      <c r="IT24" s="166">
        <v>16.677199999999999</v>
      </c>
      <c r="IU24" s="166">
        <v>16.635300000000001</v>
      </c>
      <c r="IV24" s="166">
        <v>19.228000000000002</v>
      </c>
      <c r="IW24" s="166">
        <v>101.80070000000001</v>
      </c>
      <c r="IX24" s="166">
        <v>-263.31490000000002</v>
      </c>
      <c r="IY24" s="166">
        <v>-20.1633</v>
      </c>
      <c r="IZ24" s="166">
        <v>20.015699999999999</v>
      </c>
      <c r="JA24" s="166">
        <v>-0.79469999999999996</v>
      </c>
      <c r="JB24" s="167"/>
      <c r="JC24" s="166">
        <v>-12.64</v>
      </c>
      <c r="JD24" s="166">
        <v>0.25700000000000001</v>
      </c>
      <c r="JE24" s="166">
        <v>0.251</v>
      </c>
      <c r="JF24" s="166">
        <v>8.7200000000000006</v>
      </c>
      <c r="JG24" s="166">
        <v>-4.08</v>
      </c>
      <c r="JH24" s="166">
        <v>-5.4863</v>
      </c>
      <c r="JI24" s="166">
        <v>-2.0493000000000001</v>
      </c>
      <c r="JJ24" s="166">
        <v>1.8479000000000001</v>
      </c>
      <c r="JK24" s="166">
        <v>-10.6035</v>
      </c>
      <c r="JL24" s="166">
        <v>4.9000000000000004</v>
      </c>
      <c r="JM24" s="166">
        <v>20.734000000000002</v>
      </c>
      <c r="JN24" s="166">
        <v>19.831</v>
      </c>
      <c r="JO24" s="166">
        <v>2.5373000000000001</v>
      </c>
      <c r="JP24" s="166">
        <v>2.9489999999999998</v>
      </c>
      <c r="JQ24" s="166">
        <v>4.9059999999999997</v>
      </c>
      <c r="JR24" s="166">
        <v>4.0236000000000001</v>
      </c>
      <c r="JS24" s="166">
        <v>3.5461999999999998</v>
      </c>
      <c r="JT24" s="167"/>
      <c r="JU24" s="166">
        <v>27.1</v>
      </c>
      <c r="JV24" s="166">
        <v>1.1324000000000001</v>
      </c>
      <c r="JW24" s="166">
        <v>0.39</v>
      </c>
      <c r="JX24" s="167"/>
      <c r="JY24" s="166">
        <v>-9.0973000000000006</v>
      </c>
      <c r="JZ24" s="166">
        <v>-1.2465999999999999</v>
      </c>
      <c r="KA24" s="166">
        <v>-25.427700000000002</v>
      </c>
      <c r="KB24" s="166">
        <v>-7.0125000000000002</v>
      </c>
      <c r="KC24" s="166">
        <v>-4.0915999999999997</v>
      </c>
      <c r="KD24" s="166">
        <v>-26.889399999999998</v>
      </c>
      <c r="KE24" s="166">
        <v>0</v>
      </c>
      <c r="KF24" s="166">
        <v>-28.6</v>
      </c>
      <c r="KG24" s="166">
        <v>11.5</v>
      </c>
      <c r="KH24" s="166">
        <v>37.172899999999998</v>
      </c>
      <c r="KI24" s="166">
        <v>-138.23339999999999</v>
      </c>
    </row>
    <row r="25" spans="1:295" ht="18" customHeight="1" x14ac:dyDescent="0.3">
      <c r="A25" s="161" t="s">
        <v>71</v>
      </c>
      <c r="B25" s="161" t="s">
        <v>791</v>
      </c>
      <c r="C25" s="162">
        <v>0</v>
      </c>
      <c r="D25" s="162">
        <v>2.2526999999999999</v>
      </c>
      <c r="E25" s="162">
        <v>-6.9554</v>
      </c>
      <c r="F25" s="162">
        <v>3.5878000000000001</v>
      </c>
      <c r="G25" s="162">
        <v>5.1614000000000004</v>
      </c>
      <c r="H25" s="163"/>
      <c r="I25" s="162">
        <v>12.7613</v>
      </c>
      <c r="J25" s="163"/>
      <c r="K25" s="162">
        <v>6.4504999999999999</v>
      </c>
      <c r="L25" s="162">
        <v>1.9779</v>
      </c>
      <c r="M25" s="162">
        <v>3.4016000000000002</v>
      </c>
      <c r="N25" s="162">
        <v>-11.1</v>
      </c>
      <c r="O25" s="173">
        <v>-19.8</v>
      </c>
      <c r="P25" s="162">
        <v>-2.2000000000000002</v>
      </c>
      <c r="Q25" s="163"/>
      <c r="R25" s="162">
        <v>-13.2</v>
      </c>
      <c r="S25" s="162">
        <v>3.2029999999999998</v>
      </c>
      <c r="T25" s="162">
        <v>-11.2418</v>
      </c>
      <c r="U25" s="162">
        <v>2.6175000000000002</v>
      </c>
      <c r="V25" s="162">
        <v>2.4910999999999999</v>
      </c>
      <c r="W25" s="162">
        <v>4.8762999999999996</v>
      </c>
      <c r="X25" s="162">
        <v>2.4489000000000001</v>
      </c>
      <c r="Y25" s="162">
        <v>-1.0435000000000001</v>
      </c>
      <c r="Z25" s="162">
        <v>2.2871000000000001</v>
      </c>
      <c r="AA25" s="163"/>
      <c r="AB25" s="162">
        <v>-0.97619999999999996</v>
      </c>
      <c r="AC25" s="162">
        <v>-1.2949999999999999</v>
      </c>
      <c r="AD25" s="162">
        <v>-1.2889999999999999</v>
      </c>
      <c r="AE25" s="162">
        <v>-3.3820000000000001</v>
      </c>
      <c r="AF25" s="162">
        <v>-8.8800000000000008</v>
      </c>
      <c r="AG25" s="162">
        <v>-11</v>
      </c>
      <c r="AH25" s="163"/>
      <c r="AI25" s="163"/>
      <c r="AJ25" s="162">
        <v>-13.48</v>
      </c>
      <c r="AK25" s="162">
        <v>-13.46</v>
      </c>
      <c r="AL25" s="163"/>
      <c r="AM25" s="162">
        <v>-12.59</v>
      </c>
      <c r="AN25" s="162">
        <v>-12.59</v>
      </c>
      <c r="AO25" s="162">
        <v>0.96760000000000002</v>
      </c>
      <c r="AP25" s="162">
        <v>3.5507</v>
      </c>
      <c r="AQ25" s="162">
        <v>17.304500000000001</v>
      </c>
      <c r="AR25" s="162">
        <v>19.665199999999999</v>
      </c>
      <c r="AS25" s="162">
        <v>-19.218</v>
      </c>
      <c r="AT25" s="162">
        <v>-13.395899999999999</v>
      </c>
      <c r="AU25" s="162">
        <v>-13.06</v>
      </c>
      <c r="AV25" s="162">
        <v>0.5746</v>
      </c>
      <c r="AW25" s="162">
        <v>1.1314</v>
      </c>
      <c r="AX25" s="162">
        <v>-15.003399999999999</v>
      </c>
      <c r="AY25" s="162">
        <v>-12.5922</v>
      </c>
      <c r="AZ25" s="163"/>
      <c r="BA25" s="162">
        <v>-2.1116000000000001</v>
      </c>
      <c r="BB25" s="162">
        <v>54.799399999999999</v>
      </c>
      <c r="BC25" s="162">
        <v>9.0442999999999998</v>
      </c>
      <c r="BD25" s="162">
        <v>-5.0999999999999996</v>
      </c>
      <c r="BE25" s="162">
        <v>-5</v>
      </c>
      <c r="BF25" s="162">
        <v>-22.9497</v>
      </c>
      <c r="BG25" s="162">
        <v>-22.8063</v>
      </c>
      <c r="BH25" s="162">
        <v>-1.1978</v>
      </c>
      <c r="BI25" s="163"/>
      <c r="BJ25" s="162">
        <v>6.4969000000000001</v>
      </c>
      <c r="BK25" s="162">
        <v>-1.9523999999999999</v>
      </c>
      <c r="BL25" s="162">
        <v>0</v>
      </c>
      <c r="BM25" s="162">
        <v>-0.25080000000000002</v>
      </c>
      <c r="BN25" s="162">
        <v>-109.6835</v>
      </c>
      <c r="BO25" s="162">
        <v>15.8391</v>
      </c>
      <c r="BP25" s="162">
        <v>15.8086</v>
      </c>
      <c r="BQ25" s="162">
        <v>118.9556</v>
      </c>
      <c r="BR25" s="162">
        <v>-153.48650000000001</v>
      </c>
      <c r="BS25" s="163"/>
      <c r="BT25" s="163"/>
      <c r="BU25" s="163"/>
      <c r="BV25" s="162">
        <v>2.3052999999999999</v>
      </c>
      <c r="BW25" s="162">
        <v>6.94</v>
      </c>
      <c r="BX25" s="162">
        <v>4.3</v>
      </c>
      <c r="BY25" s="162">
        <v>-18.25</v>
      </c>
      <c r="BZ25" s="162">
        <v>-4.1900000000000004</v>
      </c>
      <c r="CA25" s="162">
        <v>-36.298200000000001</v>
      </c>
      <c r="CB25" s="162">
        <v>-36.164200000000001</v>
      </c>
      <c r="CC25" s="162">
        <v>37.355600000000003</v>
      </c>
      <c r="CD25" s="162">
        <v>37.089599999999997</v>
      </c>
      <c r="CE25" s="162">
        <v>-2.6945000000000001</v>
      </c>
      <c r="CF25" s="163"/>
      <c r="CG25" s="162">
        <v>19.148499999999999</v>
      </c>
      <c r="CH25" s="162">
        <v>6.7743000000000002</v>
      </c>
      <c r="CI25" s="163"/>
      <c r="CJ25" s="163"/>
      <c r="CK25" s="163"/>
      <c r="CL25" s="162">
        <v>-25.4</v>
      </c>
      <c r="CM25" s="162">
        <v>-24</v>
      </c>
      <c r="CN25" s="162">
        <v>-0.75</v>
      </c>
      <c r="CO25" s="162">
        <v>14.174799999999999</v>
      </c>
      <c r="CP25" s="162">
        <v>13.859500000000001</v>
      </c>
      <c r="CQ25" s="162">
        <v>12.628399999999999</v>
      </c>
      <c r="CR25" s="162">
        <v>46.720700000000001</v>
      </c>
      <c r="CS25" s="162">
        <v>46.8429</v>
      </c>
      <c r="CT25" s="162">
        <v>-23.733699999999999</v>
      </c>
      <c r="CU25" s="162">
        <v>-21.582699999999999</v>
      </c>
      <c r="CV25" s="162">
        <v>-27.451699999999999</v>
      </c>
      <c r="CW25" s="162">
        <v>3.0116000000000001</v>
      </c>
      <c r="CX25" s="162">
        <v>17.690000000000001</v>
      </c>
      <c r="CY25" s="162">
        <v>5.39</v>
      </c>
      <c r="CZ25" s="162">
        <v>11.254899999999999</v>
      </c>
      <c r="DA25" s="162">
        <v>11.331200000000001</v>
      </c>
      <c r="DB25" s="162">
        <v>-5.32</v>
      </c>
      <c r="DC25" s="163"/>
      <c r="DD25" s="163"/>
      <c r="DE25" s="163"/>
      <c r="DF25" s="162">
        <v>3.3931</v>
      </c>
      <c r="DG25" s="162">
        <v>-14.994899999999999</v>
      </c>
      <c r="DH25" s="162">
        <v>-2.5682</v>
      </c>
      <c r="DI25" s="163"/>
      <c r="DJ25" s="162">
        <v>-12.4</v>
      </c>
      <c r="DK25" s="162">
        <v>-3.8086000000000002</v>
      </c>
      <c r="DL25" s="162">
        <v>-1.6831</v>
      </c>
      <c r="DM25" s="162">
        <v>4.4208999999999996</v>
      </c>
      <c r="DN25" s="162">
        <v>4.6444999999999999</v>
      </c>
      <c r="DO25" s="162">
        <v>-1.37</v>
      </c>
      <c r="DP25" s="162">
        <v>-1.48</v>
      </c>
      <c r="DQ25" s="162">
        <v>2.3405</v>
      </c>
      <c r="DR25" s="162">
        <v>-5.2103000000000002</v>
      </c>
      <c r="DS25" s="162">
        <v>-5.01</v>
      </c>
      <c r="DT25" s="162">
        <v>-5.0199999999999996</v>
      </c>
      <c r="DU25" s="162">
        <v>12.54</v>
      </c>
      <c r="DV25" s="162">
        <v>12.09</v>
      </c>
      <c r="DW25" s="162">
        <v>-8.2727000000000004</v>
      </c>
      <c r="DX25" s="162">
        <v>-3.8818000000000001</v>
      </c>
      <c r="DY25" s="162">
        <v>-41.101799999999997</v>
      </c>
      <c r="DZ25" s="162">
        <v>-40.690899999999999</v>
      </c>
      <c r="EA25" s="162">
        <v>-10.308400000000001</v>
      </c>
      <c r="EB25" s="162">
        <v>-21.868500000000001</v>
      </c>
      <c r="EC25" s="162">
        <v>-28.523700000000002</v>
      </c>
      <c r="ED25" s="162">
        <v>-29.26</v>
      </c>
      <c r="EE25" s="162">
        <v>-21.229299999999999</v>
      </c>
      <c r="EF25" s="162">
        <v>-24.862500000000001</v>
      </c>
      <c r="EG25" s="162">
        <v>-8.7889999999999997</v>
      </c>
      <c r="EH25" s="162">
        <v>-188.58449999999999</v>
      </c>
      <c r="EI25" s="162">
        <v>0</v>
      </c>
      <c r="EJ25" s="163"/>
      <c r="EK25" s="162">
        <v>-8.2997999999999994</v>
      </c>
      <c r="EL25" s="162">
        <v>-7.5820999999999996</v>
      </c>
      <c r="EM25" s="162">
        <v>16.815999999999999</v>
      </c>
      <c r="EN25" s="162">
        <v>-15.7965</v>
      </c>
      <c r="EO25" s="162">
        <v>-15.620900000000001</v>
      </c>
      <c r="EP25" s="162">
        <v>5.6479999999999997</v>
      </c>
      <c r="EQ25" s="162">
        <v>-28.458100000000002</v>
      </c>
      <c r="ER25" s="162">
        <v>-27.777200000000001</v>
      </c>
      <c r="ES25" s="162">
        <v>12.143599999999999</v>
      </c>
      <c r="ET25" s="162">
        <v>0</v>
      </c>
      <c r="EU25" s="162">
        <v>-8.91</v>
      </c>
      <c r="EV25" s="162">
        <v>1.3</v>
      </c>
      <c r="EW25" s="162">
        <v>3.3195000000000001</v>
      </c>
      <c r="EX25" s="162">
        <v>-22.328199999999999</v>
      </c>
      <c r="EY25" s="162">
        <v>-15.9754</v>
      </c>
      <c r="EZ25" s="162">
        <v>-4.6547000000000001</v>
      </c>
      <c r="FA25" s="162">
        <v>7.6224999999999996</v>
      </c>
      <c r="FB25" s="162">
        <v>14.765000000000001</v>
      </c>
      <c r="FC25" s="162">
        <v>-27.547499999999999</v>
      </c>
      <c r="FD25" s="162">
        <v>4.4013</v>
      </c>
      <c r="FE25" s="163"/>
      <c r="FF25" s="162">
        <v>3.7919</v>
      </c>
      <c r="FG25" s="162">
        <v>2.423</v>
      </c>
      <c r="FH25" s="162">
        <v>3.1286</v>
      </c>
      <c r="FI25" s="162">
        <v>0</v>
      </c>
      <c r="FJ25" s="162">
        <v>24.113700000000001</v>
      </c>
      <c r="FK25" s="162">
        <v>24.7835</v>
      </c>
      <c r="FL25" s="162">
        <v>-15.406000000000001</v>
      </c>
      <c r="FM25" s="162">
        <v>24.098099999999999</v>
      </c>
      <c r="FN25" s="162">
        <v>24.264800000000001</v>
      </c>
      <c r="FO25" s="162">
        <v>-4.4290000000000003</v>
      </c>
      <c r="FP25" s="162">
        <v>0</v>
      </c>
      <c r="FQ25" s="162">
        <v>21.388300000000001</v>
      </c>
      <c r="FR25" s="162">
        <v>-20.58</v>
      </c>
      <c r="FS25" s="162">
        <v>-0.49940000000000001</v>
      </c>
      <c r="FT25" s="162">
        <v>0.16500000000000001</v>
      </c>
      <c r="FU25" s="162">
        <v>0.28000000000000003</v>
      </c>
      <c r="FV25" s="162">
        <v>4.8</v>
      </c>
      <c r="FW25" s="162">
        <v>-21.154399999999999</v>
      </c>
      <c r="FX25" s="162">
        <v>3.0945</v>
      </c>
      <c r="FY25" s="162">
        <v>2.5</v>
      </c>
      <c r="FZ25" s="162">
        <v>0.25900000000000001</v>
      </c>
      <c r="GA25" s="163"/>
      <c r="GB25" s="162">
        <v>9.84</v>
      </c>
      <c r="GC25" s="162">
        <v>-20.782800000000002</v>
      </c>
      <c r="GD25" s="162">
        <v>-11.267899999999999</v>
      </c>
      <c r="GE25" s="162">
        <v>-3</v>
      </c>
      <c r="GF25" s="162">
        <v>32.168100000000003</v>
      </c>
      <c r="GG25" s="163"/>
      <c r="GH25" s="163"/>
      <c r="GI25" s="162">
        <v>2.5345</v>
      </c>
      <c r="GJ25" s="163"/>
      <c r="GK25" s="163"/>
      <c r="GL25" s="163"/>
      <c r="GM25" s="163"/>
      <c r="GN25" s="162">
        <v>-10.0915</v>
      </c>
      <c r="GO25" s="162">
        <v>-18.557400000000001</v>
      </c>
      <c r="GP25" s="162">
        <v>5.3375000000000004</v>
      </c>
      <c r="GQ25" s="162">
        <v>-6.1706000000000003</v>
      </c>
      <c r="GR25" s="162">
        <v>5.9084000000000003</v>
      </c>
      <c r="GS25" s="162">
        <v>5.4223999999999997</v>
      </c>
      <c r="GT25" s="162">
        <v>109.9481</v>
      </c>
      <c r="GU25" s="162">
        <v>-8.1623000000000001</v>
      </c>
      <c r="GV25" s="163"/>
      <c r="GW25" s="162">
        <v>11.523300000000001</v>
      </c>
      <c r="GX25" s="162">
        <v>1.7861</v>
      </c>
      <c r="GY25" s="162">
        <v>5.4869000000000003</v>
      </c>
      <c r="GZ25" s="162">
        <v>5.5461999999999998</v>
      </c>
      <c r="HA25" s="162">
        <v>1</v>
      </c>
      <c r="HB25" s="162">
        <v>22.721599999999999</v>
      </c>
      <c r="HC25" s="162">
        <v>24.023499999999999</v>
      </c>
      <c r="HD25" s="162">
        <v>-0.42</v>
      </c>
      <c r="HE25" s="163"/>
      <c r="HF25" s="162">
        <v>16.216000000000001</v>
      </c>
      <c r="HG25" s="162">
        <v>-13.2166</v>
      </c>
      <c r="HH25" s="162">
        <v>72.273399999999995</v>
      </c>
      <c r="HI25" s="162">
        <v>-19.901800000000001</v>
      </c>
      <c r="HJ25" s="162">
        <v>-18.914300000000001</v>
      </c>
      <c r="HK25" s="162">
        <v>0</v>
      </c>
      <c r="HL25" s="163"/>
      <c r="HM25" s="162">
        <v>-11.2156</v>
      </c>
      <c r="HN25" s="162">
        <v>-12.406000000000001</v>
      </c>
      <c r="HO25" s="163"/>
      <c r="HP25" s="163"/>
      <c r="HQ25" s="162">
        <v>-10.0128</v>
      </c>
      <c r="HR25" s="162">
        <v>-9.4194999999999993</v>
      </c>
      <c r="HS25" s="162">
        <v>5.8014000000000001</v>
      </c>
      <c r="HT25" s="162">
        <v>5.5694999999999997</v>
      </c>
      <c r="HU25" s="162">
        <v>37.590000000000003</v>
      </c>
      <c r="HV25" s="162">
        <v>37.46</v>
      </c>
      <c r="HW25" s="162">
        <v>-32.9</v>
      </c>
      <c r="HX25" s="162">
        <v>-32.799999999999997</v>
      </c>
      <c r="HY25" s="162">
        <v>0.51</v>
      </c>
      <c r="HZ25" s="162">
        <v>-0.96</v>
      </c>
      <c r="IA25" s="162">
        <v>85.996099999999998</v>
      </c>
      <c r="IB25" s="162">
        <v>16.974499999999999</v>
      </c>
      <c r="IC25" s="162">
        <v>16.915299999999998</v>
      </c>
      <c r="ID25" s="163"/>
      <c r="IE25" s="162">
        <v>-42.2</v>
      </c>
      <c r="IF25" s="162">
        <v>-7.1</v>
      </c>
      <c r="IG25" s="162">
        <v>-7.7</v>
      </c>
      <c r="IH25" s="162">
        <v>-17.753900000000002</v>
      </c>
      <c r="II25" s="162">
        <v>-17.581</v>
      </c>
      <c r="IJ25" s="162">
        <v>-153.136</v>
      </c>
      <c r="IK25" s="162">
        <v>0</v>
      </c>
      <c r="IL25" s="162">
        <v>-230.26580000000001</v>
      </c>
      <c r="IM25" s="162">
        <v>-31.123699999999999</v>
      </c>
      <c r="IN25" s="162">
        <v>-40.4054</v>
      </c>
      <c r="IO25" s="162">
        <v>74.617500000000007</v>
      </c>
      <c r="IP25" s="162">
        <v>98.826499999999996</v>
      </c>
      <c r="IQ25" s="162">
        <v>105.3258</v>
      </c>
      <c r="IR25" s="162">
        <v>143.48259999999999</v>
      </c>
      <c r="IS25" s="162">
        <v>-3.0013999999999998</v>
      </c>
      <c r="IT25" s="162">
        <v>11.9458</v>
      </c>
      <c r="IU25" s="162">
        <v>10.8863</v>
      </c>
      <c r="IV25" s="162">
        <v>7.6069000000000004</v>
      </c>
      <c r="IW25" s="162">
        <v>99.0154</v>
      </c>
      <c r="IX25" s="162">
        <v>-260.15550000000002</v>
      </c>
      <c r="IY25" s="162">
        <v>-19.0581</v>
      </c>
      <c r="IZ25" s="162">
        <v>20.7807</v>
      </c>
      <c r="JA25" s="162">
        <v>-1.1951000000000001</v>
      </c>
      <c r="JB25" s="163"/>
      <c r="JC25" s="162">
        <v>-12.32</v>
      </c>
      <c r="JD25" s="162">
        <v>0.32300000000000001</v>
      </c>
      <c r="JE25" s="162">
        <v>0.318</v>
      </c>
      <c r="JF25" s="162">
        <v>8.16</v>
      </c>
      <c r="JG25" s="162">
        <v>-3.76</v>
      </c>
      <c r="JH25" s="162">
        <v>-5.5296000000000003</v>
      </c>
      <c r="JI25" s="162">
        <v>-2.2538</v>
      </c>
      <c r="JJ25" s="162">
        <v>2.2292999999999998</v>
      </c>
      <c r="JK25" s="162">
        <v>-10.283099999999999</v>
      </c>
      <c r="JL25" s="162">
        <v>4.3</v>
      </c>
      <c r="JM25" s="162">
        <v>20.757000000000001</v>
      </c>
      <c r="JN25" s="162">
        <v>20.298999999999999</v>
      </c>
      <c r="JO25" s="162">
        <v>2.5402999999999998</v>
      </c>
      <c r="JP25" s="163"/>
      <c r="JQ25" s="162">
        <v>3.6496</v>
      </c>
      <c r="JR25" s="162">
        <v>3.3965000000000001</v>
      </c>
      <c r="JS25" s="162">
        <v>3.3496000000000001</v>
      </c>
      <c r="JT25" s="163"/>
      <c r="JU25" s="162">
        <v>26.8</v>
      </c>
      <c r="JV25" s="162">
        <v>0.71699999999999997</v>
      </c>
      <c r="JW25" s="163"/>
      <c r="JX25" s="163"/>
      <c r="JY25" s="162">
        <v>-9.7378</v>
      </c>
      <c r="JZ25" s="162">
        <v>-0.80169999999999997</v>
      </c>
      <c r="KA25" s="162">
        <v>-24.825900000000001</v>
      </c>
      <c r="KB25" s="162">
        <v>-7.9493</v>
      </c>
      <c r="KC25" s="162">
        <v>-4.8613999999999997</v>
      </c>
      <c r="KD25" s="162">
        <v>-25.8597</v>
      </c>
      <c r="KE25" s="162">
        <v>0</v>
      </c>
      <c r="KF25" s="162">
        <v>-28.5</v>
      </c>
      <c r="KG25" s="162">
        <v>10.8</v>
      </c>
      <c r="KH25" s="162">
        <v>28.953800000000001</v>
      </c>
      <c r="KI25" s="162">
        <v>-125.92319999999999</v>
      </c>
    </row>
    <row r="26" spans="1:295" ht="18" customHeight="1" x14ac:dyDescent="0.3">
      <c r="A26" s="161" t="s">
        <v>71</v>
      </c>
      <c r="B26" s="161" t="s">
        <v>792</v>
      </c>
      <c r="C26" s="164">
        <v>0</v>
      </c>
      <c r="D26" s="164">
        <v>2.1793</v>
      </c>
      <c r="E26" s="164">
        <v>-6.7981999999999996</v>
      </c>
      <c r="F26" s="164">
        <v>3.6463000000000001</v>
      </c>
      <c r="G26" s="164">
        <v>5.6787000000000001</v>
      </c>
      <c r="H26" s="165"/>
      <c r="I26" s="164">
        <v>13.4785</v>
      </c>
      <c r="J26" s="165"/>
      <c r="K26" s="164">
        <v>6.9683000000000002</v>
      </c>
      <c r="L26" s="164">
        <v>2.2738999999999998</v>
      </c>
      <c r="M26" s="164">
        <v>3.6705999999999999</v>
      </c>
      <c r="N26" s="164">
        <v>-15.54</v>
      </c>
      <c r="O26" s="164">
        <v>-19.8</v>
      </c>
      <c r="P26" s="164">
        <v>-2.2000000000000002</v>
      </c>
      <c r="Q26" s="164">
        <v>0.82799999999999996</v>
      </c>
      <c r="R26" s="164">
        <v>-11</v>
      </c>
      <c r="S26" s="164">
        <v>1.8785000000000001</v>
      </c>
      <c r="T26" s="164">
        <v>-10.6418</v>
      </c>
      <c r="U26" s="164">
        <v>3.3397000000000001</v>
      </c>
      <c r="V26" s="164">
        <v>3.2538</v>
      </c>
      <c r="W26" s="164">
        <v>6.1196000000000002</v>
      </c>
      <c r="X26" s="164">
        <v>2.3734000000000002</v>
      </c>
      <c r="Y26" s="164">
        <v>0.13750000000000001</v>
      </c>
      <c r="Z26" s="164">
        <v>2.2724000000000002</v>
      </c>
      <c r="AA26" s="165"/>
      <c r="AB26" s="164">
        <v>-0.89470000000000005</v>
      </c>
      <c r="AC26" s="164">
        <v>-1.379</v>
      </c>
      <c r="AD26" s="164">
        <v>-1.3560000000000001</v>
      </c>
      <c r="AE26" s="164">
        <v>-3.6749999999999998</v>
      </c>
      <c r="AF26" s="164">
        <v>-4.4400000000000004</v>
      </c>
      <c r="AG26" s="164">
        <v>-13.2</v>
      </c>
      <c r="AH26" s="165"/>
      <c r="AI26" s="165"/>
      <c r="AJ26" s="164">
        <v>-13.76</v>
      </c>
      <c r="AK26" s="164">
        <v>-13.72</v>
      </c>
      <c r="AL26" s="165"/>
      <c r="AM26" s="164">
        <v>-12.6</v>
      </c>
      <c r="AN26" s="164">
        <v>-12.63</v>
      </c>
      <c r="AO26" s="164">
        <v>0.74660000000000004</v>
      </c>
      <c r="AP26" s="164">
        <v>3.6349999999999998</v>
      </c>
      <c r="AQ26" s="164">
        <v>23.702000000000002</v>
      </c>
      <c r="AR26" s="164">
        <v>0</v>
      </c>
      <c r="AS26" s="164">
        <v>-17.758600000000001</v>
      </c>
      <c r="AT26" s="164">
        <v>-13.262</v>
      </c>
      <c r="AU26" s="164">
        <v>-13.4825</v>
      </c>
      <c r="AV26" s="164">
        <v>1.601</v>
      </c>
      <c r="AW26" s="164">
        <v>1.8381000000000001</v>
      </c>
      <c r="AX26" s="164">
        <v>-15.4053</v>
      </c>
      <c r="AY26" s="164">
        <v>-13.128</v>
      </c>
      <c r="AZ26" s="165"/>
      <c r="BA26" s="164">
        <v>-3.1410999999999998</v>
      </c>
      <c r="BB26" s="164">
        <v>60.6327</v>
      </c>
      <c r="BC26" s="164">
        <v>8.907</v>
      </c>
      <c r="BD26" s="164">
        <v>-5.4</v>
      </c>
      <c r="BE26" s="164">
        <v>-5.4</v>
      </c>
      <c r="BF26" s="164">
        <v>-22.238099999999999</v>
      </c>
      <c r="BG26" s="164">
        <v>-21.946300000000001</v>
      </c>
      <c r="BH26" s="164">
        <v>-1.0546</v>
      </c>
      <c r="BI26" s="165"/>
      <c r="BJ26" s="164">
        <v>6.8432000000000004</v>
      </c>
      <c r="BK26" s="164">
        <v>-2.0789</v>
      </c>
      <c r="BL26" s="164">
        <v>0.4395</v>
      </c>
      <c r="BM26" s="164">
        <v>0.30599999999999999</v>
      </c>
      <c r="BN26" s="164">
        <v>-117.2216</v>
      </c>
      <c r="BO26" s="164">
        <v>47.0595</v>
      </c>
      <c r="BP26" s="164">
        <v>47.242600000000003</v>
      </c>
      <c r="BQ26" s="164">
        <v>108.34650000000001</v>
      </c>
      <c r="BR26" s="164">
        <v>-115.0676</v>
      </c>
      <c r="BS26" s="165"/>
      <c r="BT26" s="165"/>
      <c r="BU26" s="165"/>
      <c r="BV26" s="164">
        <v>5.4389000000000003</v>
      </c>
      <c r="BW26" s="164">
        <v>7.09</v>
      </c>
      <c r="BX26" s="164">
        <v>4.82</v>
      </c>
      <c r="BY26" s="164">
        <v>-17.79</v>
      </c>
      <c r="BZ26" s="164">
        <v>-3.05</v>
      </c>
      <c r="CA26" s="164">
        <v>-36.164200000000001</v>
      </c>
      <c r="CB26" s="164">
        <v>-35.360500000000002</v>
      </c>
      <c r="CC26" s="164">
        <v>41.765700000000002</v>
      </c>
      <c r="CD26" s="164">
        <v>41.809100000000001</v>
      </c>
      <c r="CE26" s="164">
        <v>-1.4509000000000001</v>
      </c>
      <c r="CF26" s="165"/>
      <c r="CG26" s="164">
        <v>34.259099999999997</v>
      </c>
      <c r="CH26" s="164">
        <v>6.0133000000000001</v>
      </c>
      <c r="CI26" s="165"/>
      <c r="CJ26" s="165"/>
      <c r="CK26" s="165"/>
      <c r="CL26" s="164">
        <v>-29.9</v>
      </c>
      <c r="CM26" s="164">
        <v>-28.3</v>
      </c>
      <c r="CN26" s="164">
        <v>-0.73</v>
      </c>
      <c r="CO26" s="164">
        <v>15.7872</v>
      </c>
      <c r="CP26" s="164">
        <v>16.1096</v>
      </c>
      <c r="CQ26" s="164">
        <v>15.0748</v>
      </c>
      <c r="CR26" s="164">
        <v>60.932899999999997</v>
      </c>
      <c r="CS26" s="164">
        <v>61.201300000000003</v>
      </c>
      <c r="CT26" s="164">
        <v>-20.0747</v>
      </c>
      <c r="CU26" s="164">
        <v>-40.811700000000002</v>
      </c>
      <c r="CV26" s="164">
        <v>-22.879100000000001</v>
      </c>
      <c r="CW26" s="164">
        <v>3.0491999999999999</v>
      </c>
      <c r="CX26" s="164">
        <v>18.04</v>
      </c>
      <c r="CY26" s="164">
        <v>5.44</v>
      </c>
      <c r="CZ26" s="164">
        <v>11.879899999999999</v>
      </c>
      <c r="DA26" s="164">
        <v>11.8195</v>
      </c>
      <c r="DB26" s="164">
        <v>-5.9</v>
      </c>
      <c r="DC26" s="165"/>
      <c r="DD26" s="165"/>
      <c r="DE26" s="165"/>
      <c r="DF26" s="164">
        <v>4.4690000000000003</v>
      </c>
      <c r="DG26" s="164">
        <v>-15.1373</v>
      </c>
      <c r="DH26" s="164">
        <v>-2.9773999999999998</v>
      </c>
      <c r="DI26" s="164">
        <v>-18.3</v>
      </c>
      <c r="DJ26" s="164">
        <v>-17.899999999999999</v>
      </c>
      <c r="DK26" s="164">
        <v>-2.9077000000000002</v>
      </c>
      <c r="DL26" s="164">
        <v>-0.93500000000000005</v>
      </c>
      <c r="DM26" s="164">
        <v>4.7363999999999997</v>
      </c>
      <c r="DN26" s="164">
        <v>5.7577999999999996</v>
      </c>
      <c r="DO26" s="164">
        <v>-0.55000000000000004</v>
      </c>
      <c r="DP26" s="164">
        <v>-1.45</v>
      </c>
      <c r="DQ26" s="164">
        <v>3.2705000000000002</v>
      </c>
      <c r="DR26" s="164">
        <v>-6.4229000000000003</v>
      </c>
      <c r="DS26" s="164">
        <v>-4.84</v>
      </c>
      <c r="DT26" s="164">
        <v>-5.0599999999999996</v>
      </c>
      <c r="DU26" s="164">
        <v>13.45</v>
      </c>
      <c r="DV26" s="164">
        <v>12.89</v>
      </c>
      <c r="DW26" s="164">
        <v>-8.1999999999999993</v>
      </c>
      <c r="DX26" s="164">
        <v>-3.8635999999999999</v>
      </c>
      <c r="DY26" s="164">
        <v>-41.9452</v>
      </c>
      <c r="DZ26" s="164">
        <v>-41.527299999999997</v>
      </c>
      <c r="EA26" s="164">
        <v>-9.9501000000000008</v>
      </c>
      <c r="EB26" s="164">
        <v>-21.1828</v>
      </c>
      <c r="EC26" s="164">
        <v>-27.763000000000002</v>
      </c>
      <c r="ED26" s="164">
        <v>-28.2288</v>
      </c>
      <c r="EE26" s="164">
        <v>-18.6799</v>
      </c>
      <c r="EF26" s="164">
        <v>-22.792300000000001</v>
      </c>
      <c r="EG26" s="164">
        <v>-9.9290000000000003</v>
      </c>
      <c r="EH26" s="164">
        <v>-174.75489999999999</v>
      </c>
      <c r="EI26" s="165"/>
      <c r="EJ26" s="165"/>
      <c r="EK26" s="164">
        <v>-8.3565000000000005</v>
      </c>
      <c r="EL26" s="164">
        <v>-7.7180999999999997</v>
      </c>
      <c r="EM26" s="164">
        <v>18.137599999999999</v>
      </c>
      <c r="EN26" s="164">
        <v>-16.141999999999999</v>
      </c>
      <c r="EO26" s="164">
        <v>-15.6175</v>
      </c>
      <c r="EP26" s="164">
        <v>1.04</v>
      </c>
      <c r="EQ26" s="164">
        <v>-28.048200000000001</v>
      </c>
      <c r="ER26" s="164">
        <v>-27.5747</v>
      </c>
      <c r="ES26" s="164">
        <v>13.168100000000001</v>
      </c>
      <c r="ET26" s="164">
        <v>6.47</v>
      </c>
      <c r="EU26" s="164">
        <v>-8.69</v>
      </c>
      <c r="EV26" s="164">
        <v>1.2</v>
      </c>
      <c r="EW26" s="164">
        <v>3.5413000000000001</v>
      </c>
      <c r="EX26" s="164">
        <v>-23.369299999999999</v>
      </c>
      <c r="EY26" s="164">
        <v>-16.861699999999999</v>
      </c>
      <c r="EZ26" s="164">
        <v>-5.8678999999999997</v>
      </c>
      <c r="FA26" s="164">
        <v>8.5218000000000007</v>
      </c>
      <c r="FB26" s="164">
        <v>14.2113</v>
      </c>
      <c r="FC26" s="164">
        <v>-31.5017</v>
      </c>
      <c r="FD26" s="164">
        <v>4.819</v>
      </c>
      <c r="FE26" s="165"/>
      <c r="FF26" s="164">
        <v>4.6120999999999999</v>
      </c>
      <c r="FG26" s="164">
        <v>3.1276999999999999</v>
      </c>
      <c r="FH26" s="164">
        <v>3.4588000000000001</v>
      </c>
      <c r="FI26" s="164">
        <v>0</v>
      </c>
      <c r="FJ26" s="164">
        <v>24.113700000000001</v>
      </c>
      <c r="FK26" s="164">
        <v>24.113700000000001</v>
      </c>
      <c r="FL26" s="164">
        <v>-16.410699999999999</v>
      </c>
      <c r="FM26" s="164">
        <v>25.2165</v>
      </c>
      <c r="FN26" s="164">
        <v>25.255700000000001</v>
      </c>
      <c r="FO26" s="164">
        <v>-5.1553000000000004</v>
      </c>
      <c r="FP26" s="164">
        <v>0</v>
      </c>
      <c r="FQ26" s="164">
        <v>22.301400000000001</v>
      </c>
      <c r="FR26" s="164">
        <v>-19.489999999999998</v>
      </c>
      <c r="FS26" s="164">
        <v>-0.39140000000000003</v>
      </c>
      <c r="FT26" s="164">
        <v>0.16500000000000001</v>
      </c>
      <c r="FU26" s="164">
        <v>0.85</v>
      </c>
      <c r="FV26" s="164">
        <v>4.3899999999999997</v>
      </c>
      <c r="FW26" s="164">
        <v>-21.523599999999998</v>
      </c>
      <c r="FX26" s="165"/>
      <c r="FY26" s="164">
        <v>2.5409999999999999</v>
      </c>
      <c r="FZ26" s="164">
        <v>0.20300000000000001</v>
      </c>
      <c r="GA26" s="164">
        <v>2.4855999999999998</v>
      </c>
      <c r="GB26" s="164">
        <v>11.47</v>
      </c>
      <c r="GC26" s="164">
        <v>-20.099599999999999</v>
      </c>
      <c r="GD26" s="164">
        <v>-9.7478999999999996</v>
      </c>
      <c r="GE26" s="164">
        <v>-2.67</v>
      </c>
      <c r="GF26" s="164">
        <v>33.8581</v>
      </c>
      <c r="GG26" s="165"/>
      <c r="GH26" s="165"/>
      <c r="GI26" s="164">
        <v>2.5106999999999999</v>
      </c>
      <c r="GJ26" s="165"/>
      <c r="GK26" s="165"/>
      <c r="GL26" s="164">
        <v>2.4E-2</v>
      </c>
      <c r="GM26" s="165"/>
      <c r="GN26" s="164">
        <v>-10.65</v>
      </c>
      <c r="GO26" s="164">
        <v>-18.849900000000002</v>
      </c>
      <c r="GP26" s="164">
        <v>5.5823999999999998</v>
      </c>
      <c r="GQ26" s="164">
        <v>-5.9236000000000004</v>
      </c>
      <c r="GR26" s="165"/>
      <c r="GS26" s="165"/>
      <c r="GT26" s="164">
        <v>103.9684</v>
      </c>
      <c r="GU26" s="164">
        <v>-8.5336999999999996</v>
      </c>
      <c r="GV26" s="165"/>
      <c r="GW26" s="164">
        <v>9.4047999999999998</v>
      </c>
      <c r="GX26" s="164">
        <v>1.9654</v>
      </c>
      <c r="GY26" s="164">
        <v>5.5968</v>
      </c>
      <c r="GZ26" s="164">
        <v>5.6965000000000003</v>
      </c>
      <c r="HA26" s="164">
        <v>1</v>
      </c>
      <c r="HB26" s="164">
        <v>22.2502</v>
      </c>
      <c r="HC26" s="164">
        <v>24.445599999999999</v>
      </c>
      <c r="HD26" s="164">
        <v>4.1900000000000004</v>
      </c>
      <c r="HE26" s="164">
        <v>-9.4524000000000008</v>
      </c>
      <c r="HF26" s="164">
        <v>11.831300000000001</v>
      </c>
      <c r="HG26" s="164">
        <v>-4.4634999999999998</v>
      </c>
      <c r="HH26" s="164">
        <v>68.790899999999993</v>
      </c>
      <c r="HI26" s="164">
        <v>-18.4772</v>
      </c>
      <c r="HJ26" s="164">
        <v>-18.3124</v>
      </c>
      <c r="HK26" s="164">
        <v>0</v>
      </c>
      <c r="HL26" s="165"/>
      <c r="HM26" s="164">
        <v>-11.1839</v>
      </c>
      <c r="HN26" s="164">
        <v>-13.39</v>
      </c>
      <c r="HO26" s="165"/>
      <c r="HP26" s="164">
        <v>15.8277</v>
      </c>
      <c r="HQ26" s="164">
        <v>-9.2492999999999999</v>
      </c>
      <c r="HR26" s="164">
        <v>-9.0076000000000001</v>
      </c>
      <c r="HS26" s="164">
        <v>5.1032999999999999</v>
      </c>
      <c r="HT26" s="164">
        <v>5.5429000000000004</v>
      </c>
      <c r="HU26" s="164">
        <v>37.83</v>
      </c>
      <c r="HV26" s="164">
        <v>37.74</v>
      </c>
      <c r="HW26" s="164">
        <v>-32.700000000000003</v>
      </c>
      <c r="HX26" s="164">
        <v>-32.4</v>
      </c>
      <c r="HY26" s="164">
        <v>0.3342</v>
      </c>
      <c r="HZ26" s="164">
        <v>0</v>
      </c>
      <c r="IA26" s="164">
        <v>81.355599999999995</v>
      </c>
      <c r="IB26" s="164">
        <v>25.290800000000001</v>
      </c>
      <c r="IC26" s="164">
        <v>24.880299999999998</v>
      </c>
      <c r="ID26" s="164">
        <v>-17.399999999999999</v>
      </c>
      <c r="IE26" s="164">
        <v>-43</v>
      </c>
      <c r="IF26" s="164">
        <v>-7.5</v>
      </c>
      <c r="IG26" s="164">
        <v>-7.7</v>
      </c>
      <c r="IH26" s="164">
        <v>-17.736699999999999</v>
      </c>
      <c r="II26" s="164">
        <v>-17.567</v>
      </c>
      <c r="IJ26" s="164">
        <v>-149.78630000000001</v>
      </c>
      <c r="IK26" s="165"/>
      <c r="IL26" s="164">
        <v>-234.51650000000001</v>
      </c>
      <c r="IM26" s="164">
        <v>-33.127400000000002</v>
      </c>
      <c r="IN26" s="164">
        <v>-41.452800000000003</v>
      </c>
      <c r="IO26" s="164">
        <v>76.97</v>
      </c>
      <c r="IP26" s="164">
        <v>96.965999999999994</v>
      </c>
      <c r="IQ26" s="164">
        <v>105.4995</v>
      </c>
      <c r="IR26" s="164">
        <v>145.42150000000001</v>
      </c>
      <c r="IS26" s="164">
        <v>-3.4944999999999999</v>
      </c>
      <c r="IT26" s="164">
        <v>13.0341</v>
      </c>
      <c r="IU26" s="164">
        <v>10.584099999999999</v>
      </c>
      <c r="IV26" s="164">
        <v>7.8320999999999996</v>
      </c>
      <c r="IW26" s="164">
        <v>99.199100000000001</v>
      </c>
      <c r="IX26" s="164">
        <v>-260.87150000000003</v>
      </c>
      <c r="IY26" s="164">
        <v>-16.8657</v>
      </c>
      <c r="IZ26" s="164">
        <v>17.405100000000001</v>
      </c>
      <c r="JA26" s="164">
        <v>1.1999999999999999E-3</v>
      </c>
      <c r="JB26" s="165"/>
      <c r="JC26" s="164">
        <v>-12.48</v>
      </c>
      <c r="JD26" s="164">
        <v>0.46200000000000002</v>
      </c>
      <c r="JE26" s="164">
        <v>0.45800000000000002</v>
      </c>
      <c r="JF26" s="164">
        <v>8.24</v>
      </c>
      <c r="JG26" s="164">
        <v>-4.08</v>
      </c>
      <c r="JH26" s="164">
        <v>-5.2222999999999997</v>
      </c>
      <c r="JI26" s="164">
        <v>-1.6403000000000001</v>
      </c>
      <c r="JJ26" s="164">
        <v>2.7267999999999999</v>
      </c>
      <c r="JK26" s="164">
        <v>-10.692</v>
      </c>
      <c r="JL26" s="164">
        <v>5</v>
      </c>
      <c r="JM26" s="164">
        <v>20.239999999999998</v>
      </c>
      <c r="JN26" s="164">
        <v>20.187999999999999</v>
      </c>
      <c r="JO26" s="164">
        <v>2.4729000000000001</v>
      </c>
      <c r="JP26" s="164">
        <v>2.8151999999999999</v>
      </c>
      <c r="JQ26" s="164">
        <v>3.4251</v>
      </c>
      <c r="JR26" s="164">
        <v>3.3874</v>
      </c>
      <c r="JS26" s="164">
        <v>2.8715999999999999</v>
      </c>
      <c r="JT26" s="165"/>
      <c r="JU26" s="164">
        <v>27.8</v>
      </c>
      <c r="JV26" s="164">
        <v>1.2123999999999999</v>
      </c>
      <c r="JW26" s="165"/>
      <c r="JX26" s="165"/>
      <c r="JY26" s="164">
        <v>-9.5067000000000004</v>
      </c>
      <c r="JZ26" s="164">
        <v>-0.73799999999999999</v>
      </c>
      <c r="KA26" s="164">
        <v>-25.033200000000001</v>
      </c>
      <c r="KB26" s="164">
        <v>-9.0632000000000001</v>
      </c>
      <c r="KC26" s="164">
        <v>-5.4061000000000003</v>
      </c>
      <c r="KD26" s="164">
        <v>-26.668199999999999</v>
      </c>
      <c r="KE26" s="164">
        <v>0</v>
      </c>
      <c r="KF26" s="164">
        <v>-29.3</v>
      </c>
      <c r="KG26" s="164">
        <v>12</v>
      </c>
      <c r="KH26" s="164">
        <v>21.0564</v>
      </c>
      <c r="KI26" s="164">
        <v>-117.4438</v>
      </c>
    </row>
    <row r="27" spans="1:295" ht="18" customHeight="1" x14ac:dyDescent="0.3">
      <c r="A27" s="161" t="s">
        <v>71</v>
      </c>
      <c r="B27" s="161" t="s">
        <v>793</v>
      </c>
      <c r="C27" s="164">
        <v>0</v>
      </c>
      <c r="D27" s="164">
        <v>2.1341000000000001</v>
      </c>
      <c r="E27" s="164">
        <v>-6.6711999999999998</v>
      </c>
      <c r="F27" s="164">
        <v>3.9857999999999998</v>
      </c>
      <c r="G27" s="164">
        <v>5.8384</v>
      </c>
      <c r="H27" s="165"/>
      <c r="I27" s="164">
        <v>13.145899999999999</v>
      </c>
      <c r="J27" s="165"/>
      <c r="K27" s="164">
        <v>7.0785</v>
      </c>
      <c r="L27" s="164">
        <v>2.4548999999999999</v>
      </c>
      <c r="M27" s="164">
        <v>3.9619</v>
      </c>
      <c r="N27" s="164">
        <v>-15.54</v>
      </c>
      <c r="O27" s="164">
        <v>-22</v>
      </c>
      <c r="P27" s="164">
        <v>-2.2000000000000002</v>
      </c>
      <c r="Q27" s="164">
        <v>1.6559999999999999</v>
      </c>
      <c r="R27" s="164">
        <v>-11</v>
      </c>
      <c r="S27" s="164">
        <v>3.0657999999999999</v>
      </c>
      <c r="T27" s="164">
        <v>-12.542</v>
      </c>
      <c r="U27" s="164">
        <v>4.1393000000000004</v>
      </c>
      <c r="V27" s="164">
        <v>4.1382000000000003</v>
      </c>
      <c r="W27" s="164">
        <v>7.1867999999999999</v>
      </c>
      <c r="X27" s="164">
        <v>3.3180000000000001</v>
      </c>
      <c r="Y27" s="164">
        <v>0.21110000000000001</v>
      </c>
      <c r="Z27" s="164">
        <v>2.5448</v>
      </c>
      <c r="AA27" s="165"/>
      <c r="AB27" s="164">
        <v>-0.98970000000000002</v>
      </c>
      <c r="AC27" s="164">
        <v>-1.292</v>
      </c>
      <c r="AD27" s="164">
        <v>-1.234</v>
      </c>
      <c r="AE27" s="164">
        <v>-3.6459999999999999</v>
      </c>
      <c r="AF27" s="164">
        <v>-4.4400000000000004</v>
      </c>
      <c r="AG27" s="164">
        <v>-8.8000000000000007</v>
      </c>
      <c r="AH27" s="165"/>
      <c r="AI27" s="165"/>
      <c r="AJ27" s="164">
        <v>-12.51</v>
      </c>
      <c r="AK27" s="164">
        <v>-12.71</v>
      </c>
      <c r="AL27" s="164">
        <v>-10</v>
      </c>
      <c r="AM27" s="164">
        <v>-12.86</v>
      </c>
      <c r="AN27" s="164">
        <v>-12.88</v>
      </c>
      <c r="AO27" s="164">
        <v>1.9483999999999999</v>
      </c>
      <c r="AP27" s="164">
        <v>3.7105000000000001</v>
      </c>
      <c r="AQ27" s="164">
        <v>19.3932</v>
      </c>
      <c r="AR27" s="165"/>
      <c r="AS27" s="164">
        <v>-17.215199999999999</v>
      </c>
      <c r="AT27" s="164">
        <v>-16.209099999999999</v>
      </c>
      <c r="AU27" s="164">
        <v>-16.020199999999999</v>
      </c>
      <c r="AV27" s="164">
        <v>9.4777000000000005</v>
      </c>
      <c r="AW27" s="164">
        <v>11.2867</v>
      </c>
      <c r="AX27" s="164">
        <v>-19.424099999999999</v>
      </c>
      <c r="AY27" s="164">
        <v>-16.075099999999999</v>
      </c>
      <c r="AZ27" s="165"/>
      <c r="BA27" s="164">
        <v>20.412199999999999</v>
      </c>
      <c r="BB27" s="164">
        <v>73.945700000000002</v>
      </c>
      <c r="BC27" s="164">
        <v>6.7007000000000003</v>
      </c>
      <c r="BD27" s="164">
        <v>-4.5999999999999996</v>
      </c>
      <c r="BE27" s="164">
        <v>-4.5999999999999996</v>
      </c>
      <c r="BF27" s="164">
        <v>-18.595500000000001</v>
      </c>
      <c r="BG27" s="164">
        <v>-18.5807</v>
      </c>
      <c r="BH27" s="164">
        <v>-1.1608000000000001</v>
      </c>
      <c r="BI27" s="165"/>
      <c r="BJ27" s="164">
        <v>6.3921999999999999</v>
      </c>
      <c r="BK27" s="164">
        <v>-0.755</v>
      </c>
      <c r="BL27" s="164">
        <v>0</v>
      </c>
      <c r="BM27" s="164">
        <v>0.36830000000000002</v>
      </c>
      <c r="BN27" s="164">
        <v>-93.600200000000001</v>
      </c>
      <c r="BO27" s="164">
        <v>44.038200000000003</v>
      </c>
      <c r="BP27" s="164">
        <v>44.404400000000003</v>
      </c>
      <c r="BQ27" s="164">
        <v>97.124200000000002</v>
      </c>
      <c r="BR27" s="164">
        <v>-98.312799999999996</v>
      </c>
      <c r="BS27" s="165"/>
      <c r="BT27" s="165"/>
      <c r="BU27" s="165"/>
      <c r="BV27" s="164">
        <v>4.3211000000000004</v>
      </c>
      <c r="BW27" s="164">
        <v>6.44</v>
      </c>
      <c r="BX27" s="164">
        <v>4.33</v>
      </c>
      <c r="BY27" s="164">
        <v>-17.71</v>
      </c>
      <c r="BZ27" s="164">
        <v>-3.64</v>
      </c>
      <c r="CA27" s="164">
        <v>-36.030299999999997</v>
      </c>
      <c r="CB27" s="164">
        <v>-36.030299999999997</v>
      </c>
      <c r="CC27" s="164">
        <v>39.6937</v>
      </c>
      <c r="CD27" s="164">
        <v>38.893999999999998</v>
      </c>
      <c r="CE27" s="164">
        <v>-7.6102999999999996</v>
      </c>
      <c r="CF27" s="165"/>
      <c r="CG27" s="164">
        <v>32.668300000000002</v>
      </c>
      <c r="CH27" s="164">
        <v>5.6569000000000003</v>
      </c>
      <c r="CI27" s="165"/>
      <c r="CJ27" s="165"/>
      <c r="CK27" s="165"/>
      <c r="CL27" s="164">
        <v>-26.6</v>
      </c>
      <c r="CM27" s="164">
        <v>-25.3</v>
      </c>
      <c r="CN27" s="164">
        <v>-0.49</v>
      </c>
      <c r="CO27" s="164">
        <v>17.6799</v>
      </c>
      <c r="CP27" s="164">
        <v>17.962800000000001</v>
      </c>
      <c r="CQ27" s="164">
        <v>16.194600000000001</v>
      </c>
      <c r="CR27" s="164">
        <v>52.496600000000001</v>
      </c>
      <c r="CS27" s="164">
        <v>52.337400000000002</v>
      </c>
      <c r="CT27" s="164">
        <v>-8.7175999999999991</v>
      </c>
      <c r="CU27" s="164">
        <v>-38.014000000000003</v>
      </c>
      <c r="CV27" s="164">
        <v>-22.928899999999999</v>
      </c>
      <c r="CW27" s="164">
        <v>3.3672</v>
      </c>
      <c r="CX27" s="164">
        <v>17.82</v>
      </c>
      <c r="CY27" s="164">
        <v>5.42</v>
      </c>
      <c r="CZ27" s="164">
        <v>12.348599999999999</v>
      </c>
      <c r="DA27" s="164">
        <v>12.307700000000001</v>
      </c>
      <c r="DB27" s="164">
        <v>-5.95</v>
      </c>
      <c r="DC27" s="165"/>
      <c r="DD27" s="165"/>
      <c r="DE27" s="165"/>
      <c r="DF27" s="164">
        <v>3.3883999999999999</v>
      </c>
      <c r="DG27" s="164">
        <v>-15.8384</v>
      </c>
      <c r="DH27" s="164">
        <v>-2.8026</v>
      </c>
      <c r="DI27" s="164">
        <v>-16</v>
      </c>
      <c r="DJ27" s="165"/>
      <c r="DK27" s="164">
        <v>-4.7351000000000001</v>
      </c>
      <c r="DL27" s="164">
        <v>-0.374</v>
      </c>
      <c r="DM27" s="164">
        <v>6.9443999999999999</v>
      </c>
      <c r="DN27" s="164">
        <v>6.4999000000000002</v>
      </c>
      <c r="DO27" s="164">
        <v>-0.05</v>
      </c>
      <c r="DP27" s="164">
        <v>-2.17</v>
      </c>
      <c r="DQ27" s="164">
        <v>3.5495000000000001</v>
      </c>
      <c r="DR27" s="164">
        <v>-4.6052999999999997</v>
      </c>
      <c r="DS27" s="164">
        <v>-5.04</v>
      </c>
      <c r="DT27" s="164">
        <v>-5.07</v>
      </c>
      <c r="DU27" s="164">
        <v>18.07</v>
      </c>
      <c r="DV27" s="164">
        <v>13.4</v>
      </c>
      <c r="DW27" s="164">
        <v>-7.2</v>
      </c>
      <c r="DX27" s="164">
        <v>-3.4455</v>
      </c>
      <c r="DY27" s="164">
        <v>-41.639600000000002</v>
      </c>
      <c r="DZ27" s="164">
        <v>-41.472700000000003</v>
      </c>
      <c r="EA27" s="164">
        <v>-9.7013999999999996</v>
      </c>
      <c r="EB27" s="164">
        <v>-16.989000000000001</v>
      </c>
      <c r="EC27" s="164">
        <v>-24.216699999999999</v>
      </c>
      <c r="ED27" s="164">
        <v>-24.7088</v>
      </c>
      <c r="EE27" s="164">
        <v>-13.7706</v>
      </c>
      <c r="EF27" s="164">
        <v>-18.826899999999998</v>
      </c>
      <c r="EG27" s="164">
        <v>-10.574999999999999</v>
      </c>
      <c r="EH27" s="164">
        <v>-158.1473</v>
      </c>
      <c r="EI27" s="165"/>
      <c r="EJ27" s="165"/>
      <c r="EK27" s="164">
        <v>-8.7533999999999992</v>
      </c>
      <c r="EL27" s="164">
        <v>-7.7626999999999997</v>
      </c>
      <c r="EM27" s="164">
        <v>17.503599999999999</v>
      </c>
      <c r="EN27" s="164">
        <v>-19.743600000000001</v>
      </c>
      <c r="EO27" s="164">
        <v>-18.249400000000001</v>
      </c>
      <c r="EP27" s="164">
        <v>24.591999999999999</v>
      </c>
      <c r="EQ27" s="164">
        <v>-30.1675</v>
      </c>
      <c r="ER27" s="164">
        <v>-30.275200000000002</v>
      </c>
      <c r="ES27" s="164">
        <v>8.3053000000000008</v>
      </c>
      <c r="ET27" s="164">
        <v>-12.31</v>
      </c>
      <c r="EU27" s="164">
        <v>-9.4</v>
      </c>
      <c r="EV27" s="164">
        <v>-1.9</v>
      </c>
      <c r="EW27" s="164">
        <v>3.3932000000000002</v>
      </c>
      <c r="EX27" s="164">
        <v>-31.646799999999999</v>
      </c>
      <c r="EY27" s="164">
        <v>-16.4619</v>
      </c>
      <c r="EZ27" s="164">
        <v>-5.2774000000000001</v>
      </c>
      <c r="FA27" s="164">
        <v>8.7591999999999999</v>
      </c>
      <c r="FB27" s="164">
        <v>9.4322999999999997</v>
      </c>
      <c r="FC27" s="164">
        <v>-25.298500000000001</v>
      </c>
      <c r="FD27" s="164">
        <v>5.1970000000000001</v>
      </c>
      <c r="FE27" s="165"/>
      <c r="FF27" s="164">
        <v>4.9385000000000003</v>
      </c>
      <c r="FG27" s="164">
        <v>2.6606999999999998</v>
      </c>
      <c r="FH27" s="164">
        <v>2.5554999999999999</v>
      </c>
      <c r="FI27" s="164">
        <v>0</v>
      </c>
      <c r="FJ27" s="164">
        <v>23.946300000000001</v>
      </c>
      <c r="FK27" s="164">
        <v>24.616099999999999</v>
      </c>
      <c r="FL27" s="164">
        <v>-16.243300000000001</v>
      </c>
      <c r="FM27" s="164">
        <v>25.165800000000001</v>
      </c>
      <c r="FN27" s="164">
        <v>24.9361</v>
      </c>
      <c r="FO27" s="164">
        <v>-3.6871999999999998</v>
      </c>
      <c r="FP27" s="164">
        <v>9.2592999999999996</v>
      </c>
      <c r="FQ27" s="164">
        <v>22.8141</v>
      </c>
      <c r="FR27" s="164">
        <v>-19.78</v>
      </c>
      <c r="FS27" s="164">
        <v>-9.2899999999999996E-2</v>
      </c>
      <c r="FT27" s="164">
        <v>0.20069999999999999</v>
      </c>
      <c r="FU27" s="164">
        <v>0.03</v>
      </c>
      <c r="FV27" s="164">
        <v>5.0999999999999996</v>
      </c>
      <c r="FW27" s="164">
        <v>-21.6282</v>
      </c>
      <c r="FX27" s="165"/>
      <c r="FY27" s="164">
        <v>2.585</v>
      </c>
      <c r="FZ27" s="164">
        <v>0.24099999999999999</v>
      </c>
      <c r="GA27" s="165"/>
      <c r="GB27" s="164">
        <v>8.49</v>
      </c>
      <c r="GC27" s="164">
        <v>-19.964700000000001</v>
      </c>
      <c r="GD27" s="164">
        <v>-10.132199999999999</v>
      </c>
      <c r="GE27" s="164">
        <v>-2.62</v>
      </c>
      <c r="GF27" s="164">
        <v>34.955199999999998</v>
      </c>
      <c r="GG27" s="165"/>
      <c r="GH27" s="164">
        <v>0</v>
      </c>
      <c r="GI27" s="164">
        <v>2.1810999999999998</v>
      </c>
      <c r="GJ27" s="164">
        <v>2.3834</v>
      </c>
      <c r="GK27" s="164">
        <v>2.3795000000000002</v>
      </c>
      <c r="GL27" s="165"/>
      <c r="GM27" s="165"/>
      <c r="GN27" s="164">
        <v>-11.327</v>
      </c>
      <c r="GO27" s="164">
        <v>-20.462499999999999</v>
      </c>
      <c r="GP27" s="164">
        <v>1.7342</v>
      </c>
      <c r="GQ27" s="164">
        <v>-5.4888000000000003</v>
      </c>
      <c r="GR27" s="164">
        <v>5.8207000000000004</v>
      </c>
      <c r="GS27" s="164">
        <v>5.5023999999999997</v>
      </c>
      <c r="GT27" s="164">
        <v>115.44880000000001</v>
      </c>
      <c r="GU27" s="164">
        <v>-9.4001999999999999</v>
      </c>
      <c r="GV27" s="164">
        <v>0</v>
      </c>
      <c r="GW27" s="164">
        <v>5.9066999999999998</v>
      </c>
      <c r="GX27" s="164">
        <v>1.3324</v>
      </c>
      <c r="GY27" s="164">
        <v>5.7359999999999998</v>
      </c>
      <c r="GZ27" s="164">
        <v>5.7755999999999998</v>
      </c>
      <c r="HA27" s="164">
        <v>0.68689999999999996</v>
      </c>
      <c r="HB27" s="164">
        <v>23.963100000000001</v>
      </c>
      <c r="HC27" s="164">
        <v>25.001100000000001</v>
      </c>
      <c r="HD27" s="164">
        <v>2.93</v>
      </c>
      <c r="HE27" s="164">
        <v>-9.202</v>
      </c>
      <c r="HF27" s="164">
        <v>8.3742000000000001</v>
      </c>
      <c r="HG27" s="164">
        <v>0</v>
      </c>
      <c r="HH27" s="164">
        <v>66.045400000000001</v>
      </c>
      <c r="HI27" s="164">
        <v>-20.078900000000001</v>
      </c>
      <c r="HJ27" s="164">
        <v>-19.618400000000001</v>
      </c>
      <c r="HK27" s="164">
        <v>-5.9252000000000002</v>
      </c>
      <c r="HL27" s="165"/>
      <c r="HM27" s="164">
        <v>0</v>
      </c>
      <c r="HN27" s="164">
        <v>-11.0474</v>
      </c>
      <c r="HO27" s="165"/>
      <c r="HP27" s="165"/>
      <c r="HQ27" s="164">
        <v>-8.7548999999999992</v>
      </c>
      <c r="HR27" s="164">
        <v>-8.1670999999999996</v>
      </c>
      <c r="HS27" s="164">
        <v>4.1742999999999997</v>
      </c>
      <c r="HT27" s="164">
        <v>4.2062999999999997</v>
      </c>
      <c r="HU27" s="164">
        <v>40.31</v>
      </c>
      <c r="HV27" s="164">
        <v>40.229999999999997</v>
      </c>
      <c r="HW27" s="164">
        <v>-31.9</v>
      </c>
      <c r="HX27" s="164">
        <v>-32</v>
      </c>
      <c r="HY27" s="164">
        <v>0.63449999999999995</v>
      </c>
      <c r="HZ27" s="164">
        <v>2.48</v>
      </c>
      <c r="IA27" s="164">
        <v>74.75</v>
      </c>
      <c r="IB27" s="164">
        <v>25.2897</v>
      </c>
      <c r="IC27" s="164">
        <v>25.3506</v>
      </c>
      <c r="ID27" s="164">
        <v>-16.899999999999999</v>
      </c>
      <c r="IE27" s="164">
        <v>-42.2</v>
      </c>
      <c r="IF27" s="164">
        <v>-8.4</v>
      </c>
      <c r="IG27" s="164">
        <v>-8.9</v>
      </c>
      <c r="IH27" s="164">
        <v>-17.558800000000002</v>
      </c>
      <c r="II27" s="165"/>
      <c r="IJ27" s="164">
        <v>-149.99359999999999</v>
      </c>
      <c r="IK27" s="165"/>
      <c r="IL27" s="164">
        <v>-234.6491</v>
      </c>
      <c r="IM27" s="164">
        <v>-34.924900000000001</v>
      </c>
      <c r="IN27" s="164">
        <v>-42.104999999999997</v>
      </c>
      <c r="IO27" s="164">
        <v>75.582899999999995</v>
      </c>
      <c r="IP27" s="164">
        <v>94.042400000000001</v>
      </c>
      <c r="IQ27" s="164">
        <v>105.2576</v>
      </c>
      <c r="IR27" s="164">
        <v>144.00880000000001</v>
      </c>
      <c r="IS27" s="164">
        <v>0.28720000000000001</v>
      </c>
      <c r="IT27" s="164">
        <v>13.7158</v>
      </c>
      <c r="IU27" s="164">
        <v>11.849500000000001</v>
      </c>
      <c r="IV27" s="164">
        <v>6.8526999999999996</v>
      </c>
      <c r="IW27" s="164">
        <v>102.31229999999999</v>
      </c>
      <c r="IX27" s="164">
        <v>-260.45530000000002</v>
      </c>
      <c r="IY27" s="164">
        <v>-16.593499999999999</v>
      </c>
      <c r="IZ27" s="164">
        <v>15.8568</v>
      </c>
      <c r="JA27" s="164">
        <v>2.5600000000000001E-2</v>
      </c>
      <c r="JB27" s="165"/>
      <c r="JC27" s="164">
        <v>-11.84</v>
      </c>
      <c r="JD27" s="164">
        <v>0.32300000000000001</v>
      </c>
      <c r="JE27" s="164">
        <v>0.318</v>
      </c>
      <c r="JF27" s="164">
        <v>8.48</v>
      </c>
      <c r="JG27" s="164">
        <v>-4.32</v>
      </c>
      <c r="JH27" s="164">
        <v>-5.0551000000000004</v>
      </c>
      <c r="JI27" s="164">
        <v>-1.5792999999999999</v>
      </c>
      <c r="JJ27" s="164">
        <v>1.7287999999999999</v>
      </c>
      <c r="JK27" s="164">
        <v>-10.283099999999999</v>
      </c>
      <c r="JL27" s="164">
        <v>4.8</v>
      </c>
      <c r="JM27" s="164">
        <v>21.111000000000001</v>
      </c>
      <c r="JN27" s="164">
        <v>19.844999999999999</v>
      </c>
      <c r="JO27" s="165"/>
      <c r="JP27" s="165"/>
      <c r="JQ27" s="164">
        <v>4.3661000000000003</v>
      </c>
      <c r="JR27" s="164">
        <v>3.9382000000000001</v>
      </c>
      <c r="JS27" s="164">
        <v>3.7652000000000001</v>
      </c>
      <c r="JT27" s="165"/>
      <c r="JU27" s="164">
        <v>27.6</v>
      </c>
      <c r="JV27" s="164">
        <v>1.4259999999999999</v>
      </c>
      <c r="JW27" s="165"/>
      <c r="JX27" s="165"/>
      <c r="JY27" s="164">
        <v>-10.248799999999999</v>
      </c>
      <c r="JZ27" s="164">
        <v>9.6600000000000005E-2</v>
      </c>
      <c r="KA27" s="164">
        <v>-24.5396</v>
      </c>
      <c r="KB27" s="164">
        <v>-8.9658999999999995</v>
      </c>
      <c r="KC27" s="164">
        <v>-5.7348999999999997</v>
      </c>
      <c r="KD27" s="164">
        <v>-25.5105</v>
      </c>
      <c r="KE27" s="164">
        <v>0</v>
      </c>
      <c r="KF27" s="164">
        <v>-29.4</v>
      </c>
      <c r="KG27" s="164">
        <v>11.1</v>
      </c>
      <c r="KH27" s="164">
        <v>14.318899999999999</v>
      </c>
      <c r="KI27" s="164">
        <v>-110.94889999999999</v>
      </c>
    </row>
    <row r="28" spans="1:295" ht="18" customHeight="1" x14ac:dyDescent="0.3">
      <c r="A28" s="161" t="s">
        <v>71</v>
      </c>
      <c r="B28" s="161" t="s">
        <v>794</v>
      </c>
      <c r="C28" s="164">
        <v>0</v>
      </c>
      <c r="D28" s="164">
        <v>2.1221999999999999</v>
      </c>
      <c r="E28" s="164">
        <v>-6.7214999999999998</v>
      </c>
      <c r="F28" s="164">
        <v>4.0918999999999999</v>
      </c>
      <c r="G28" s="164">
        <v>5.8209</v>
      </c>
      <c r="H28" s="165"/>
      <c r="I28" s="164">
        <v>12.7788</v>
      </c>
      <c r="J28" s="165"/>
      <c r="K28" s="164">
        <v>8.3126999999999995</v>
      </c>
      <c r="L28" s="164">
        <v>3.0638999999999998</v>
      </c>
      <c r="M28" s="164">
        <v>4.4710000000000001</v>
      </c>
      <c r="N28" s="164">
        <v>-17.760000000000002</v>
      </c>
      <c r="O28" s="164">
        <v>-22</v>
      </c>
      <c r="P28" s="164">
        <v>-2.2000000000000002</v>
      </c>
      <c r="Q28" s="164">
        <v>1.6559999999999999</v>
      </c>
      <c r="R28" s="165"/>
      <c r="S28" s="164">
        <v>3.3767</v>
      </c>
      <c r="T28" s="164">
        <v>-12.2455</v>
      </c>
      <c r="U28" s="164">
        <v>4.1688000000000001</v>
      </c>
      <c r="V28" s="164">
        <v>4.0350999999999999</v>
      </c>
      <c r="W28" s="164">
        <v>7.4911000000000003</v>
      </c>
      <c r="X28" s="164">
        <v>3.1661000000000001</v>
      </c>
      <c r="Y28" s="164">
        <v>0.214</v>
      </c>
      <c r="Z28" s="164">
        <v>2.5907</v>
      </c>
      <c r="AA28" s="165"/>
      <c r="AB28" s="164">
        <v>-0.64449999999999996</v>
      </c>
      <c r="AC28" s="164">
        <v>-1.3819999999999999</v>
      </c>
      <c r="AD28" s="164">
        <v>-1.369</v>
      </c>
      <c r="AE28" s="164">
        <v>-3.411</v>
      </c>
      <c r="AF28" s="164">
        <v>-2.2200000000000002</v>
      </c>
      <c r="AG28" s="164">
        <v>-8.8000000000000007</v>
      </c>
      <c r="AH28" s="165"/>
      <c r="AI28" s="165"/>
      <c r="AJ28" s="164">
        <v>-13.27</v>
      </c>
      <c r="AK28" s="164">
        <v>-13.16</v>
      </c>
      <c r="AL28" s="164">
        <v>-10</v>
      </c>
      <c r="AM28" s="164">
        <v>-12.85</v>
      </c>
      <c r="AN28" s="164">
        <v>-12.92</v>
      </c>
      <c r="AO28" s="164">
        <v>1.889</v>
      </c>
      <c r="AP28" s="164">
        <v>3.9369999999999998</v>
      </c>
      <c r="AQ28" s="164">
        <v>17.991700000000002</v>
      </c>
      <c r="AR28" s="165"/>
      <c r="AS28" s="164">
        <v>-16.043900000000001</v>
      </c>
      <c r="AT28" s="164">
        <v>-15.1374</v>
      </c>
      <c r="AU28" s="164">
        <v>-15.4275</v>
      </c>
      <c r="AV28" s="164">
        <v>2.778</v>
      </c>
      <c r="AW28" s="164">
        <v>2.5207999999999999</v>
      </c>
      <c r="AX28" s="164">
        <v>-16.610900000000001</v>
      </c>
      <c r="AY28" s="164">
        <v>-14.0657</v>
      </c>
      <c r="AZ28" s="165"/>
      <c r="BA28" s="164">
        <v>4.3806000000000003</v>
      </c>
      <c r="BB28" s="164">
        <v>68.343999999999994</v>
      </c>
      <c r="BC28" s="164">
        <v>8.0806000000000004</v>
      </c>
      <c r="BD28" s="164">
        <v>-5.0999999999999996</v>
      </c>
      <c r="BE28" s="164">
        <v>-5.0999999999999996</v>
      </c>
      <c r="BF28" s="164">
        <v>-20.7197</v>
      </c>
      <c r="BG28" s="164">
        <v>-20.519400000000001</v>
      </c>
      <c r="BH28" s="164">
        <v>-0.91410000000000002</v>
      </c>
      <c r="BI28" s="165"/>
      <c r="BJ28" s="164">
        <v>6.0034999999999998</v>
      </c>
      <c r="BK28" s="164">
        <v>-0.72399999999999998</v>
      </c>
      <c r="BL28" s="164">
        <v>1.1975</v>
      </c>
      <c r="BM28" s="164">
        <v>0.89070000000000005</v>
      </c>
      <c r="BN28" s="164">
        <v>-105.28879999999999</v>
      </c>
      <c r="BO28" s="164">
        <v>48.066600000000001</v>
      </c>
      <c r="BP28" s="164">
        <v>48.097200000000001</v>
      </c>
      <c r="BQ28" s="164">
        <v>95.981300000000005</v>
      </c>
      <c r="BR28" s="164">
        <v>-103.3477</v>
      </c>
      <c r="BS28" s="165"/>
      <c r="BT28" s="165"/>
      <c r="BU28" s="165"/>
      <c r="BV28" s="164">
        <v>5.3291000000000004</v>
      </c>
      <c r="BW28" s="164">
        <v>6.54</v>
      </c>
      <c r="BX28" s="164">
        <v>4.41</v>
      </c>
      <c r="BY28" s="164">
        <v>-17.25</v>
      </c>
      <c r="BZ28" s="164">
        <v>-3.33</v>
      </c>
      <c r="CA28" s="164">
        <v>-36.030299999999997</v>
      </c>
      <c r="CB28" s="164">
        <v>-36.030299999999997</v>
      </c>
      <c r="CC28" s="164">
        <v>38.380600000000001</v>
      </c>
      <c r="CD28" s="164">
        <v>38.287500000000001</v>
      </c>
      <c r="CE28" s="164">
        <v>-8.1257000000000001</v>
      </c>
      <c r="CF28" s="165"/>
      <c r="CG28" s="164">
        <v>32.227899999999998</v>
      </c>
      <c r="CH28" s="164">
        <v>5.9222000000000001</v>
      </c>
      <c r="CI28" s="165"/>
      <c r="CJ28" s="165"/>
      <c r="CK28" s="165"/>
      <c r="CL28" s="164">
        <v>-26.9</v>
      </c>
      <c r="CM28" s="164">
        <v>-25.3</v>
      </c>
      <c r="CN28" s="164">
        <v>-0.57999999999999996</v>
      </c>
      <c r="CO28" s="164">
        <v>17.700900000000001</v>
      </c>
      <c r="CP28" s="164">
        <v>18.1341</v>
      </c>
      <c r="CQ28" s="164">
        <v>16.425000000000001</v>
      </c>
      <c r="CR28" s="164">
        <v>54.777099999999997</v>
      </c>
      <c r="CS28" s="164">
        <v>55.598500000000001</v>
      </c>
      <c r="CT28" s="164">
        <v>-8.7157</v>
      </c>
      <c r="CU28" s="164">
        <v>-41.032499999999999</v>
      </c>
      <c r="CV28" s="164">
        <v>-22.579000000000001</v>
      </c>
      <c r="CW28" s="164">
        <v>3.4539</v>
      </c>
      <c r="CX28" s="164">
        <v>18.149999999999999</v>
      </c>
      <c r="CY28" s="164">
        <v>5.53</v>
      </c>
      <c r="CZ28" s="164">
        <v>12.817399999999999</v>
      </c>
      <c r="DA28" s="164">
        <v>12.698399999999999</v>
      </c>
      <c r="DB28" s="164">
        <v>-6.3</v>
      </c>
      <c r="DC28" s="165"/>
      <c r="DD28" s="165"/>
      <c r="DE28" s="165"/>
      <c r="DF28" s="164">
        <v>5.1165000000000003</v>
      </c>
      <c r="DG28" s="164">
        <v>-15.693899999999999</v>
      </c>
      <c r="DH28" s="164">
        <v>-3.14</v>
      </c>
      <c r="DI28" s="164">
        <v>-18.3</v>
      </c>
      <c r="DJ28" s="165"/>
      <c r="DK28" s="164">
        <v>-4.9474999999999998</v>
      </c>
      <c r="DL28" s="164">
        <v>0.37990000000000002</v>
      </c>
      <c r="DM28" s="164">
        <v>7.5751999999999997</v>
      </c>
      <c r="DN28" s="164">
        <v>7.4276999999999997</v>
      </c>
      <c r="DO28" s="164">
        <v>0.68</v>
      </c>
      <c r="DP28" s="164">
        <v>-2.23</v>
      </c>
      <c r="DQ28" s="164">
        <v>4.2934999999999999</v>
      </c>
      <c r="DR28" s="164">
        <v>-6.0753000000000004</v>
      </c>
      <c r="DS28" s="164">
        <v>-5.07</v>
      </c>
      <c r="DT28" s="164">
        <v>-5.13</v>
      </c>
      <c r="DU28" s="164">
        <v>16.98</v>
      </c>
      <c r="DV28" s="164">
        <v>13.96</v>
      </c>
      <c r="DW28" s="164">
        <v>-8.2727000000000004</v>
      </c>
      <c r="DX28" s="164">
        <v>-4.0818000000000003</v>
      </c>
      <c r="DY28" s="164">
        <v>-42.580100000000002</v>
      </c>
      <c r="DZ28" s="164">
        <v>-41.4636</v>
      </c>
      <c r="EA28" s="165"/>
      <c r="EB28" s="164">
        <v>-14.3819</v>
      </c>
      <c r="EC28" s="164">
        <v>-22.469000000000001</v>
      </c>
      <c r="ED28" s="164">
        <v>-23.092600000000001</v>
      </c>
      <c r="EE28" s="164">
        <v>-21.8734</v>
      </c>
      <c r="EF28" s="164">
        <v>-20.108599999999999</v>
      </c>
      <c r="EG28" s="164">
        <v>-11.103</v>
      </c>
      <c r="EH28" s="164">
        <v>-155.98740000000001</v>
      </c>
      <c r="EI28" s="165"/>
      <c r="EJ28" s="165"/>
      <c r="EK28" s="164">
        <v>-8.7402999999999995</v>
      </c>
      <c r="EL28" s="164">
        <v>-7.9907000000000004</v>
      </c>
      <c r="EM28" s="164">
        <v>16.9876</v>
      </c>
      <c r="EN28" s="164">
        <v>-15.4573</v>
      </c>
      <c r="EO28" s="164">
        <v>-15.4604</v>
      </c>
      <c r="EP28" s="164">
        <v>12.304</v>
      </c>
      <c r="EQ28" s="164">
        <v>-28.105899999999998</v>
      </c>
      <c r="ER28" s="164">
        <v>-28.216100000000001</v>
      </c>
      <c r="ES28" s="164">
        <v>9.7460000000000004</v>
      </c>
      <c r="ET28" s="164">
        <v>0</v>
      </c>
      <c r="EU28" s="164">
        <v>-8.57</v>
      </c>
      <c r="EV28" s="164">
        <v>4.5999999999999996</v>
      </c>
      <c r="EW28" s="164">
        <v>3.5743999999999998</v>
      </c>
      <c r="EX28" s="164">
        <v>-23.4057</v>
      </c>
      <c r="EY28" s="164">
        <v>-15.9132</v>
      </c>
      <c r="EZ28" s="164">
        <v>-4.7553999999999998</v>
      </c>
      <c r="FA28" s="164">
        <v>7.4892000000000003</v>
      </c>
      <c r="FB28" s="164">
        <v>9.5723000000000003</v>
      </c>
      <c r="FC28" s="164">
        <v>-29.002300000000002</v>
      </c>
      <c r="FD28" s="164">
        <v>5.4939999999999998</v>
      </c>
      <c r="FE28" s="165"/>
      <c r="FF28" s="164">
        <v>5.0911</v>
      </c>
      <c r="FG28" s="164">
        <v>3.1351</v>
      </c>
      <c r="FH28" s="164">
        <v>3.9245000000000001</v>
      </c>
      <c r="FI28" s="164">
        <v>2.5348000000000002</v>
      </c>
      <c r="FJ28" s="164">
        <v>24.448599999999999</v>
      </c>
      <c r="FK28" s="164">
        <v>24.281199999999998</v>
      </c>
      <c r="FL28" s="164">
        <v>-19.2575</v>
      </c>
      <c r="FM28" s="164">
        <v>24.594000000000001</v>
      </c>
      <c r="FN28" s="164">
        <v>24.682200000000002</v>
      </c>
      <c r="FO28" s="164">
        <v>-5.6275000000000004</v>
      </c>
      <c r="FP28" s="164">
        <v>9.6519999999999992</v>
      </c>
      <c r="FQ28" s="164">
        <v>27.1843</v>
      </c>
      <c r="FR28" s="164">
        <v>-18.649999999999999</v>
      </c>
      <c r="FS28" s="164">
        <v>1.1942999999999999</v>
      </c>
      <c r="FT28" s="164">
        <v>0.20069999999999999</v>
      </c>
      <c r="FU28" s="164">
        <v>-0.9</v>
      </c>
      <c r="FV28" s="164">
        <v>4.08</v>
      </c>
      <c r="FW28" s="164">
        <v>-27.132999999999999</v>
      </c>
      <c r="FX28" s="165"/>
      <c r="FY28" s="164">
        <v>2.65</v>
      </c>
      <c r="FZ28" s="164">
        <v>0.21099999999999999</v>
      </c>
      <c r="GA28" s="165"/>
      <c r="GB28" s="164">
        <v>7.38</v>
      </c>
      <c r="GC28" s="164">
        <v>-20.167300000000001</v>
      </c>
      <c r="GD28" s="164">
        <v>-9.0018999999999991</v>
      </c>
      <c r="GE28" s="164">
        <v>-2.86</v>
      </c>
      <c r="GF28" s="164">
        <v>35.372300000000003</v>
      </c>
      <c r="GG28" s="165"/>
      <c r="GH28" s="164">
        <v>0</v>
      </c>
      <c r="GI28" s="164">
        <v>2.4232</v>
      </c>
      <c r="GJ28" s="164">
        <v>2.6953</v>
      </c>
      <c r="GK28" s="164">
        <v>2.4199000000000002</v>
      </c>
      <c r="GL28" s="165"/>
      <c r="GM28" s="165"/>
      <c r="GN28" s="164">
        <v>-11.5221</v>
      </c>
      <c r="GO28" s="164">
        <v>-22.2758</v>
      </c>
      <c r="GP28" s="164">
        <v>2.4823</v>
      </c>
      <c r="GQ28" s="164">
        <v>-5.0965999999999996</v>
      </c>
      <c r="GR28" s="164">
        <v>5.8696000000000002</v>
      </c>
      <c r="GS28" s="164">
        <v>5.2579000000000002</v>
      </c>
      <c r="GT28" s="164">
        <v>109.70650000000001</v>
      </c>
      <c r="GU28" s="164">
        <v>-9.4190000000000005</v>
      </c>
      <c r="GV28" s="164">
        <v>0</v>
      </c>
      <c r="GW28" s="164">
        <v>6.7747999999999999</v>
      </c>
      <c r="GX28" s="164">
        <v>1.7511000000000001</v>
      </c>
      <c r="GY28" s="164">
        <v>5.7506000000000004</v>
      </c>
      <c r="GZ28" s="164">
        <v>5.8071999999999999</v>
      </c>
      <c r="HA28" s="164">
        <v>1</v>
      </c>
      <c r="HB28" s="164">
        <v>22.7182</v>
      </c>
      <c r="HC28" s="164">
        <v>24.370999999999999</v>
      </c>
      <c r="HD28" s="164">
        <v>3.35</v>
      </c>
      <c r="HE28" s="164">
        <v>-8.4731000000000005</v>
      </c>
      <c r="HF28" s="164">
        <v>11.468299999999999</v>
      </c>
      <c r="HG28" s="164">
        <v>0</v>
      </c>
      <c r="HH28" s="164">
        <v>67.485900000000001</v>
      </c>
      <c r="HI28" s="164">
        <v>-19.8568</v>
      </c>
      <c r="HJ28" s="164">
        <v>-19.165800000000001</v>
      </c>
      <c r="HK28" s="164">
        <v>0</v>
      </c>
      <c r="HL28" s="165"/>
      <c r="HM28" s="164">
        <v>-10.639900000000001</v>
      </c>
      <c r="HN28" s="164">
        <v>-12.939500000000001</v>
      </c>
      <c r="HO28" s="165"/>
      <c r="HP28" s="165"/>
      <c r="HQ28" s="164">
        <v>-8.9635999999999996</v>
      </c>
      <c r="HR28" s="164">
        <v>-8.3812999999999995</v>
      </c>
      <c r="HS28" s="164">
        <v>3.7109000000000001</v>
      </c>
      <c r="HT28" s="164">
        <v>3.4805999999999999</v>
      </c>
      <c r="HU28" s="164">
        <v>39.31</v>
      </c>
      <c r="HV28" s="164">
        <v>39.200000000000003</v>
      </c>
      <c r="HW28" s="164">
        <v>-33.1</v>
      </c>
      <c r="HX28" s="164">
        <v>-33.200000000000003</v>
      </c>
      <c r="HY28" s="164">
        <v>0.66930000000000001</v>
      </c>
      <c r="HZ28" s="164">
        <v>3.52</v>
      </c>
      <c r="IA28" s="164">
        <v>81.002499999999998</v>
      </c>
      <c r="IB28" s="164">
        <v>24.604099999999999</v>
      </c>
      <c r="IC28" s="164">
        <v>24.531600000000001</v>
      </c>
      <c r="ID28" s="164">
        <v>-15.7</v>
      </c>
      <c r="IE28" s="164">
        <v>-41.8</v>
      </c>
      <c r="IF28" s="164">
        <v>-7.6</v>
      </c>
      <c r="IG28" s="164">
        <v>-8.1</v>
      </c>
      <c r="IH28" s="165"/>
      <c r="II28" s="164">
        <v>-17.546700000000001</v>
      </c>
      <c r="IJ28" s="164">
        <v>-148.88679999999999</v>
      </c>
      <c r="IK28" s="165"/>
      <c r="IL28" s="164">
        <v>-232.91380000000001</v>
      </c>
      <c r="IM28" s="164">
        <v>-34.434100000000001</v>
      </c>
      <c r="IN28" s="164">
        <v>-41.255000000000003</v>
      </c>
      <c r="IO28" s="164">
        <v>76.911600000000007</v>
      </c>
      <c r="IP28" s="164">
        <v>95.708600000000004</v>
      </c>
      <c r="IQ28" s="164">
        <v>104.2085</v>
      </c>
      <c r="IR28" s="164">
        <v>143.3674</v>
      </c>
      <c r="IS28" s="164">
        <v>-1.3785000000000001</v>
      </c>
      <c r="IT28" s="164">
        <v>12.1015</v>
      </c>
      <c r="IU28" s="164">
        <v>12.3611</v>
      </c>
      <c r="IV28" s="164">
        <v>9.2494999999999994</v>
      </c>
      <c r="IW28" s="164">
        <v>100.6545</v>
      </c>
      <c r="IX28" s="164">
        <v>-258.9726</v>
      </c>
      <c r="IY28" s="164">
        <v>-19.382400000000001</v>
      </c>
      <c r="IZ28" s="164">
        <v>18.965499999999999</v>
      </c>
      <c r="JA28" s="164">
        <v>-1.0779000000000001</v>
      </c>
      <c r="JB28" s="165"/>
      <c r="JC28" s="164">
        <v>-12.32</v>
      </c>
      <c r="JD28" s="164">
        <v>0.35799999999999998</v>
      </c>
      <c r="JE28" s="164">
        <v>0.35599999999999998</v>
      </c>
      <c r="JF28" s="164">
        <v>8.24</v>
      </c>
      <c r="JG28" s="164">
        <v>-4.32</v>
      </c>
      <c r="JH28" s="164">
        <v>-5.0251999999999999</v>
      </c>
      <c r="JI28" s="164">
        <v>-1.2009000000000001</v>
      </c>
      <c r="JJ28" s="164">
        <v>2.1987999999999999</v>
      </c>
      <c r="JK28" s="164">
        <v>-10.310499999999999</v>
      </c>
      <c r="JL28" s="164">
        <v>4.8</v>
      </c>
      <c r="JM28" s="164">
        <v>20.567</v>
      </c>
      <c r="JN28" s="164">
        <v>19.591000000000001</v>
      </c>
      <c r="JO28" s="165"/>
      <c r="JP28" s="165"/>
      <c r="JQ28" s="164">
        <v>2.9584000000000001</v>
      </c>
      <c r="JR28" s="164">
        <v>2.7078000000000002</v>
      </c>
      <c r="JS28" s="164">
        <v>2.7730000000000001</v>
      </c>
      <c r="JT28" s="165"/>
      <c r="JU28" s="164">
        <v>27.5</v>
      </c>
      <c r="JV28" s="164">
        <v>0.86899999999999999</v>
      </c>
      <c r="JW28" s="165"/>
      <c r="JX28" s="165"/>
      <c r="JY28" s="164">
        <v>-10.284000000000001</v>
      </c>
      <c r="JZ28" s="164">
        <v>-0.17180000000000001</v>
      </c>
      <c r="KA28" s="164">
        <v>-24.6477</v>
      </c>
      <c r="KB28" s="164">
        <v>-8.3501999999999992</v>
      </c>
      <c r="KC28" s="164">
        <v>-5.2367999999999997</v>
      </c>
      <c r="KD28" s="164">
        <v>-26.264600000000002</v>
      </c>
      <c r="KE28" s="164">
        <v>0</v>
      </c>
      <c r="KF28" s="164">
        <v>-29.4</v>
      </c>
      <c r="KG28" s="164">
        <v>11.4</v>
      </c>
      <c r="KH28" s="164">
        <v>16.7867</v>
      </c>
      <c r="KI28" s="164">
        <v>-114.46250000000001</v>
      </c>
    </row>
    <row r="29" spans="1:295" ht="18" customHeight="1" x14ac:dyDescent="0.3">
      <c r="A29" s="161" t="s">
        <v>71</v>
      </c>
      <c r="B29" s="161" t="s">
        <v>795</v>
      </c>
      <c r="C29" s="164">
        <v>0</v>
      </c>
      <c r="D29" s="164">
        <v>2.06</v>
      </c>
      <c r="E29" s="164">
        <v>-6.7477999999999998</v>
      </c>
      <c r="F29" s="164">
        <v>3.8607999999999998</v>
      </c>
      <c r="G29" s="164">
        <v>5.9063999999999997</v>
      </c>
      <c r="H29" s="165"/>
      <c r="I29" s="164">
        <v>12.942</v>
      </c>
      <c r="J29" s="165"/>
      <c r="K29" s="164">
        <v>9.3196999999999992</v>
      </c>
      <c r="L29" s="164">
        <v>3.5299</v>
      </c>
      <c r="M29" s="164">
        <v>5.008</v>
      </c>
      <c r="N29" s="164">
        <v>-15.54</v>
      </c>
      <c r="O29" s="164">
        <v>-24.2</v>
      </c>
      <c r="P29" s="164">
        <v>0</v>
      </c>
      <c r="Q29" s="164">
        <v>0.82799999999999996</v>
      </c>
      <c r="R29" s="164">
        <v>-13.2</v>
      </c>
      <c r="S29" s="164">
        <v>3.1890999999999998</v>
      </c>
      <c r="T29" s="164">
        <v>-12.4513</v>
      </c>
      <c r="U29" s="164">
        <v>4.3533999999999997</v>
      </c>
      <c r="V29" s="164">
        <v>4.2424999999999997</v>
      </c>
      <c r="W29" s="164">
        <v>7.5826000000000002</v>
      </c>
      <c r="X29" s="164">
        <v>3.4209000000000001</v>
      </c>
      <c r="Y29" s="164">
        <v>0.12039999999999999</v>
      </c>
      <c r="Z29" s="164">
        <v>2.5270999999999999</v>
      </c>
      <c r="AA29" s="165"/>
      <c r="AB29" s="164">
        <v>-0.3216</v>
      </c>
      <c r="AC29" s="164">
        <v>-1.2190000000000001</v>
      </c>
      <c r="AD29" s="164">
        <v>-1.226</v>
      </c>
      <c r="AE29" s="164">
        <v>-2.98</v>
      </c>
      <c r="AF29" s="164">
        <v>-4.4400000000000004</v>
      </c>
      <c r="AG29" s="164">
        <v>-6.6</v>
      </c>
      <c r="AH29" s="165"/>
      <c r="AI29" s="165"/>
      <c r="AJ29" s="164">
        <v>-11.94</v>
      </c>
      <c r="AK29" s="164">
        <v>-11.87</v>
      </c>
      <c r="AL29" s="165"/>
      <c r="AM29" s="164">
        <v>-12.98</v>
      </c>
      <c r="AN29" s="164">
        <v>-13.09</v>
      </c>
      <c r="AO29" s="164">
        <v>1.7954000000000001</v>
      </c>
      <c r="AP29" s="164">
        <v>3.9169</v>
      </c>
      <c r="AQ29" s="164">
        <v>19.075399999999998</v>
      </c>
      <c r="AR29" s="165"/>
      <c r="AS29" s="164">
        <v>-18.306699999999999</v>
      </c>
      <c r="AT29" s="164">
        <v>-14.8695</v>
      </c>
      <c r="AU29" s="164">
        <v>-14.6341</v>
      </c>
      <c r="AV29" s="164">
        <v>19.096599999999999</v>
      </c>
      <c r="AW29" s="164">
        <v>18.3537</v>
      </c>
      <c r="AX29" s="164">
        <v>-18.888200000000001</v>
      </c>
      <c r="AY29" s="164">
        <v>-17.4147</v>
      </c>
      <c r="AZ29" s="165"/>
      <c r="BA29" s="164">
        <v>21.139500000000002</v>
      </c>
      <c r="BB29" s="164">
        <v>61.074100000000001</v>
      </c>
      <c r="BC29" s="164">
        <v>5.9843999999999999</v>
      </c>
      <c r="BD29" s="164">
        <v>-3.3</v>
      </c>
      <c r="BE29" s="164">
        <v>-4</v>
      </c>
      <c r="BF29" s="164">
        <v>-20.629300000000001</v>
      </c>
      <c r="BG29" s="164">
        <v>-20.6632</v>
      </c>
      <c r="BH29" s="164">
        <v>-1.7758</v>
      </c>
      <c r="BI29" s="165"/>
      <c r="BJ29" s="164">
        <v>8.0120000000000005</v>
      </c>
      <c r="BK29" s="164">
        <v>0.1366</v>
      </c>
      <c r="BL29" s="164">
        <v>1.1111</v>
      </c>
      <c r="BM29" s="164">
        <v>0.8145</v>
      </c>
      <c r="BN29" s="164">
        <v>-75.533299999999997</v>
      </c>
      <c r="BO29" s="164">
        <v>26.032299999999999</v>
      </c>
      <c r="BP29" s="164">
        <v>25.7881</v>
      </c>
      <c r="BQ29" s="164">
        <v>102.99250000000001</v>
      </c>
      <c r="BR29" s="164">
        <v>-133.83269999999999</v>
      </c>
      <c r="BS29" s="165"/>
      <c r="BT29" s="165"/>
      <c r="BU29" s="165"/>
      <c r="BV29" s="164">
        <v>3.5926</v>
      </c>
      <c r="BW29" s="164">
        <v>6.49</v>
      </c>
      <c r="BX29" s="164">
        <v>4.4000000000000004</v>
      </c>
      <c r="BY29" s="164">
        <v>-16.489999999999998</v>
      </c>
      <c r="BZ29" s="164">
        <v>-2.94</v>
      </c>
      <c r="CA29" s="164">
        <v>-30.002199999999998</v>
      </c>
      <c r="CB29" s="164">
        <v>-30.002199999999998</v>
      </c>
      <c r="CC29" s="164">
        <v>46.278199999999998</v>
      </c>
      <c r="CD29" s="164">
        <v>46.148600000000002</v>
      </c>
      <c r="CE29" s="164">
        <v>-4.7838000000000003</v>
      </c>
      <c r="CF29" s="165"/>
      <c r="CG29" s="164">
        <v>7.1970000000000001</v>
      </c>
      <c r="CH29" s="164">
        <v>8.6816999999999993</v>
      </c>
      <c r="CI29" s="165"/>
      <c r="CJ29" s="165"/>
      <c r="CK29" s="165"/>
      <c r="CL29" s="164">
        <v>-19.100000000000001</v>
      </c>
      <c r="CM29" s="164">
        <v>-18.3</v>
      </c>
      <c r="CN29" s="164">
        <v>-0.68</v>
      </c>
      <c r="CO29" s="164">
        <v>16.261399999999998</v>
      </c>
      <c r="CP29" s="164">
        <v>16.5047</v>
      </c>
      <c r="CQ29" s="164">
        <v>14.8169</v>
      </c>
      <c r="CR29" s="164">
        <v>39.781700000000001</v>
      </c>
      <c r="CS29" s="164">
        <v>40.229799999999997</v>
      </c>
      <c r="CT29" s="164">
        <v>1</v>
      </c>
      <c r="CU29" s="164">
        <v>-26.119399999999999</v>
      </c>
      <c r="CV29" s="164">
        <v>-21.032399999999999</v>
      </c>
      <c r="CW29" s="164">
        <v>3.4135</v>
      </c>
      <c r="CX29" s="164">
        <v>16.07</v>
      </c>
      <c r="CY29" s="164">
        <v>4.8</v>
      </c>
      <c r="CZ29" s="164">
        <v>10.786099999999999</v>
      </c>
      <c r="DA29" s="164">
        <v>10.8429</v>
      </c>
      <c r="DB29" s="164">
        <v>-6.4</v>
      </c>
      <c r="DC29" s="165"/>
      <c r="DD29" s="165"/>
      <c r="DE29" s="165"/>
      <c r="DF29" s="164">
        <v>7.7881</v>
      </c>
      <c r="DG29" s="164">
        <v>-11.435499999999999</v>
      </c>
      <c r="DH29" s="164">
        <v>-3.1448</v>
      </c>
      <c r="DI29" s="164">
        <v>-13</v>
      </c>
      <c r="DJ29" s="164">
        <v>-13.3</v>
      </c>
      <c r="DK29" s="164">
        <v>-5.0769000000000002</v>
      </c>
      <c r="DL29" s="164">
        <v>0.94089999999999996</v>
      </c>
      <c r="DM29" s="164">
        <v>6.6289999999999996</v>
      </c>
      <c r="DN29" s="164">
        <v>8.5410000000000004</v>
      </c>
      <c r="DO29" s="164">
        <v>1.29</v>
      </c>
      <c r="DP29" s="164">
        <v>-1.54</v>
      </c>
      <c r="DQ29" s="164">
        <v>4.2934999999999999</v>
      </c>
      <c r="DR29" s="164">
        <v>-11.6607</v>
      </c>
      <c r="DS29" s="164">
        <v>-5.05</v>
      </c>
      <c r="DT29" s="164">
        <v>-5</v>
      </c>
      <c r="DU29" s="164">
        <v>16.45</v>
      </c>
      <c r="DV29" s="164">
        <v>14.46</v>
      </c>
      <c r="DW29" s="164">
        <v>-11.181800000000001</v>
      </c>
      <c r="DX29" s="164">
        <v>-6.5091000000000001</v>
      </c>
      <c r="DY29" s="164">
        <v>-41.682600000000001</v>
      </c>
      <c r="DZ29" s="164">
        <v>-40.890900000000002</v>
      </c>
      <c r="EA29" s="165"/>
      <c r="EB29" s="164">
        <v>-17.172799999999999</v>
      </c>
      <c r="EC29" s="164">
        <v>-23.694700000000001</v>
      </c>
      <c r="ED29" s="164">
        <v>-24.639800000000001</v>
      </c>
      <c r="EE29" s="164">
        <v>-15.4808</v>
      </c>
      <c r="EF29" s="164">
        <v>-17.724900000000002</v>
      </c>
      <c r="EG29" s="164">
        <v>-11.189</v>
      </c>
      <c r="EH29" s="164">
        <v>-166.39400000000001</v>
      </c>
      <c r="EI29" s="165"/>
      <c r="EJ29" s="165"/>
      <c r="EK29" s="164">
        <v>-7.6379999999999999</v>
      </c>
      <c r="EL29" s="164">
        <v>-7.7531999999999996</v>
      </c>
      <c r="EM29" s="164">
        <v>13.5648</v>
      </c>
      <c r="EN29" s="164">
        <v>-14.9276</v>
      </c>
      <c r="EO29" s="164">
        <v>-13.4978</v>
      </c>
      <c r="EP29" s="164">
        <v>23.056000000000001</v>
      </c>
      <c r="EQ29" s="164">
        <v>-29.223600000000001</v>
      </c>
      <c r="ER29" s="164">
        <v>-28.8504</v>
      </c>
      <c r="ES29" s="164">
        <v>8.9673999999999996</v>
      </c>
      <c r="ET29" s="164">
        <v>-4.8899999999999997</v>
      </c>
      <c r="EU29" s="164">
        <v>-9.9600000000000009</v>
      </c>
      <c r="EV29" s="164">
        <v>3.3</v>
      </c>
      <c r="EW29" s="164">
        <v>3.8447</v>
      </c>
      <c r="EX29" s="164">
        <v>-25.489599999999999</v>
      </c>
      <c r="EY29" s="164">
        <v>-15.817600000000001</v>
      </c>
      <c r="EZ29" s="164">
        <v>-4.5606999999999998</v>
      </c>
      <c r="FA29" s="164">
        <v>8.1674000000000007</v>
      </c>
      <c r="FB29" s="164">
        <v>11.0966</v>
      </c>
      <c r="FC29" s="164">
        <v>-23.222300000000001</v>
      </c>
      <c r="FD29" s="164">
        <v>5.0095000000000001</v>
      </c>
      <c r="FE29" s="165"/>
      <c r="FF29" s="164">
        <v>4.8301999999999996</v>
      </c>
      <c r="FG29" s="164">
        <v>4.0025000000000004</v>
      </c>
      <c r="FH29" s="164">
        <v>3.9556</v>
      </c>
      <c r="FI29" s="164">
        <v>2.5905999999999998</v>
      </c>
      <c r="FJ29" s="164">
        <v>17.750399999999999</v>
      </c>
      <c r="FK29" s="164">
        <v>17.582899999999999</v>
      </c>
      <c r="FL29" s="164">
        <v>-14.7362</v>
      </c>
      <c r="FM29" s="164">
        <v>24.481100000000001</v>
      </c>
      <c r="FN29" s="164">
        <v>24.468699999999998</v>
      </c>
      <c r="FO29" s="164">
        <v>-2.0089999999999999</v>
      </c>
      <c r="FP29" s="164">
        <v>13.202</v>
      </c>
      <c r="FQ29" s="164">
        <v>25.006499999999999</v>
      </c>
      <c r="FR29" s="164">
        <v>-18.649999999999999</v>
      </c>
      <c r="FS29" s="164">
        <v>0.70179999999999998</v>
      </c>
      <c r="FT29" s="164">
        <v>0.19159999999999999</v>
      </c>
      <c r="FU29" s="164">
        <v>-1.08</v>
      </c>
      <c r="FV29" s="164">
        <v>4.46</v>
      </c>
      <c r="FW29" s="164">
        <v>-25.289400000000001</v>
      </c>
      <c r="FX29" s="165"/>
      <c r="FY29" s="164">
        <v>2.6890000000000001</v>
      </c>
      <c r="FZ29" s="164">
        <v>0.21299999999999999</v>
      </c>
      <c r="GA29" s="165"/>
      <c r="GB29" s="164">
        <v>8.01</v>
      </c>
      <c r="GC29" s="164">
        <v>-22.069500000000001</v>
      </c>
      <c r="GD29" s="164">
        <v>-10.9544</v>
      </c>
      <c r="GE29" s="164">
        <v>-2.82</v>
      </c>
      <c r="GF29" s="164">
        <v>35.760199999999998</v>
      </c>
      <c r="GG29" s="165"/>
      <c r="GH29" s="165"/>
      <c r="GI29" s="164">
        <v>2.4</v>
      </c>
      <c r="GJ29" s="164">
        <v>2.6524999999999999</v>
      </c>
      <c r="GK29" s="164">
        <v>2.5394000000000001</v>
      </c>
      <c r="GL29" s="165"/>
      <c r="GM29" s="165"/>
      <c r="GN29" s="164">
        <v>-10.978899999999999</v>
      </c>
      <c r="GO29" s="164">
        <v>-22.823699999999999</v>
      </c>
      <c r="GP29" s="164">
        <v>3.2063999999999999</v>
      </c>
      <c r="GQ29" s="164">
        <v>-5.0644999999999998</v>
      </c>
      <c r="GR29" s="164">
        <v>3.9906000000000001</v>
      </c>
      <c r="GS29" s="164">
        <v>4.7069000000000001</v>
      </c>
      <c r="GT29" s="164">
        <v>116.1298</v>
      </c>
      <c r="GU29" s="164">
        <v>-9.8167000000000009</v>
      </c>
      <c r="GV29" s="165"/>
      <c r="GW29" s="164">
        <v>4.1772</v>
      </c>
      <c r="GX29" s="164">
        <v>1.7793000000000001</v>
      </c>
      <c r="GY29" s="164">
        <v>5.9116999999999997</v>
      </c>
      <c r="GZ29" s="164">
        <v>6.0049999999999999</v>
      </c>
      <c r="HA29" s="164">
        <v>1</v>
      </c>
      <c r="HB29" s="164">
        <v>23.429600000000001</v>
      </c>
      <c r="HC29" s="164">
        <v>22.7209</v>
      </c>
      <c r="HD29" s="164">
        <v>2.5099999999999998</v>
      </c>
      <c r="HE29" s="164">
        <v>-8.2217000000000002</v>
      </c>
      <c r="HF29" s="164">
        <v>20.8871</v>
      </c>
      <c r="HG29" s="164">
        <v>-10.554600000000001</v>
      </c>
      <c r="HH29" s="164">
        <v>71.3048</v>
      </c>
      <c r="HI29" s="164">
        <v>-21.038399999999999</v>
      </c>
      <c r="HJ29" s="164">
        <v>-19.529199999999999</v>
      </c>
      <c r="HK29" s="164">
        <v>-5.7891000000000004</v>
      </c>
      <c r="HL29" s="165"/>
      <c r="HM29" s="164">
        <v>-10.869400000000001</v>
      </c>
      <c r="HN29" s="164">
        <v>-12.2721</v>
      </c>
      <c r="HO29" s="165"/>
      <c r="HP29" s="165"/>
      <c r="HQ29" s="164">
        <v>-8.7659000000000002</v>
      </c>
      <c r="HR29" s="164">
        <v>-8.2330000000000005</v>
      </c>
      <c r="HS29" s="164">
        <v>2.7277</v>
      </c>
      <c r="HT29" s="164">
        <v>2.0964</v>
      </c>
      <c r="HU29" s="164">
        <v>39.049999999999997</v>
      </c>
      <c r="HV29" s="164">
        <v>38.950000000000003</v>
      </c>
      <c r="HW29" s="164">
        <v>-34</v>
      </c>
      <c r="HX29" s="164">
        <v>-33.799999999999997</v>
      </c>
      <c r="HY29" s="164">
        <v>0.73880000000000001</v>
      </c>
      <c r="HZ29" s="164">
        <v>5.6</v>
      </c>
      <c r="IA29" s="164">
        <v>81.225800000000007</v>
      </c>
      <c r="IB29" s="164">
        <v>23.826899999999998</v>
      </c>
      <c r="IC29" s="164">
        <v>24.043500000000002</v>
      </c>
      <c r="ID29" s="164">
        <v>-15.2</v>
      </c>
      <c r="IE29" s="164">
        <v>-43.5</v>
      </c>
      <c r="IF29" s="164">
        <v>-8.4</v>
      </c>
      <c r="IG29" s="164">
        <v>-8.9</v>
      </c>
      <c r="IH29" s="164">
        <v>-17.797499999999999</v>
      </c>
      <c r="II29" s="164">
        <v>-17.803100000000001</v>
      </c>
      <c r="IJ29" s="164">
        <v>-158.1456</v>
      </c>
      <c r="IK29" s="165"/>
      <c r="IL29" s="164">
        <v>-233.13409999999999</v>
      </c>
      <c r="IM29" s="164">
        <v>-35.254199999999997</v>
      </c>
      <c r="IN29" s="164">
        <v>-46.076900000000002</v>
      </c>
      <c r="IO29" s="164">
        <v>75.2453</v>
      </c>
      <c r="IP29" s="164">
        <v>99.231300000000005</v>
      </c>
      <c r="IQ29" s="164">
        <v>105.5094</v>
      </c>
      <c r="IR29" s="164">
        <v>145.62649999999999</v>
      </c>
      <c r="IS29" s="164">
        <v>-4.0415000000000001</v>
      </c>
      <c r="IT29" s="164">
        <v>14.867100000000001</v>
      </c>
      <c r="IU29" s="164">
        <v>9.0856999999999992</v>
      </c>
      <c r="IV29" s="164">
        <v>11.983499999999999</v>
      </c>
      <c r="IW29" s="164">
        <v>102.26139999999999</v>
      </c>
      <c r="IX29" s="164">
        <v>-261.43959999999998</v>
      </c>
      <c r="IY29" s="164">
        <v>-19.0243</v>
      </c>
      <c r="IZ29" s="164">
        <v>17.355799999999999</v>
      </c>
      <c r="JA29" s="164">
        <v>-0.18679999999999999</v>
      </c>
      <c r="JB29" s="165"/>
      <c r="JC29" s="164">
        <v>-13.12</v>
      </c>
      <c r="JD29" s="164">
        <v>0.434</v>
      </c>
      <c r="JE29" s="164">
        <v>0.44</v>
      </c>
      <c r="JF29" s="164">
        <v>9.1199999999999992</v>
      </c>
      <c r="JG29" s="164">
        <v>-5.44</v>
      </c>
      <c r="JH29" s="164">
        <v>-4.9851999999999999</v>
      </c>
      <c r="JI29" s="164">
        <v>-0.43790000000000001</v>
      </c>
      <c r="JJ29" s="164">
        <v>1.4359</v>
      </c>
      <c r="JK29" s="164">
        <v>-10.576000000000001</v>
      </c>
      <c r="JL29" s="164">
        <v>5</v>
      </c>
      <c r="JM29" s="164">
        <v>21.120999999999999</v>
      </c>
      <c r="JN29" s="164">
        <v>19.407</v>
      </c>
      <c r="JO29" s="165"/>
      <c r="JP29" s="165"/>
      <c r="JQ29" s="164">
        <v>3.8199000000000001</v>
      </c>
      <c r="JR29" s="164">
        <v>3.4283999999999999</v>
      </c>
      <c r="JS29" s="164">
        <v>3.1432000000000002</v>
      </c>
      <c r="JT29" s="165"/>
      <c r="JU29" s="164">
        <v>28.5</v>
      </c>
      <c r="JV29" s="164">
        <v>0.505</v>
      </c>
      <c r="JW29" s="165"/>
      <c r="JX29" s="165"/>
      <c r="JY29" s="164">
        <v>-10.711399999999999</v>
      </c>
      <c r="JZ29" s="164">
        <v>-0.16270000000000001</v>
      </c>
      <c r="KA29" s="164">
        <v>-25.004000000000001</v>
      </c>
      <c r="KB29" s="164">
        <v>-9.2765000000000004</v>
      </c>
      <c r="KC29" s="164">
        <v>-5.6219999999999999</v>
      </c>
      <c r="KD29" s="164">
        <v>-25.3536</v>
      </c>
      <c r="KE29" s="164">
        <v>0</v>
      </c>
      <c r="KF29" s="164">
        <v>-30.8</v>
      </c>
      <c r="KG29" s="164">
        <v>12.8</v>
      </c>
      <c r="KH29" s="164">
        <v>29.193999999999999</v>
      </c>
      <c r="KI29" s="164">
        <v>-126.04559999999999</v>
      </c>
    </row>
    <row r="30" spans="1:295" ht="18" customHeight="1" x14ac:dyDescent="0.3">
      <c r="A30" s="161" t="s">
        <v>71</v>
      </c>
      <c r="B30" s="161" t="s">
        <v>796</v>
      </c>
      <c r="C30" s="164">
        <v>0</v>
      </c>
      <c r="D30" s="164">
        <v>2.0790000000000002</v>
      </c>
      <c r="E30" s="164">
        <v>-6.6840000000000002</v>
      </c>
      <c r="F30" s="164">
        <v>3.9171999999999998</v>
      </c>
      <c r="G30" s="164">
        <v>5.6860999999999997</v>
      </c>
      <c r="H30" s="165"/>
      <c r="I30" s="164">
        <v>13.1363</v>
      </c>
      <c r="J30" s="165"/>
      <c r="K30" s="164">
        <v>10.331899999999999</v>
      </c>
      <c r="L30" s="164">
        <v>3.9359000000000002</v>
      </c>
      <c r="M30" s="164">
        <v>5.3197000000000001</v>
      </c>
      <c r="N30" s="164">
        <v>-17.760000000000002</v>
      </c>
      <c r="O30" s="164">
        <v>-22</v>
      </c>
      <c r="P30" s="164">
        <v>0</v>
      </c>
      <c r="Q30" s="164">
        <v>1.6559999999999999</v>
      </c>
      <c r="R30" s="164">
        <v>-13.2</v>
      </c>
      <c r="S30" s="164">
        <v>3.03</v>
      </c>
      <c r="T30" s="164">
        <v>-12.49</v>
      </c>
      <c r="U30" s="164">
        <v>4.4035000000000002</v>
      </c>
      <c r="V30" s="164">
        <v>4.3019999999999996</v>
      </c>
      <c r="W30" s="164">
        <v>7.7857000000000003</v>
      </c>
      <c r="X30" s="164">
        <v>3.2816000000000001</v>
      </c>
      <c r="Y30" s="164">
        <v>0.23419999999999999</v>
      </c>
      <c r="Z30" s="164">
        <v>2.4982000000000002</v>
      </c>
      <c r="AA30" s="165"/>
      <c r="AB30" s="164">
        <v>-0.31869999999999998</v>
      </c>
      <c r="AC30" s="164">
        <v>-1.27</v>
      </c>
      <c r="AD30" s="164">
        <v>-1.25</v>
      </c>
      <c r="AE30" s="164">
        <v>-3.14</v>
      </c>
      <c r="AF30" s="164">
        <v>-2.2200000000000002</v>
      </c>
      <c r="AG30" s="164">
        <v>-6.6</v>
      </c>
      <c r="AH30" s="165"/>
      <c r="AI30" s="165"/>
      <c r="AJ30" s="164">
        <v>-11.8</v>
      </c>
      <c r="AK30" s="164">
        <v>-11.83</v>
      </c>
      <c r="AL30" s="165"/>
      <c r="AM30" s="164">
        <v>-13.76</v>
      </c>
      <c r="AN30" s="164">
        <v>-13.2</v>
      </c>
      <c r="AO30" s="164">
        <v>2.3435000000000001</v>
      </c>
      <c r="AP30" s="164">
        <v>3.6371000000000002</v>
      </c>
      <c r="AQ30" s="164">
        <v>18.896899999999999</v>
      </c>
      <c r="AR30" s="165"/>
      <c r="AS30" s="164">
        <v>-17.555199999999999</v>
      </c>
      <c r="AT30" s="164">
        <v>-13.262</v>
      </c>
      <c r="AU30" s="164">
        <v>-13.821400000000001</v>
      </c>
      <c r="AV30" s="164">
        <v>9.9042999999999992</v>
      </c>
      <c r="AW30" s="164">
        <v>10.043100000000001</v>
      </c>
      <c r="AX30" s="164">
        <v>-19.022200000000002</v>
      </c>
      <c r="AY30" s="164">
        <v>-17.682600000000001</v>
      </c>
      <c r="AZ30" s="165"/>
      <c r="BA30" s="164">
        <v>12.3078</v>
      </c>
      <c r="BB30" s="164">
        <v>59.261200000000002</v>
      </c>
      <c r="BC30" s="164">
        <v>15.3256</v>
      </c>
      <c r="BD30" s="164">
        <v>-6.8</v>
      </c>
      <c r="BE30" s="164">
        <v>-6.8</v>
      </c>
      <c r="BF30" s="164">
        <v>-22.4908</v>
      </c>
      <c r="BG30" s="164">
        <v>-22.793700000000001</v>
      </c>
      <c r="BH30" s="164">
        <v>-1.6951000000000001</v>
      </c>
      <c r="BI30" s="165"/>
      <c r="BJ30" s="164">
        <v>5.6496000000000004</v>
      </c>
      <c r="BK30" s="164">
        <v>7.0699999999999999E-2</v>
      </c>
      <c r="BL30" s="164">
        <v>1.1368</v>
      </c>
      <c r="BM30" s="164">
        <v>0.96060000000000001</v>
      </c>
      <c r="BN30" s="164">
        <v>-81.301299999999998</v>
      </c>
      <c r="BO30" s="164">
        <v>28.412700000000001</v>
      </c>
      <c r="BP30" s="164">
        <v>28.046500000000002</v>
      </c>
      <c r="BQ30" s="164">
        <v>106.512</v>
      </c>
      <c r="BR30" s="164">
        <v>-135.48650000000001</v>
      </c>
      <c r="BS30" s="165"/>
      <c r="BT30" s="165"/>
      <c r="BU30" s="165"/>
      <c r="BV30" s="165"/>
      <c r="BW30" s="164">
        <v>6.53</v>
      </c>
      <c r="BX30" s="164">
        <v>4.62</v>
      </c>
      <c r="BY30" s="164">
        <v>-16</v>
      </c>
      <c r="BZ30" s="164">
        <v>-2.97</v>
      </c>
      <c r="CA30" s="164">
        <v>-29.600300000000001</v>
      </c>
      <c r="CB30" s="164">
        <v>-29.600300000000001</v>
      </c>
      <c r="CC30" s="164">
        <v>45.839500000000001</v>
      </c>
      <c r="CD30" s="164">
        <v>45.575600000000001</v>
      </c>
      <c r="CE30" s="164">
        <v>-5.0641999999999996</v>
      </c>
      <c r="CF30" s="165"/>
      <c r="CG30" s="164">
        <v>6.2610000000000001</v>
      </c>
      <c r="CH30" s="164">
        <v>5.9635999999999996</v>
      </c>
      <c r="CI30" s="165"/>
      <c r="CJ30" s="165"/>
      <c r="CK30" s="165"/>
      <c r="CL30" s="164">
        <v>-17.899999999999999</v>
      </c>
      <c r="CM30" s="164">
        <v>-17.399999999999999</v>
      </c>
      <c r="CN30" s="164">
        <v>-0.9</v>
      </c>
      <c r="CO30" s="164">
        <v>16.647200000000002</v>
      </c>
      <c r="CP30" s="164">
        <v>17.3767</v>
      </c>
      <c r="CQ30" s="164">
        <v>15.1244</v>
      </c>
      <c r="CR30" s="164">
        <v>39.791400000000003</v>
      </c>
      <c r="CS30" s="164">
        <v>39.249099999999999</v>
      </c>
      <c r="CT30" s="164">
        <v>-8.8788</v>
      </c>
      <c r="CU30" s="164">
        <v>-26.249199999999998</v>
      </c>
      <c r="CV30" s="164">
        <v>-19.1294</v>
      </c>
      <c r="CW30" s="164">
        <v>3.55</v>
      </c>
      <c r="CX30" s="164">
        <v>17.32</v>
      </c>
      <c r="CY30" s="164">
        <v>5.35</v>
      </c>
      <c r="CZ30" s="164">
        <v>11.254899999999999</v>
      </c>
      <c r="DA30" s="164">
        <v>11.233499999999999</v>
      </c>
      <c r="DB30" s="164">
        <v>-6.63</v>
      </c>
      <c r="DC30" s="165"/>
      <c r="DD30" s="165"/>
      <c r="DE30" s="165"/>
      <c r="DF30" s="164">
        <v>6.1395999999999997</v>
      </c>
      <c r="DG30" s="164">
        <v>-11.5253</v>
      </c>
      <c r="DH30" s="164">
        <v>-3.2953000000000001</v>
      </c>
      <c r="DI30" s="165"/>
      <c r="DJ30" s="165"/>
      <c r="DK30" s="164">
        <v>-5.0781000000000001</v>
      </c>
      <c r="DL30" s="164">
        <v>1.1278999999999999</v>
      </c>
      <c r="DM30" s="164">
        <v>7.5751999999999997</v>
      </c>
      <c r="DN30" s="164">
        <v>8.7264999999999997</v>
      </c>
      <c r="DO30" s="164">
        <v>1.53</v>
      </c>
      <c r="DP30" s="164">
        <v>-1.78</v>
      </c>
      <c r="DQ30" s="164">
        <v>3.7044999999999999</v>
      </c>
      <c r="DR30" s="164">
        <v>-6.3578999999999999</v>
      </c>
      <c r="DS30" s="164">
        <v>-4.22</v>
      </c>
      <c r="DT30" s="164">
        <v>-4.45</v>
      </c>
      <c r="DU30" s="164">
        <v>15.6</v>
      </c>
      <c r="DV30" s="164">
        <v>14.58</v>
      </c>
      <c r="DW30" s="164">
        <v>-7.9455</v>
      </c>
      <c r="DX30" s="164">
        <v>-4.4908999999999999</v>
      </c>
      <c r="DY30" s="164">
        <v>-40.878100000000003</v>
      </c>
      <c r="DZ30" s="164">
        <v>-40.172699999999999</v>
      </c>
      <c r="EA30" s="165"/>
      <c r="EB30" s="164">
        <v>-15.312900000000001</v>
      </c>
      <c r="EC30" s="164">
        <v>-21.9175</v>
      </c>
      <c r="ED30" s="164">
        <v>-21.900300000000001</v>
      </c>
      <c r="EE30" s="164">
        <v>-18.042899999999999</v>
      </c>
      <c r="EF30" s="164">
        <v>-26.0579</v>
      </c>
      <c r="EG30" s="164">
        <v>-11.7</v>
      </c>
      <c r="EH30" s="164">
        <v>-166.428</v>
      </c>
      <c r="EI30" s="165"/>
      <c r="EJ30" s="165"/>
      <c r="EK30" s="164">
        <v>-8.5129000000000001</v>
      </c>
      <c r="EL30" s="164">
        <v>-7.6026999999999996</v>
      </c>
      <c r="EM30" s="164">
        <v>15.3978</v>
      </c>
      <c r="EN30" s="164">
        <v>-12.713699999999999</v>
      </c>
      <c r="EO30" s="164">
        <v>-11.743</v>
      </c>
      <c r="EP30" s="164">
        <v>6.6719999999999997</v>
      </c>
      <c r="EQ30" s="164">
        <v>-27.764099999999999</v>
      </c>
      <c r="ER30" s="164">
        <v>-27.3659</v>
      </c>
      <c r="ES30" s="164">
        <v>9.2352000000000007</v>
      </c>
      <c r="ET30" s="164">
        <v>0</v>
      </c>
      <c r="EU30" s="164">
        <v>-8.4499999999999993</v>
      </c>
      <c r="EV30" s="164">
        <v>2.1</v>
      </c>
      <c r="EW30" s="164">
        <v>3.7450999999999999</v>
      </c>
      <c r="EX30" s="164">
        <v>-18.0398</v>
      </c>
      <c r="EY30" s="164">
        <v>-15.8482</v>
      </c>
      <c r="EZ30" s="164">
        <v>-4.6820000000000004</v>
      </c>
      <c r="FA30" s="164">
        <v>8.5495999999999999</v>
      </c>
      <c r="FB30" s="164">
        <v>12.278</v>
      </c>
      <c r="FC30" s="164">
        <v>-23.5261</v>
      </c>
      <c r="FD30" s="164">
        <v>5.0827999999999998</v>
      </c>
      <c r="FE30" s="165"/>
      <c r="FF30" s="164">
        <v>4.7480000000000002</v>
      </c>
      <c r="FG30" s="164">
        <v>3.3416999999999999</v>
      </c>
      <c r="FH30" s="164">
        <v>3.5798999999999999</v>
      </c>
      <c r="FI30" s="164">
        <v>0</v>
      </c>
      <c r="FJ30" s="164">
        <v>17.080500000000001</v>
      </c>
      <c r="FK30" s="164">
        <v>16.9131</v>
      </c>
      <c r="FL30" s="164">
        <v>-14.401199999999999</v>
      </c>
      <c r="FM30" s="164">
        <v>22.5685</v>
      </c>
      <c r="FN30" s="164">
        <v>22.8446</v>
      </c>
      <c r="FO30" s="164">
        <v>-2.3296999999999999</v>
      </c>
      <c r="FP30" s="164">
        <v>11.337300000000001</v>
      </c>
      <c r="FQ30" s="164">
        <v>26.027000000000001</v>
      </c>
      <c r="FR30" s="164">
        <v>-19.02</v>
      </c>
      <c r="FS30" s="164">
        <v>1.198</v>
      </c>
      <c r="FT30" s="164">
        <v>0.14760000000000001</v>
      </c>
      <c r="FU30" s="164">
        <v>-1.2</v>
      </c>
      <c r="FV30" s="164">
        <v>4.6100000000000003</v>
      </c>
      <c r="FW30" s="164">
        <v>-25.144300000000001</v>
      </c>
      <c r="FX30" s="165"/>
      <c r="FY30" s="164">
        <v>2.6339999999999999</v>
      </c>
      <c r="FZ30" s="164">
        <v>0.2</v>
      </c>
      <c r="GA30" s="165"/>
      <c r="GB30" s="164">
        <v>6.97</v>
      </c>
      <c r="GC30" s="164">
        <v>-21.331700000000001</v>
      </c>
      <c r="GD30" s="164">
        <v>-10.8674</v>
      </c>
      <c r="GE30" s="164">
        <v>-2.9</v>
      </c>
      <c r="GF30" s="164">
        <v>34.613199999999999</v>
      </c>
      <c r="GG30" s="165"/>
      <c r="GH30" s="165"/>
      <c r="GI30" s="164">
        <v>2.4674</v>
      </c>
      <c r="GJ30" s="164">
        <v>2.6743000000000001</v>
      </c>
      <c r="GK30" s="164">
        <v>2.5819000000000001</v>
      </c>
      <c r="GL30" s="165"/>
      <c r="GM30" s="165"/>
      <c r="GN30" s="164">
        <v>-10.8095</v>
      </c>
      <c r="GO30" s="164">
        <v>-23.102</v>
      </c>
      <c r="GP30" s="164">
        <v>2.7797999999999998</v>
      </c>
      <c r="GQ30" s="164">
        <v>-4.7176</v>
      </c>
      <c r="GR30" s="164">
        <v>5.3338000000000001</v>
      </c>
      <c r="GS30" s="164">
        <v>4.9279000000000002</v>
      </c>
      <c r="GT30" s="164">
        <v>116.7068</v>
      </c>
      <c r="GU30" s="164">
        <v>-10.521800000000001</v>
      </c>
      <c r="GV30" s="165"/>
      <c r="GW30" s="164">
        <v>1.6753</v>
      </c>
      <c r="GX30" s="164">
        <v>1.9634</v>
      </c>
      <c r="GY30" s="164">
        <v>5.9702999999999999</v>
      </c>
      <c r="GZ30" s="164">
        <v>6.0841000000000003</v>
      </c>
      <c r="HA30" s="164">
        <v>1.0803</v>
      </c>
      <c r="HB30" s="164">
        <v>22.281600000000001</v>
      </c>
      <c r="HC30" s="164">
        <v>23.044499999999999</v>
      </c>
      <c r="HD30" s="164">
        <v>1.68</v>
      </c>
      <c r="HE30" s="164">
        <v>-8.2553000000000001</v>
      </c>
      <c r="HF30" s="164">
        <v>15.661899999999999</v>
      </c>
      <c r="HG30" s="164">
        <v>-11.145899999999999</v>
      </c>
      <c r="HH30" s="164">
        <v>75.855099999999993</v>
      </c>
      <c r="HI30" s="164">
        <v>-19.671800000000001</v>
      </c>
      <c r="HJ30" s="164">
        <v>-19.272400000000001</v>
      </c>
      <c r="HK30" s="164">
        <v>-6.8316999999999997</v>
      </c>
      <c r="HL30" s="165"/>
      <c r="HM30" s="164">
        <v>-11.876099999999999</v>
      </c>
      <c r="HN30" s="164">
        <v>-11.231199999999999</v>
      </c>
      <c r="HO30" s="165"/>
      <c r="HP30" s="165"/>
      <c r="HQ30" s="164">
        <v>-8.7493999999999996</v>
      </c>
      <c r="HR30" s="164">
        <v>-8.0957000000000008</v>
      </c>
      <c r="HS30" s="164">
        <v>2.0413999999999999</v>
      </c>
      <c r="HT30" s="164">
        <v>1.9444999999999999</v>
      </c>
      <c r="HU30" s="164">
        <v>39.369999999999997</v>
      </c>
      <c r="HV30" s="164">
        <v>39.270000000000003</v>
      </c>
      <c r="HW30" s="164">
        <v>-33.1</v>
      </c>
      <c r="HX30" s="164">
        <v>-33.1</v>
      </c>
      <c r="HY30" s="164">
        <v>0.77359999999999995</v>
      </c>
      <c r="HZ30" s="164">
        <v>6.4</v>
      </c>
      <c r="IA30" s="164">
        <v>76.210300000000004</v>
      </c>
      <c r="IB30" s="164">
        <v>26.058700000000002</v>
      </c>
      <c r="IC30" s="164">
        <v>26.1282</v>
      </c>
      <c r="ID30" s="164">
        <v>-14.8</v>
      </c>
      <c r="IE30" s="164">
        <v>-43.2</v>
      </c>
      <c r="IF30" s="164">
        <v>-8.5</v>
      </c>
      <c r="IG30" s="164">
        <v>-9</v>
      </c>
      <c r="IH30" s="164">
        <v>-17.604199999999999</v>
      </c>
      <c r="II30" s="164">
        <v>-17.372499999999999</v>
      </c>
      <c r="IJ30" s="164">
        <v>-161.14940000000001</v>
      </c>
      <c r="IK30" s="165"/>
      <c r="IL30" s="164">
        <v>-229.9161</v>
      </c>
      <c r="IM30" s="164">
        <v>-31.2576</v>
      </c>
      <c r="IN30" s="164">
        <v>-43.122599999999998</v>
      </c>
      <c r="IO30" s="164">
        <v>73.766000000000005</v>
      </c>
      <c r="IP30" s="164">
        <v>98.451099999999997</v>
      </c>
      <c r="IQ30" s="164">
        <v>104.4371</v>
      </c>
      <c r="IR30" s="164">
        <v>142.3561</v>
      </c>
      <c r="IS30" s="164">
        <v>-4.0378999999999996</v>
      </c>
      <c r="IT30" s="164">
        <v>14.335599999999999</v>
      </c>
      <c r="IU30" s="164">
        <v>12.0092</v>
      </c>
      <c r="IV30" s="164">
        <v>8.4893000000000001</v>
      </c>
      <c r="IW30" s="164">
        <v>97.629400000000004</v>
      </c>
      <c r="IX30" s="164">
        <v>-257.20420000000001</v>
      </c>
      <c r="IY30" s="164">
        <v>-19.285399999999999</v>
      </c>
      <c r="IZ30" s="164">
        <v>18.711400000000001</v>
      </c>
      <c r="JA30" s="164">
        <v>-0.44309999999999999</v>
      </c>
      <c r="JB30" s="165"/>
      <c r="JC30" s="164">
        <v>-12.8</v>
      </c>
      <c r="JD30" s="164">
        <v>0.51100000000000001</v>
      </c>
      <c r="JE30" s="164">
        <v>0.50600000000000001</v>
      </c>
      <c r="JF30" s="164">
        <v>8.56</v>
      </c>
      <c r="JG30" s="164">
        <v>-4.8</v>
      </c>
      <c r="JH30" s="164">
        <v>-5.1036000000000001</v>
      </c>
      <c r="JI30" s="164">
        <v>-0.67290000000000005</v>
      </c>
      <c r="JJ30" s="164">
        <v>1.0268999999999999</v>
      </c>
      <c r="JK30" s="164">
        <v>-10.8965</v>
      </c>
      <c r="JL30" s="164">
        <v>4.9000000000000004</v>
      </c>
      <c r="JM30" s="164">
        <v>21.103999999999999</v>
      </c>
      <c r="JN30" s="164">
        <v>21.478999999999999</v>
      </c>
      <c r="JO30" s="165"/>
      <c r="JP30" s="165"/>
      <c r="JQ30" s="164">
        <v>3.1787000000000001</v>
      </c>
      <c r="JR30" s="164">
        <v>2.4211999999999998</v>
      </c>
      <c r="JS30" s="164">
        <v>3.3458000000000001</v>
      </c>
      <c r="JT30" s="165"/>
      <c r="JU30" s="164">
        <v>29</v>
      </c>
      <c r="JV30" s="164">
        <v>0.2084</v>
      </c>
      <c r="JW30" s="165"/>
      <c r="JX30" s="165"/>
      <c r="JY30" s="164">
        <v>-9.8765999999999998</v>
      </c>
      <c r="JZ30" s="164">
        <v>-0.1469</v>
      </c>
      <c r="KA30" s="164">
        <v>-24.0427</v>
      </c>
      <c r="KB30" s="164">
        <v>-8.7241</v>
      </c>
      <c r="KC30" s="164">
        <v>-5.5301999999999998</v>
      </c>
      <c r="KD30" s="164">
        <v>-24.973099999999999</v>
      </c>
      <c r="KE30" s="164">
        <v>0</v>
      </c>
      <c r="KF30" s="164">
        <v>-30.4</v>
      </c>
      <c r="KG30" s="164">
        <v>13</v>
      </c>
      <c r="KH30" s="164">
        <v>26.110399999999998</v>
      </c>
      <c r="KI30" s="164">
        <v>-123.2407</v>
      </c>
    </row>
    <row r="31" spans="1:295" ht="18" customHeight="1" x14ac:dyDescent="0.3">
      <c r="A31" s="161" t="s">
        <v>71</v>
      </c>
      <c r="B31" s="161" t="s">
        <v>797</v>
      </c>
      <c r="C31" s="164">
        <v>0</v>
      </c>
      <c r="D31" s="164">
        <v>1.8608</v>
      </c>
      <c r="E31" s="164">
        <v>-6.6292999999999997</v>
      </c>
      <c r="F31" s="164">
        <v>3.9257</v>
      </c>
      <c r="G31" s="164">
        <v>5.8101000000000003</v>
      </c>
      <c r="H31" s="165"/>
      <c r="I31" s="164">
        <v>13.9373</v>
      </c>
      <c r="J31" s="165"/>
      <c r="K31" s="164">
        <v>10.552300000000001</v>
      </c>
      <c r="L31" s="164">
        <v>4.1688999999999998</v>
      </c>
      <c r="M31" s="164">
        <v>5.5176999999999996</v>
      </c>
      <c r="N31" s="164">
        <v>-17.760000000000002</v>
      </c>
      <c r="O31" s="164">
        <v>-24.2</v>
      </c>
      <c r="P31" s="164">
        <v>0</v>
      </c>
      <c r="Q31" s="164">
        <v>1.6559999999999999</v>
      </c>
      <c r="R31" s="165"/>
      <c r="S31" s="164">
        <v>3.3222999999999998</v>
      </c>
      <c r="T31" s="164">
        <v>-12.2965</v>
      </c>
      <c r="U31" s="164">
        <v>4.5107999999999997</v>
      </c>
      <c r="V31" s="164">
        <v>4.3944999999999999</v>
      </c>
      <c r="W31" s="164">
        <v>7.9142000000000001</v>
      </c>
      <c r="X31" s="164">
        <v>3.2976000000000001</v>
      </c>
      <c r="Y31" s="164">
        <v>0.1895</v>
      </c>
      <c r="Z31" s="164">
        <v>2.5314000000000001</v>
      </c>
      <c r="AA31" s="165"/>
      <c r="AB31" s="164">
        <v>-0.17069999999999999</v>
      </c>
      <c r="AC31" s="164">
        <v>-1.294</v>
      </c>
      <c r="AD31" s="164">
        <v>-1.282</v>
      </c>
      <c r="AE31" s="164">
        <v>-2.855</v>
      </c>
      <c r="AF31" s="164">
        <v>-4.4400000000000004</v>
      </c>
      <c r="AG31" s="164">
        <v>-6.6</v>
      </c>
      <c r="AH31" s="165"/>
      <c r="AI31" s="165"/>
      <c r="AJ31" s="164">
        <v>-11.55</v>
      </c>
      <c r="AK31" s="164">
        <v>-11.53</v>
      </c>
      <c r="AL31" s="164">
        <v>-10</v>
      </c>
      <c r="AM31" s="164">
        <v>-14.11</v>
      </c>
      <c r="AN31" s="164">
        <v>-14.19</v>
      </c>
      <c r="AO31" s="164">
        <v>3.6808999999999998</v>
      </c>
      <c r="AP31" s="164">
        <v>3.7054</v>
      </c>
      <c r="AQ31" s="164">
        <v>21.246400000000001</v>
      </c>
      <c r="AR31" s="165"/>
      <c r="AS31" s="164">
        <v>-16.321100000000001</v>
      </c>
      <c r="AT31" s="164">
        <v>-12.324199999999999</v>
      </c>
      <c r="AU31" s="164">
        <v>-13.1593</v>
      </c>
      <c r="AV31" s="164">
        <v>2.0722</v>
      </c>
      <c r="AW31" s="164">
        <v>1.6744000000000001</v>
      </c>
      <c r="AX31" s="164">
        <v>-16.878799999999998</v>
      </c>
      <c r="AY31" s="164">
        <v>-14.467599999999999</v>
      </c>
      <c r="AZ31" s="164">
        <v>0</v>
      </c>
      <c r="BA31" s="164">
        <v>4.0118</v>
      </c>
      <c r="BB31" s="164">
        <v>61.808</v>
      </c>
      <c r="BC31" s="164">
        <v>14.695</v>
      </c>
      <c r="BD31" s="164">
        <v>-6.5</v>
      </c>
      <c r="BE31" s="164">
        <v>-6.6</v>
      </c>
      <c r="BF31" s="164">
        <v>-23.6174</v>
      </c>
      <c r="BG31" s="164">
        <v>-23.465900000000001</v>
      </c>
      <c r="BH31" s="164">
        <v>-2.3523999999999998</v>
      </c>
      <c r="BI31" s="165"/>
      <c r="BJ31" s="164">
        <v>5.9173999999999998</v>
      </c>
      <c r="BK31" s="164">
        <v>0.22750000000000001</v>
      </c>
      <c r="BL31" s="164">
        <v>1.7310000000000001</v>
      </c>
      <c r="BM31" s="164">
        <v>1.3382000000000001</v>
      </c>
      <c r="BN31" s="164">
        <v>-85.634900000000002</v>
      </c>
      <c r="BO31" s="164">
        <v>30.3354</v>
      </c>
      <c r="BP31" s="164">
        <v>30.5185</v>
      </c>
      <c r="BQ31" s="164">
        <v>99.981899999999996</v>
      </c>
      <c r="BR31" s="164">
        <v>-135.66909999999999</v>
      </c>
      <c r="BS31" s="165"/>
      <c r="BT31" s="165"/>
      <c r="BU31" s="165"/>
      <c r="BV31" s="164">
        <v>4.7801999999999998</v>
      </c>
      <c r="BW31" s="164">
        <v>6.47</v>
      </c>
      <c r="BX31" s="164">
        <v>5.0999999999999996</v>
      </c>
      <c r="BY31" s="164">
        <v>-15.5</v>
      </c>
      <c r="BZ31" s="164">
        <v>-2.87</v>
      </c>
      <c r="CA31" s="164">
        <v>-28.930499999999999</v>
      </c>
      <c r="CB31" s="164">
        <v>-28.662600000000001</v>
      </c>
      <c r="CC31" s="164">
        <v>45.0379</v>
      </c>
      <c r="CD31" s="164">
        <v>44.5002</v>
      </c>
      <c r="CE31" s="164">
        <v>-5.0091999999999999</v>
      </c>
      <c r="CF31" s="165"/>
      <c r="CG31" s="164">
        <v>7.7176</v>
      </c>
      <c r="CH31" s="164">
        <v>6.0747</v>
      </c>
      <c r="CI31" s="165"/>
      <c r="CJ31" s="165"/>
      <c r="CK31" s="165"/>
      <c r="CL31" s="164">
        <v>-17.5</v>
      </c>
      <c r="CM31" s="164">
        <v>-17</v>
      </c>
      <c r="CN31" s="164">
        <v>-0.76</v>
      </c>
      <c r="CO31" s="164">
        <v>18.042400000000001</v>
      </c>
      <c r="CP31" s="164">
        <v>18.102499999999999</v>
      </c>
      <c r="CQ31" s="164">
        <v>16.136500000000002</v>
      </c>
      <c r="CR31" s="164">
        <v>39.767200000000003</v>
      </c>
      <c r="CS31" s="164">
        <v>39.943399999999997</v>
      </c>
      <c r="CT31" s="164">
        <v>-8.6029999999999998</v>
      </c>
      <c r="CU31" s="164">
        <v>-26.629200000000001</v>
      </c>
      <c r="CV31" s="164">
        <v>-20.819600000000001</v>
      </c>
      <c r="CW31" s="164">
        <v>3.7957000000000001</v>
      </c>
      <c r="CX31" s="164">
        <v>17.07</v>
      </c>
      <c r="CY31" s="164">
        <v>5.31</v>
      </c>
      <c r="CZ31" s="164">
        <v>11.098599999999999</v>
      </c>
      <c r="DA31" s="164">
        <v>11.135899999999999</v>
      </c>
      <c r="DB31" s="164">
        <v>-6.7</v>
      </c>
      <c r="DC31" s="165"/>
      <c r="DD31" s="165"/>
      <c r="DE31" s="165"/>
      <c r="DF31" s="164">
        <v>8.8872999999999998</v>
      </c>
      <c r="DG31" s="164">
        <v>-10.7308</v>
      </c>
      <c r="DH31" s="164">
        <v>-3.3892000000000002</v>
      </c>
      <c r="DI31" s="164">
        <v>-15.4</v>
      </c>
      <c r="DJ31" s="165"/>
      <c r="DK31" s="164">
        <v>-5.1843000000000004</v>
      </c>
      <c r="DL31" s="164">
        <v>1.5019</v>
      </c>
      <c r="DM31" s="164">
        <v>7.2598000000000003</v>
      </c>
      <c r="DN31" s="164">
        <v>8.9120000000000008</v>
      </c>
      <c r="DO31" s="164">
        <v>1.73</v>
      </c>
      <c r="DP31" s="164">
        <v>-1.61</v>
      </c>
      <c r="DQ31" s="164">
        <v>3.3635000000000002</v>
      </c>
      <c r="DR31" s="164">
        <v>-10.1081</v>
      </c>
      <c r="DS31" s="164">
        <v>-4.83</v>
      </c>
      <c r="DT31" s="164">
        <v>-5.08</v>
      </c>
      <c r="DU31" s="164">
        <v>16.77</v>
      </c>
      <c r="DV31" s="164">
        <v>15.11</v>
      </c>
      <c r="DW31" s="164">
        <v>-11.709099999999999</v>
      </c>
      <c r="DX31" s="164">
        <v>-6.0636000000000001</v>
      </c>
      <c r="DY31" s="164">
        <v>-40.603999999999999</v>
      </c>
      <c r="DZ31" s="164">
        <v>-39.7455</v>
      </c>
      <c r="EA31" s="165"/>
      <c r="EB31" s="164">
        <v>-13.8653</v>
      </c>
      <c r="EC31" s="164">
        <v>-21.752600000000001</v>
      </c>
      <c r="ED31" s="164">
        <v>-21.840699999999998</v>
      </c>
      <c r="EE31" s="164">
        <v>-18.399799999999999</v>
      </c>
      <c r="EF31" s="164">
        <v>-22.6965</v>
      </c>
      <c r="EG31" s="164">
        <v>-11.009</v>
      </c>
      <c r="EH31" s="164">
        <v>-165.982</v>
      </c>
      <c r="EI31" s="165"/>
      <c r="EJ31" s="165"/>
      <c r="EK31" s="164">
        <v>-8.4794</v>
      </c>
      <c r="EL31" s="164">
        <v>-7.9074999999999998</v>
      </c>
      <c r="EM31" s="164">
        <v>8.6721000000000004</v>
      </c>
      <c r="EN31" s="164">
        <v>-11.2287</v>
      </c>
      <c r="EO31" s="164">
        <v>-10.241300000000001</v>
      </c>
      <c r="EP31" s="164">
        <v>14.352</v>
      </c>
      <c r="EQ31" s="164">
        <v>-28.1889</v>
      </c>
      <c r="ER31" s="164">
        <v>-28.3993</v>
      </c>
      <c r="ES31" s="164">
        <v>5.4184999999999999</v>
      </c>
      <c r="ET31" s="164">
        <v>-9.83</v>
      </c>
      <c r="EU31" s="164">
        <v>-8.1300000000000008</v>
      </c>
      <c r="EV31" s="164">
        <v>0</v>
      </c>
      <c r="EW31" s="164">
        <v>4.2426000000000004</v>
      </c>
      <c r="EX31" s="164">
        <v>-18.2561</v>
      </c>
      <c r="EY31" s="164">
        <v>-15.094900000000001</v>
      </c>
      <c r="EZ31" s="164">
        <v>-3.8877999999999999</v>
      </c>
      <c r="FA31" s="164">
        <v>7.0903999999999998</v>
      </c>
      <c r="FB31" s="164">
        <v>7.6498999999999997</v>
      </c>
      <c r="FC31" s="164">
        <v>-24.892499999999998</v>
      </c>
      <c r="FD31" s="164">
        <v>5.0682999999999998</v>
      </c>
      <c r="FE31" s="165"/>
      <c r="FF31" s="164">
        <v>4.7619999999999996</v>
      </c>
      <c r="FG31" s="164">
        <v>2.9054000000000002</v>
      </c>
      <c r="FH31" s="164">
        <v>2.9030999999999998</v>
      </c>
      <c r="FI31" s="164">
        <v>0</v>
      </c>
      <c r="FJ31" s="164">
        <v>16.243300000000001</v>
      </c>
      <c r="FK31" s="164">
        <v>16.410699999999999</v>
      </c>
      <c r="FL31" s="164">
        <v>-12.726699999999999</v>
      </c>
      <c r="FM31" s="164">
        <v>22.548400000000001</v>
      </c>
      <c r="FN31" s="164">
        <v>22.2818</v>
      </c>
      <c r="FO31" s="164">
        <v>-2.0150000000000001</v>
      </c>
      <c r="FP31" s="164">
        <v>11.7921</v>
      </c>
      <c r="FQ31" s="164">
        <v>25.226199999999999</v>
      </c>
      <c r="FR31" s="164">
        <v>-18.68</v>
      </c>
      <c r="FS31" s="164">
        <v>1.0021</v>
      </c>
      <c r="FT31" s="164">
        <v>0.14760000000000001</v>
      </c>
      <c r="FU31" s="164">
        <v>-0.9</v>
      </c>
      <c r="FV31" s="164">
        <v>4.8</v>
      </c>
      <c r="FW31" s="164">
        <v>-25.156500000000001</v>
      </c>
      <c r="FX31" s="165"/>
      <c r="FY31" s="164">
        <v>2.5979999999999999</v>
      </c>
      <c r="FZ31" s="164">
        <v>0.27900000000000003</v>
      </c>
      <c r="GA31" s="165"/>
      <c r="GB31" s="164">
        <v>7.45</v>
      </c>
      <c r="GC31" s="164">
        <v>-21.3017</v>
      </c>
      <c r="GD31" s="164">
        <v>-10.3421</v>
      </c>
      <c r="GE31" s="164">
        <v>-3.04</v>
      </c>
      <c r="GF31" s="164">
        <v>34.908499999999997</v>
      </c>
      <c r="GG31" s="165"/>
      <c r="GH31" s="165"/>
      <c r="GI31" s="164">
        <v>2.1530999999999998</v>
      </c>
      <c r="GJ31" s="164">
        <v>2.3525999999999998</v>
      </c>
      <c r="GK31" s="164">
        <v>2.5869</v>
      </c>
      <c r="GL31" s="165"/>
      <c r="GM31" s="165"/>
      <c r="GN31" s="164">
        <v>-9.9747000000000003</v>
      </c>
      <c r="GO31" s="164">
        <v>-23.2818</v>
      </c>
      <c r="GP31" s="164">
        <v>2.3275999999999999</v>
      </c>
      <c r="GQ31" s="164">
        <v>-4.7122000000000002</v>
      </c>
      <c r="GR31" s="164">
        <v>5.9188999999999998</v>
      </c>
      <c r="GS31" s="164">
        <v>5.6756000000000002</v>
      </c>
      <c r="GT31" s="164">
        <v>122.8616</v>
      </c>
      <c r="GU31" s="164">
        <v>-10.468299999999999</v>
      </c>
      <c r="GV31" s="165"/>
      <c r="GW31" s="164">
        <v>1.1934</v>
      </c>
      <c r="GX31" s="164">
        <v>1.641</v>
      </c>
      <c r="GY31" s="164">
        <v>6.0143000000000004</v>
      </c>
      <c r="GZ31" s="164">
        <v>6.1631999999999998</v>
      </c>
      <c r="HA31" s="164">
        <v>1.0266</v>
      </c>
      <c r="HB31" s="164">
        <v>22.980899999999998</v>
      </c>
      <c r="HC31" s="164">
        <v>24.405000000000001</v>
      </c>
      <c r="HD31" s="164">
        <v>1.68</v>
      </c>
      <c r="HE31" s="164">
        <v>-7.5507</v>
      </c>
      <c r="HF31" s="164">
        <v>21.721800000000002</v>
      </c>
      <c r="HG31" s="164">
        <v>-12.433199999999999</v>
      </c>
      <c r="HH31" s="164">
        <v>79.150099999999995</v>
      </c>
      <c r="HI31" s="164">
        <v>-19.0562</v>
      </c>
      <c r="HJ31" s="164">
        <v>-18.258700000000001</v>
      </c>
      <c r="HK31" s="164">
        <v>-7.0301</v>
      </c>
      <c r="HL31" s="165"/>
      <c r="HM31" s="164">
        <v>0</v>
      </c>
      <c r="HN31" s="164">
        <v>0</v>
      </c>
      <c r="HO31" s="165"/>
      <c r="HP31" s="164">
        <v>10.9626</v>
      </c>
      <c r="HQ31" s="164">
        <v>-9.5952999999999999</v>
      </c>
      <c r="HR31" s="164">
        <v>-9.1614000000000004</v>
      </c>
      <c r="HS31" s="164">
        <v>1.2267999999999999</v>
      </c>
      <c r="HT31" s="164">
        <v>1.2621</v>
      </c>
      <c r="HU31" s="164">
        <v>37.630000000000003</v>
      </c>
      <c r="HV31" s="164">
        <v>37.47</v>
      </c>
      <c r="HW31" s="164">
        <v>-33</v>
      </c>
      <c r="HX31" s="164">
        <v>-33</v>
      </c>
      <c r="HY31" s="164">
        <v>0.82669999999999999</v>
      </c>
      <c r="HZ31" s="164">
        <v>6.88</v>
      </c>
      <c r="IA31" s="164">
        <v>81.748400000000004</v>
      </c>
      <c r="IB31" s="164">
        <v>23.786799999999999</v>
      </c>
      <c r="IC31" s="164">
        <v>23.7257</v>
      </c>
      <c r="ID31" s="164">
        <v>-14.8</v>
      </c>
      <c r="IE31" s="164">
        <v>-43.1</v>
      </c>
      <c r="IF31" s="164">
        <v>-8.4</v>
      </c>
      <c r="IG31" s="164">
        <v>-8.9</v>
      </c>
      <c r="IH31" s="164">
        <v>-17.997199999999999</v>
      </c>
      <c r="II31" s="164">
        <v>-17.768999999999998</v>
      </c>
      <c r="IJ31" s="164">
        <v>-167.5676</v>
      </c>
      <c r="IK31" s="165"/>
      <c r="IL31" s="164">
        <v>-232.94069999999999</v>
      </c>
      <c r="IM31" s="164">
        <v>-33.947000000000003</v>
      </c>
      <c r="IN31" s="164">
        <v>-47.151600000000002</v>
      </c>
      <c r="IO31" s="164">
        <v>77.506699999999995</v>
      </c>
      <c r="IP31" s="164">
        <v>96.194000000000003</v>
      </c>
      <c r="IQ31" s="164">
        <v>101.60590000000001</v>
      </c>
      <c r="IR31" s="164">
        <v>144.2079</v>
      </c>
      <c r="IS31" s="164">
        <v>-2.6951999999999998</v>
      </c>
      <c r="IT31" s="164">
        <v>13.5284</v>
      </c>
      <c r="IU31" s="164">
        <v>12.741300000000001</v>
      </c>
      <c r="IV31" s="164">
        <v>11.435700000000001</v>
      </c>
      <c r="IW31" s="164">
        <v>99.513199999999998</v>
      </c>
      <c r="IX31" s="164">
        <v>-260.31319999999999</v>
      </c>
      <c r="IY31" s="164">
        <v>-19.247599999999998</v>
      </c>
      <c r="IZ31" s="164">
        <v>18.791799999999999</v>
      </c>
      <c r="JA31" s="164">
        <v>-0.16239999999999999</v>
      </c>
      <c r="JB31" s="165"/>
      <c r="JC31" s="164">
        <v>-12.72</v>
      </c>
      <c r="JD31" s="164">
        <v>0.57099999999999995</v>
      </c>
      <c r="JE31" s="164">
        <v>0.56999999999999995</v>
      </c>
      <c r="JF31" s="164">
        <v>9.0399999999999991</v>
      </c>
      <c r="JG31" s="164">
        <v>-5.2</v>
      </c>
      <c r="JH31" s="164">
        <v>-5.0412999999999997</v>
      </c>
      <c r="JI31" s="164">
        <v>-0.70040000000000002</v>
      </c>
      <c r="JJ31" s="164">
        <v>1.4359</v>
      </c>
      <c r="JK31" s="164">
        <v>-11.103999999999999</v>
      </c>
      <c r="JL31" s="164">
        <v>4.9000000000000004</v>
      </c>
      <c r="JM31" s="164">
        <v>22.157</v>
      </c>
      <c r="JN31" s="164">
        <v>21.359000000000002</v>
      </c>
      <c r="JO31" s="165"/>
      <c r="JP31" s="165"/>
      <c r="JQ31" s="164">
        <v>4.1761999999999997</v>
      </c>
      <c r="JR31" s="164">
        <v>3.0621</v>
      </c>
      <c r="JS31" s="164">
        <v>3.8018999999999998</v>
      </c>
      <c r="JT31" s="165"/>
      <c r="JU31" s="164">
        <v>28.7</v>
      </c>
      <c r="JV31" s="164">
        <v>0.10349999999999999</v>
      </c>
      <c r="JW31" s="165"/>
      <c r="JX31" s="165"/>
      <c r="JY31" s="164">
        <v>-10.821400000000001</v>
      </c>
      <c r="JZ31" s="164">
        <v>0.2979</v>
      </c>
      <c r="KA31" s="164">
        <v>-23.6065</v>
      </c>
      <c r="KB31" s="164">
        <v>-9.5223999999999993</v>
      </c>
      <c r="KC31" s="164">
        <v>-6.4848999999999997</v>
      </c>
      <c r="KD31" s="164">
        <v>-24.8963</v>
      </c>
      <c r="KE31" s="165"/>
      <c r="KF31" s="164">
        <v>-30.3</v>
      </c>
      <c r="KG31" s="164">
        <v>13.1</v>
      </c>
      <c r="KH31" s="164">
        <v>31.456299999999999</v>
      </c>
      <c r="KI31" s="164">
        <v>-130.77010000000001</v>
      </c>
    </row>
    <row r="32" spans="1:295" ht="18" customHeight="1" x14ac:dyDescent="0.3">
      <c r="A32" s="161" t="s">
        <v>71</v>
      </c>
      <c r="B32" s="161" t="s">
        <v>798</v>
      </c>
      <c r="C32" s="166">
        <v>0</v>
      </c>
      <c r="D32" s="166">
        <v>1.9621</v>
      </c>
      <c r="E32" s="166">
        <v>-6.5549999999999997</v>
      </c>
      <c r="F32" s="166">
        <v>4.0401999999999996</v>
      </c>
      <c r="G32" s="166">
        <v>6.2171000000000003</v>
      </c>
      <c r="H32" s="167"/>
      <c r="I32" s="166">
        <v>13.533899999999999</v>
      </c>
      <c r="J32" s="167"/>
      <c r="K32" s="166">
        <v>10.775499999999999</v>
      </c>
      <c r="L32" s="166">
        <v>4.2019000000000002</v>
      </c>
      <c r="M32" s="166">
        <v>5.5994999999999999</v>
      </c>
      <c r="N32" s="166">
        <v>-15.54</v>
      </c>
      <c r="O32" s="166">
        <v>-24.2</v>
      </c>
      <c r="P32" s="166">
        <v>0</v>
      </c>
      <c r="Q32" s="166">
        <v>0.82799999999999996</v>
      </c>
      <c r="R32" s="167"/>
      <c r="S32" s="166">
        <v>3.2349999999999999</v>
      </c>
      <c r="T32" s="166">
        <v>-12.167400000000001</v>
      </c>
      <c r="U32" s="166">
        <v>3.7974000000000001</v>
      </c>
      <c r="V32" s="166">
        <v>3.6821999999999999</v>
      </c>
      <c r="W32" s="166">
        <v>6.7565</v>
      </c>
      <c r="X32" s="166">
        <v>0.84499999999999997</v>
      </c>
      <c r="Y32" s="166">
        <v>0.26519999999999999</v>
      </c>
      <c r="Z32" s="166">
        <v>2.5440999999999998</v>
      </c>
      <c r="AA32" s="167"/>
      <c r="AB32" s="166">
        <v>-0.1956</v>
      </c>
      <c r="AC32" s="166">
        <v>-1.2230000000000001</v>
      </c>
      <c r="AD32" s="166">
        <v>-1.2110000000000001</v>
      </c>
      <c r="AE32" s="166">
        <v>-2.5680000000000001</v>
      </c>
      <c r="AF32" s="166">
        <v>-4.4400000000000004</v>
      </c>
      <c r="AG32" s="167"/>
      <c r="AH32" s="167"/>
      <c r="AI32" s="167"/>
      <c r="AJ32" s="166">
        <v>-11.12</v>
      </c>
      <c r="AK32" s="166">
        <v>-11.09</v>
      </c>
      <c r="AL32" s="167"/>
      <c r="AM32" s="166">
        <v>-13.9</v>
      </c>
      <c r="AN32" s="166">
        <v>-13.92</v>
      </c>
      <c r="AO32" s="166">
        <v>3.6493000000000002</v>
      </c>
      <c r="AP32" s="166">
        <v>3.7808999999999999</v>
      </c>
      <c r="AQ32" s="166">
        <v>19.605499999999999</v>
      </c>
      <c r="AR32" s="167"/>
      <c r="AS32" s="166">
        <v>-17.112500000000001</v>
      </c>
      <c r="AT32" s="166">
        <v>-13.128</v>
      </c>
      <c r="AU32" s="166">
        <v>-12.5245</v>
      </c>
      <c r="AV32" s="166">
        <v>2.1162999999999998</v>
      </c>
      <c r="AW32" s="166">
        <v>2.2303000000000002</v>
      </c>
      <c r="AX32" s="166">
        <v>-17.2807</v>
      </c>
      <c r="AY32" s="166">
        <v>-14.8695</v>
      </c>
      <c r="AZ32" s="167"/>
      <c r="BA32" s="166">
        <v>5.117</v>
      </c>
      <c r="BB32" s="166">
        <v>62.08</v>
      </c>
      <c r="BC32" s="166">
        <v>15.348000000000001</v>
      </c>
      <c r="BD32" s="166">
        <v>-6.4</v>
      </c>
      <c r="BE32" s="166">
        <v>-6.7</v>
      </c>
      <c r="BF32" s="166">
        <v>-23.333200000000001</v>
      </c>
      <c r="BG32" s="166">
        <v>-22.948799999999999</v>
      </c>
      <c r="BH32" s="166">
        <v>-2.1817000000000002</v>
      </c>
      <c r="BI32" s="167"/>
      <c r="BJ32" s="166">
        <v>5.8136000000000001</v>
      </c>
      <c r="BK32" s="166">
        <v>0.14180000000000001</v>
      </c>
      <c r="BL32" s="166">
        <v>1.7237</v>
      </c>
      <c r="BM32" s="166">
        <v>1.3944000000000001</v>
      </c>
      <c r="BN32" s="166">
        <v>-87.862799999999993</v>
      </c>
      <c r="BO32" s="166">
        <v>32.105499999999999</v>
      </c>
      <c r="BP32" s="166">
        <v>32.044400000000003</v>
      </c>
      <c r="BQ32" s="166">
        <v>89.048699999999997</v>
      </c>
      <c r="BR32" s="166">
        <v>-135.89619999999999</v>
      </c>
      <c r="BS32" s="167"/>
      <c r="BT32" s="167"/>
      <c r="BU32" s="167"/>
      <c r="BV32" s="166">
        <v>4.8501000000000003</v>
      </c>
      <c r="BW32" s="166">
        <v>6.86</v>
      </c>
      <c r="BX32" s="166">
        <v>5.33</v>
      </c>
      <c r="BY32" s="166">
        <v>-14.68</v>
      </c>
      <c r="BZ32" s="166">
        <v>-1.72</v>
      </c>
      <c r="CA32" s="166">
        <v>-24.643899999999999</v>
      </c>
      <c r="CB32" s="166">
        <v>-25.447700000000001</v>
      </c>
      <c r="CC32" s="166">
        <v>41.865900000000003</v>
      </c>
      <c r="CD32" s="166">
        <v>41.005600000000001</v>
      </c>
      <c r="CE32" s="166">
        <v>-4.8616000000000001</v>
      </c>
      <c r="CF32" s="167"/>
      <c r="CG32" s="166">
        <v>14.3066</v>
      </c>
      <c r="CH32" s="166">
        <v>4.9550999999999998</v>
      </c>
      <c r="CI32" s="167"/>
      <c r="CJ32" s="167"/>
      <c r="CK32" s="167"/>
      <c r="CL32" s="166">
        <v>-16.100000000000001</v>
      </c>
      <c r="CM32" s="166">
        <v>-15.8</v>
      </c>
      <c r="CN32" s="166">
        <v>-0.77</v>
      </c>
      <c r="CO32" s="166">
        <v>20.554400000000001</v>
      </c>
      <c r="CP32" s="166">
        <v>20.678000000000001</v>
      </c>
      <c r="CQ32" s="166">
        <v>19.664200000000001</v>
      </c>
      <c r="CR32" s="166">
        <v>37.730800000000002</v>
      </c>
      <c r="CS32" s="166">
        <v>38.438800000000001</v>
      </c>
      <c r="CT32" s="166">
        <v>-8.6867999999999999</v>
      </c>
      <c r="CU32" s="166">
        <v>-24.1616</v>
      </c>
      <c r="CV32" s="166">
        <v>-22.72</v>
      </c>
      <c r="CW32" s="166">
        <v>3.7166999999999999</v>
      </c>
      <c r="CX32" s="166">
        <v>17.72</v>
      </c>
      <c r="CY32" s="166">
        <v>5.6</v>
      </c>
      <c r="CZ32" s="166">
        <v>11.098599999999999</v>
      </c>
      <c r="DA32" s="166">
        <v>11.233499999999999</v>
      </c>
      <c r="DB32" s="166">
        <v>-6.8</v>
      </c>
      <c r="DC32" s="167"/>
      <c r="DD32" s="167"/>
      <c r="DE32" s="167"/>
      <c r="DF32" s="166">
        <v>8.7238000000000007</v>
      </c>
      <c r="DG32" s="166">
        <v>-10.8584</v>
      </c>
      <c r="DH32" s="166">
        <v>-3.3894000000000002</v>
      </c>
      <c r="DI32" s="166">
        <v>-15.5</v>
      </c>
      <c r="DJ32" s="167"/>
      <c r="DK32" s="166">
        <v>-5.5675999999999997</v>
      </c>
      <c r="DL32" s="166">
        <v>1.6889000000000001</v>
      </c>
      <c r="DM32" s="166">
        <v>7.8906999999999998</v>
      </c>
      <c r="DN32" s="166">
        <v>9.2830999999999992</v>
      </c>
      <c r="DO32" s="166">
        <v>2.11</v>
      </c>
      <c r="DP32" s="166">
        <v>-1.87</v>
      </c>
      <c r="DQ32" s="166">
        <v>3.6269999999999998</v>
      </c>
      <c r="DR32" s="166">
        <v>-9.9281000000000006</v>
      </c>
      <c r="DS32" s="166">
        <v>-4.96</v>
      </c>
      <c r="DT32" s="166">
        <v>-5.2</v>
      </c>
      <c r="DU32" s="166">
        <v>17.28</v>
      </c>
      <c r="DV32" s="166">
        <v>15.09</v>
      </c>
      <c r="DW32" s="166">
        <v>-11.9091</v>
      </c>
      <c r="DX32" s="166">
        <v>-5.9</v>
      </c>
      <c r="DY32" s="166">
        <v>-38.414000000000001</v>
      </c>
      <c r="DZ32" s="166">
        <v>-38.372700000000002</v>
      </c>
      <c r="EA32" s="167"/>
      <c r="EB32" s="166">
        <v>-12.436400000000001</v>
      </c>
      <c r="EC32" s="166">
        <v>-20.6144</v>
      </c>
      <c r="ED32" s="166">
        <v>-20.443999999999999</v>
      </c>
      <c r="EE32" s="166">
        <v>-19.007400000000001</v>
      </c>
      <c r="EF32" s="166">
        <v>-23.884799999999998</v>
      </c>
      <c r="EG32" s="166">
        <v>-11.419</v>
      </c>
      <c r="EH32" s="166">
        <v>-159.24539999999999</v>
      </c>
      <c r="EI32" s="167"/>
      <c r="EJ32" s="167"/>
      <c r="EK32" s="166">
        <v>-8.6428999999999991</v>
      </c>
      <c r="EL32" s="166">
        <v>-7.9147999999999996</v>
      </c>
      <c r="EM32" s="166">
        <v>12.3019</v>
      </c>
      <c r="EN32" s="166">
        <v>-9.7581000000000007</v>
      </c>
      <c r="EO32" s="166">
        <v>-9.3620999999999999</v>
      </c>
      <c r="EP32" s="166">
        <v>-0.51600000000000001</v>
      </c>
      <c r="EQ32" s="166">
        <v>-23.339600000000001</v>
      </c>
      <c r="ER32" s="166">
        <v>-23.498999999999999</v>
      </c>
      <c r="ES32" s="166">
        <v>5.8033000000000001</v>
      </c>
      <c r="ET32" s="166">
        <v>6.39</v>
      </c>
      <c r="EU32" s="166">
        <v>-10.01</v>
      </c>
      <c r="EV32" s="166">
        <v>-0.4</v>
      </c>
      <c r="EW32" s="166">
        <v>4.1464999999999996</v>
      </c>
      <c r="EX32" s="166">
        <v>-13.907400000000001</v>
      </c>
      <c r="EY32" s="166">
        <v>-13.732900000000001</v>
      </c>
      <c r="EZ32" s="166">
        <v>-2.4678</v>
      </c>
      <c r="FA32" s="166">
        <v>5.9356999999999998</v>
      </c>
      <c r="FB32" s="166">
        <v>8.6880000000000006</v>
      </c>
      <c r="FC32" s="166">
        <v>-24.921199999999999</v>
      </c>
      <c r="FD32" s="166">
        <v>4.7427999999999999</v>
      </c>
      <c r="FE32" s="167"/>
      <c r="FF32" s="166">
        <v>4.5003000000000002</v>
      </c>
      <c r="FG32" s="166">
        <v>3.7345000000000002</v>
      </c>
      <c r="FH32" s="166">
        <v>3.5577000000000001</v>
      </c>
      <c r="FI32" s="166">
        <v>0</v>
      </c>
      <c r="FJ32" s="166">
        <v>12.224299999999999</v>
      </c>
      <c r="FK32" s="166">
        <v>12.224299999999999</v>
      </c>
      <c r="FL32" s="166">
        <v>-16.410699999999999</v>
      </c>
      <c r="FM32" s="166">
        <v>20.003900000000002</v>
      </c>
      <c r="FN32" s="166">
        <v>19.7318</v>
      </c>
      <c r="FO32" s="166">
        <v>-3.4188999999999998</v>
      </c>
      <c r="FP32" s="166">
        <v>11.5701</v>
      </c>
      <c r="FQ32" s="166">
        <v>25.6999</v>
      </c>
      <c r="FR32" s="166">
        <v>-18.97</v>
      </c>
      <c r="FS32" s="166">
        <v>0.71089999999999998</v>
      </c>
      <c r="FT32" s="166">
        <v>0.19159999999999999</v>
      </c>
      <c r="FU32" s="166">
        <v>-0.99</v>
      </c>
      <c r="FV32" s="166">
        <v>3.96</v>
      </c>
      <c r="FW32" s="166">
        <v>-25.427199999999999</v>
      </c>
      <c r="FX32" s="167"/>
      <c r="FY32" s="166">
        <v>2.62</v>
      </c>
      <c r="FZ32" s="166">
        <v>0.27300000000000002</v>
      </c>
      <c r="GA32" s="167"/>
      <c r="GB32" s="166">
        <v>6.19</v>
      </c>
      <c r="GC32" s="166">
        <v>-19.616900000000001</v>
      </c>
      <c r="GD32" s="166">
        <v>-9.1379999999999999</v>
      </c>
      <c r="GE32" s="166">
        <v>-3.46</v>
      </c>
      <c r="GF32" s="166">
        <v>32.792099999999998</v>
      </c>
      <c r="GG32" s="167"/>
      <c r="GH32" s="167"/>
      <c r="GI32" s="166">
        <v>2.1903999999999999</v>
      </c>
      <c r="GJ32" s="166">
        <v>2.3603000000000001</v>
      </c>
      <c r="GK32" s="166">
        <v>2.6311</v>
      </c>
      <c r="GL32" s="167"/>
      <c r="GM32" s="167"/>
      <c r="GN32" s="166">
        <v>-9.8438999999999997</v>
      </c>
      <c r="GO32" s="166">
        <v>-24.0488</v>
      </c>
      <c r="GP32" s="166">
        <v>1.9697</v>
      </c>
      <c r="GQ32" s="166">
        <v>-4.5156000000000001</v>
      </c>
      <c r="GR32" s="166">
        <v>4.5162000000000004</v>
      </c>
      <c r="GS32" s="166">
        <v>5.5723000000000003</v>
      </c>
      <c r="GT32" s="166">
        <v>126.0312</v>
      </c>
      <c r="GU32" s="166">
        <v>-10.777799999999999</v>
      </c>
      <c r="GV32" s="167"/>
      <c r="GW32" s="166">
        <v>0.79610000000000003</v>
      </c>
      <c r="GX32" s="166">
        <v>1.9928999999999999</v>
      </c>
      <c r="GY32" s="166">
        <v>6.1901000000000002</v>
      </c>
      <c r="GZ32" s="166">
        <v>6.3135000000000003</v>
      </c>
      <c r="HA32" s="166">
        <v>1</v>
      </c>
      <c r="HB32" s="166">
        <v>21.814499999999999</v>
      </c>
      <c r="HC32" s="166">
        <v>23.230499999999999</v>
      </c>
      <c r="HD32" s="166">
        <v>2.1</v>
      </c>
      <c r="HE32" s="166">
        <v>-8.1311999999999998</v>
      </c>
      <c r="HF32" s="166">
        <v>28.231100000000001</v>
      </c>
      <c r="HG32" s="166">
        <v>-10.4992</v>
      </c>
      <c r="HH32" s="166">
        <v>81.660899999999998</v>
      </c>
      <c r="HI32" s="166">
        <v>-17.797899999999998</v>
      </c>
      <c r="HJ32" s="166">
        <v>-17.159199999999998</v>
      </c>
      <c r="HK32" s="166">
        <v>-6.5796000000000001</v>
      </c>
      <c r="HL32" s="167"/>
      <c r="HM32" s="166">
        <v>-10.2964</v>
      </c>
      <c r="HN32" s="166">
        <v>-11.058299999999999</v>
      </c>
      <c r="HO32" s="166">
        <v>16.743500000000001</v>
      </c>
      <c r="HP32" s="167"/>
      <c r="HQ32" s="166">
        <v>-8.8208000000000002</v>
      </c>
      <c r="HR32" s="166">
        <v>-8.5900999999999996</v>
      </c>
      <c r="HS32" s="166">
        <v>0.27739999999999998</v>
      </c>
      <c r="HT32" s="166">
        <v>0.26729999999999998</v>
      </c>
      <c r="HU32" s="166">
        <v>37.71</v>
      </c>
      <c r="HV32" s="166">
        <v>37.68</v>
      </c>
      <c r="HW32" s="166">
        <v>-33.200000000000003</v>
      </c>
      <c r="HX32" s="166">
        <v>-33.1</v>
      </c>
      <c r="HY32" s="166">
        <v>0.65100000000000002</v>
      </c>
      <c r="HZ32" s="166">
        <v>6.24</v>
      </c>
      <c r="IA32" s="166">
        <v>72.658500000000004</v>
      </c>
      <c r="IB32" s="166">
        <v>27.995200000000001</v>
      </c>
      <c r="IC32" s="166">
        <v>27.922000000000001</v>
      </c>
      <c r="ID32" s="166">
        <v>-14.7</v>
      </c>
      <c r="IE32" s="166">
        <v>-43.1</v>
      </c>
      <c r="IF32" s="166">
        <v>-8</v>
      </c>
      <c r="IG32" s="166">
        <v>-8.3000000000000007</v>
      </c>
      <c r="IH32" s="166">
        <v>-17.7364</v>
      </c>
      <c r="II32" s="167"/>
      <c r="IJ32" s="166">
        <v>-168.7535</v>
      </c>
      <c r="IK32" s="167"/>
      <c r="IL32" s="166">
        <v>-231.86170000000001</v>
      </c>
      <c r="IM32" s="166">
        <v>-32.678800000000003</v>
      </c>
      <c r="IN32" s="166">
        <v>-47.361899999999999</v>
      </c>
      <c r="IO32" s="166">
        <v>75.5458</v>
      </c>
      <c r="IP32" s="166">
        <v>97.631399999999999</v>
      </c>
      <c r="IQ32" s="166">
        <v>99.5291</v>
      </c>
      <c r="IR32" s="166">
        <v>142.06370000000001</v>
      </c>
      <c r="IS32" s="166">
        <v>-2.8711000000000002</v>
      </c>
      <c r="IT32" s="166">
        <v>12.8931</v>
      </c>
      <c r="IU32" s="166">
        <v>11.9207</v>
      </c>
      <c r="IV32" s="166">
        <v>11.187200000000001</v>
      </c>
      <c r="IW32" s="166">
        <v>98.787199999999999</v>
      </c>
      <c r="IX32" s="166">
        <v>-259.74560000000002</v>
      </c>
      <c r="IY32" s="166">
        <v>-18.576699999999999</v>
      </c>
      <c r="IZ32" s="166">
        <v>19.536100000000001</v>
      </c>
      <c r="JA32" s="166">
        <v>-0.2576</v>
      </c>
      <c r="JB32" s="167"/>
      <c r="JC32" s="166">
        <v>-13.2</v>
      </c>
      <c r="JD32" s="166">
        <v>0.57799999999999996</v>
      </c>
      <c r="JE32" s="166">
        <v>0.57299999999999995</v>
      </c>
      <c r="JF32" s="166">
        <v>9.2799999999999994</v>
      </c>
      <c r="JG32" s="166">
        <v>-5.76</v>
      </c>
      <c r="JH32" s="166">
        <v>-4.8658000000000001</v>
      </c>
      <c r="JI32" s="166">
        <v>-0.17549999999999999</v>
      </c>
      <c r="JJ32" s="166">
        <v>1.3504</v>
      </c>
      <c r="JK32" s="166">
        <v>-11.4244</v>
      </c>
      <c r="JL32" s="166">
        <v>4.3</v>
      </c>
      <c r="JM32" s="166">
        <v>20.327000000000002</v>
      </c>
      <c r="JN32" s="166">
        <v>21.108000000000001</v>
      </c>
      <c r="JO32" s="167"/>
      <c r="JP32" s="167"/>
      <c r="JQ32" s="166">
        <v>4.3861999999999997</v>
      </c>
      <c r="JR32" s="166">
        <v>4.5102000000000002</v>
      </c>
      <c r="JS32" s="166">
        <v>4.4398</v>
      </c>
      <c r="JT32" s="167"/>
      <c r="JU32" s="166">
        <v>28.5</v>
      </c>
      <c r="JV32" s="166">
        <v>0.3085</v>
      </c>
      <c r="JW32" s="167"/>
      <c r="JX32" s="167"/>
      <c r="JY32" s="166">
        <v>-11.2781</v>
      </c>
      <c r="JZ32" s="166">
        <v>3.2000000000000001E-2</v>
      </c>
      <c r="KA32" s="166">
        <v>-23.151</v>
      </c>
      <c r="KB32" s="166">
        <v>-10.3085</v>
      </c>
      <c r="KC32" s="166">
        <v>-5.8663999999999996</v>
      </c>
      <c r="KD32" s="166">
        <v>-25.151299999999999</v>
      </c>
      <c r="KE32" s="167"/>
      <c r="KF32" s="166">
        <v>-30.2</v>
      </c>
      <c r="KG32" s="166">
        <v>13.1</v>
      </c>
      <c r="KH32" s="166">
        <v>37.113100000000003</v>
      </c>
      <c r="KI32" s="166">
        <v>-137.5865</v>
      </c>
    </row>
    <row r="33" spans="1:295" ht="18" customHeight="1" x14ac:dyDescent="0.3">
      <c r="A33" s="161" t="s">
        <v>71</v>
      </c>
      <c r="B33" s="161" t="s">
        <v>799</v>
      </c>
      <c r="C33" s="162">
        <v>0</v>
      </c>
      <c r="D33" s="162">
        <v>1.8647</v>
      </c>
      <c r="E33" s="162">
        <v>-6.4646999999999997</v>
      </c>
      <c r="F33" s="162">
        <v>4.0187999999999997</v>
      </c>
      <c r="G33" s="162">
        <v>6.2301000000000002</v>
      </c>
      <c r="H33" s="163"/>
      <c r="I33" s="162">
        <v>14.161799999999999</v>
      </c>
      <c r="J33" s="163"/>
      <c r="K33" s="162">
        <v>11.427199999999999</v>
      </c>
      <c r="L33" s="162">
        <v>4.3898999999999999</v>
      </c>
      <c r="M33" s="162">
        <v>5.7111999999999998</v>
      </c>
      <c r="N33" s="162">
        <v>-17.760000000000002</v>
      </c>
      <c r="O33" s="162">
        <v>-22</v>
      </c>
      <c r="P33" s="163"/>
      <c r="Q33" s="162">
        <v>0.82799999999999996</v>
      </c>
      <c r="R33" s="163"/>
      <c r="S33" s="162">
        <v>3.3681999999999999</v>
      </c>
      <c r="T33" s="162">
        <v>-12.4878</v>
      </c>
      <c r="U33" s="162">
        <v>4.4901999999999997</v>
      </c>
      <c r="V33" s="162">
        <v>4.2927999999999997</v>
      </c>
      <c r="W33" s="162">
        <v>7.8631000000000002</v>
      </c>
      <c r="X33" s="162">
        <v>3.1686999999999999</v>
      </c>
      <c r="Y33" s="162">
        <v>3.5299999999999998E-2</v>
      </c>
      <c r="Z33" s="162">
        <v>2.4695999999999998</v>
      </c>
      <c r="AA33" s="163"/>
      <c r="AB33" s="162">
        <v>-0.2326</v>
      </c>
      <c r="AC33" s="162">
        <v>-1.165</v>
      </c>
      <c r="AD33" s="162">
        <v>-1.1479999999999999</v>
      </c>
      <c r="AE33" s="162">
        <v>-3.161</v>
      </c>
      <c r="AF33" s="162">
        <v>-2.2200000000000002</v>
      </c>
      <c r="AG33" s="162">
        <v>-8.8000000000000007</v>
      </c>
      <c r="AH33" s="163"/>
      <c r="AI33" s="163"/>
      <c r="AJ33" s="162">
        <v>-10.53</v>
      </c>
      <c r="AK33" s="162">
        <v>-10.68</v>
      </c>
      <c r="AL33" s="163"/>
      <c r="AM33" s="162">
        <v>-13.66</v>
      </c>
      <c r="AN33" s="162">
        <v>-13.75</v>
      </c>
      <c r="AO33" s="162">
        <v>2.4567999999999999</v>
      </c>
      <c r="AP33" s="162">
        <v>4.0155000000000003</v>
      </c>
      <c r="AQ33" s="162">
        <v>16.706199999999999</v>
      </c>
      <c r="AR33" s="163"/>
      <c r="AS33" s="162">
        <v>-17.937200000000001</v>
      </c>
      <c r="AT33" s="162">
        <v>-13.128</v>
      </c>
      <c r="AU33" s="162">
        <v>-13.045400000000001</v>
      </c>
      <c r="AV33" s="162">
        <v>13.4976</v>
      </c>
      <c r="AW33" s="162">
        <v>17.028400000000001</v>
      </c>
      <c r="AX33" s="162">
        <v>-21.031600000000001</v>
      </c>
      <c r="AY33" s="162">
        <v>-17.2807</v>
      </c>
      <c r="AZ33" s="163"/>
      <c r="BA33" s="162">
        <v>22.01</v>
      </c>
      <c r="BB33" s="162">
        <v>64.640600000000006</v>
      </c>
      <c r="BC33" s="162">
        <v>14.2128</v>
      </c>
      <c r="BD33" s="162">
        <v>-6.4</v>
      </c>
      <c r="BE33" s="162">
        <v>-6.8</v>
      </c>
      <c r="BF33" s="162">
        <v>-22.3858</v>
      </c>
      <c r="BG33" s="162">
        <v>-21.9253</v>
      </c>
      <c r="BH33" s="162">
        <v>-2.0674000000000001</v>
      </c>
      <c r="BI33" s="163"/>
      <c r="BJ33" s="162">
        <v>4.5805999999999996</v>
      </c>
      <c r="BK33" s="162">
        <v>0.2576</v>
      </c>
      <c r="BL33" s="162">
        <v>2.0179999999999998</v>
      </c>
      <c r="BM33" s="162">
        <v>1.4177999999999999</v>
      </c>
      <c r="BN33" s="162">
        <v>-72.817099999999996</v>
      </c>
      <c r="BO33" s="162">
        <v>31.495100000000001</v>
      </c>
      <c r="BP33" s="162">
        <v>31.495100000000001</v>
      </c>
      <c r="BQ33" s="162">
        <v>83.730099999999993</v>
      </c>
      <c r="BR33" s="162">
        <v>-126.5166</v>
      </c>
      <c r="BS33" s="163"/>
      <c r="BT33" s="163"/>
      <c r="BU33" s="163"/>
      <c r="BV33" s="162">
        <v>5.8380000000000001</v>
      </c>
      <c r="BW33" s="162">
        <v>7.04</v>
      </c>
      <c r="BX33" s="162">
        <v>5.55</v>
      </c>
      <c r="BY33" s="162">
        <v>-14.43</v>
      </c>
      <c r="BZ33" s="162">
        <v>-1.24</v>
      </c>
      <c r="CA33" s="162">
        <v>-25.581600000000002</v>
      </c>
      <c r="CB33" s="162">
        <v>-25.313700000000001</v>
      </c>
      <c r="CC33" s="162">
        <v>42.062199999999997</v>
      </c>
      <c r="CD33" s="162">
        <v>41.229799999999997</v>
      </c>
      <c r="CE33" s="162">
        <v>-4.9063999999999997</v>
      </c>
      <c r="CF33" s="163"/>
      <c r="CG33" s="162">
        <v>14.6906</v>
      </c>
      <c r="CH33" s="162">
        <v>4.6631</v>
      </c>
      <c r="CI33" s="163"/>
      <c r="CJ33" s="163"/>
      <c r="CK33" s="163"/>
      <c r="CL33" s="162">
        <v>-15.3</v>
      </c>
      <c r="CM33" s="162">
        <v>-15.2</v>
      </c>
      <c r="CN33" s="162">
        <v>-0.91</v>
      </c>
      <c r="CO33" s="162">
        <v>21.730699999999999</v>
      </c>
      <c r="CP33" s="162">
        <v>21.7789</v>
      </c>
      <c r="CQ33" s="162">
        <v>20.637599999999999</v>
      </c>
      <c r="CR33" s="162">
        <v>36.311900000000001</v>
      </c>
      <c r="CS33" s="162">
        <v>36.895099999999999</v>
      </c>
      <c r="CT33" s="162">
        <v>-8.6847999999999992</v>
      </c>
      <c r="CU33" s="162">
        <v>-23.554500000000001</v>
      </c>
      <c r="CV33" s="162">
        <v>-22.462900000000001</v>
      </c>
      <c r="CW33" s="162">
        <v>3.6673</v>
      </c>
      <c r="CX33" s="162">
        <v>18.22</v>
      </c>
      <c r="CY33" s="162">
        <v>5.89</v>
      </c>
      <c r="CZ33" s="162">
        <v>11.098599999999999</v>
      </c>
      <c r="DA33" s="162">
        <v>11.135899999999999</v>
      </c>
      <c r="DB33" s="162">
        <v>-6.75</v>
      </c>
      <c r="DC33" s="163"/>
      <c r="DD33" s="163"/>
      <c r="DE33" s="163"/>
      <c r="DF33" s="162">
        <v>7.6954000000000002</v>
      </c>
      <c r="DG33" s="162">
        <v>-10.635</v>
      </c>
      <c r="DH33" s="162">
        <v>-3.3182</v>
      </c>
      <c r="DI33" s="163"/>
      <c r="DJ33" s="162">
        <v>-15.7</v>
      </c>
      <c r="DK33" s="162">
        <v>-5.6604000000000001</v>
      </c>
      <c r="DL33" s="162">
        <v>1.6889000000000001</v>
      </c>
      <c r="DM33" s="162">
        <v>7.8906999999999998</v>
      </c>
      <c r="DN33" s="162">
        <v>9.4687000000000001</v>
      </c>
      <c r="DO33" s="162">
        <v>2.13</v>
      </c>
      <c r="DP33" s="162">
        <v>-1.72</v>
      </c>
      <c r="DQ33" s="162">
        <v>3.5960000000000001</v>
      </c>
      <c r="DR33" s="162">
        <v>-8.3155000000000001</v>
      </c>
      <c r="DS33" s="162">
        <v>-4.8499999999999996</v>
      </c>
      <c r="DT33" s="162">
        <v>-4.8099999999999996</v>
      </c>
      <c r="DU33" s="162">
        <v>17.940000000000001</v>
      </c>
      <c r="DV33" s="162">
        <v>15.13</v>
      </c>
      <c r="DW33" s="162">
        <v>-10.290900000000001</v>
      </c>
      <c r="DX33" s="162">
        <v>-5.2182000000000004</v>
      </c>
      <c r="DY33" s="162">
        <v>-37.926099999999998</v>
      </c>
      <c r="DZ33" s="162">
        <v>-36.7727</v>
      </c>
      <c r="EA33" s="163"/>
      <c r="EB33" s="162">
        <v>-10.250999999999999</v>
      </c>
      <c r="EC33" s="162">
        <v>-18.3856</v>
      </c>
      <c r="ED33" s="162">
        <v>-18.590199999999999</v>
      </c>
      <c r="EE33" s="162">
        <v>-19.145099999999999</v>
      </c>
      <c r="EF33" s="162">
        <v>-22.541599999999999</v>
      </c>
      <c r="EG33" s="162">
        <v>-10.445</v>
      </c>
      <c r="EH33" s="162">
        <v>-151.21289999999999</v>
      </c>
      <c r="EI33" s="163"/>
      <c r="EJ33" s="163"/>
      <c r="EK33" s="162">
        <v>-8.4842999999999993</v>
      </c>
      <c r="EL33" s="162">
        <v>-7.9321000000000002</v>
      </c>
      <c r="EM33" s="162">
        <v>11.075100000000001</v>
      </c>
      <c r="EN33" s="162">
        <v>-9.4337</v>
      </c>
      <c r="EO33" s="162">
        <v>-10.0047</v>
      </c>
      <c r="EP33" s="162">
        <v>5.6479999999999997</v>
      </c>
      <c r="EQ33" s="162">
        <v>-24.0731</v>
      </c>
      <c r="ER33" s="162">
        <v>-23.711300000000001</v>
      </c>
      <c r="ES33" s="162">
        <v>3.4838</v>
      </c>
      <c r="ET33" s="162">
        <v>0</v>
      </c>
      <c r="EU33" s="162">
        <v>-9.7100000000000009</v>
      </c>
      <c r="EV33" s="162">
        <v>0.5</v>
      </c>
      <c r="EW33" s="162">
        <v>4.0415999999999999</v>
      </c>
      <c r="EX33" s="162">
        <v>-13.753</v>
      </c>
      <c r="EY33" s="162">
        <v>-13.936400000000001</v>
      </c>
      <c r="EZ33" s="162">
        <v>-2.7818000000000001</v>
      </c>
      <c r="FA33" s="162">
        <v>6.5444000000000004</v>
      </c>
      <c r="FB33" s="162">
        <v>8.7800999999999991</v>
      </c>
      <c r="FC33" s="162">
        <v>-24.8062</v>
      </c>
      <c r="FD33" s="162">
        <v>4.6756000000000002</v>
      </c>
      <c r="FE33" s="163"/>
      <c r="FF33" s="162">
        <v>4.5002000000000004</v>
      </c>
      <c r="FG33" s="162">
        <v>4.6456</v>
      </c>
      <c r="FH33" s="162">
        <v>4.4321999999999999</v>
      </c>
      <c r="FI33" s="162">
        <v>2.8020999999999998</v>
      </c>
      <c r="FJ33" s="162">
        <v>12.559200000000001</v>
      </c>
      <c r="FK33" s="162">
        <v>12.224299999999999</v>
      </c>
      <c r="FL33" s="162">
        <v>-17.415500000000002</v>
      </c>
      <c r="FM33" s="162">
        <v>17.987100000000002</v>
      </c>
      <c r="FN33" s="162">
        <v>18.167200000000001</v>
      </c>
      <c r="FO33" s="162">
        <v>-3.3723999999999998</v>
      </c>
      <c r="FP33" s="162">
        <v>11.143700000000001</v>
      </c>
      <c r="FQ33" s="162">
        <v>27.706700000000001</v>
      </c>
      <c r="FR33" s="162">
        <v>-18.86</v>
      </c>
      <c r="FS33" s="162">
        <v>1.4067000000000001</v>
      </c>
      <c r="FT33" s="162">
        <v>0.14760000000000001</v>
      </c>
      <c r="FU33" s="162">
        <v>-0.73</v>
      </c>
      <c r="FV33" s="162">
        <v>3.62</v>
      </c>
      <c r="FW33" s="162">
        <v>-27.041399999999999</v>
      </c>
      <c r="FX33" s="163"/>
      <c r="FY33" s="162">
        <v>2.4849999999999999</v>
      </c>
      <c r="FZ33" s="162">
        <v>0.27700000000000002</v>
      </c>
      <c r="GA33" s="163"/>
      <c r="GB33" s="162">
        <v>6.02</v>
      </c>
      <c r="GC33" s="162">
        <v>-19.149000000000001</v>
      </c>
      <c r="GD33" s="162">
        <v>-7.6176000000000004</v>
      </c>
      <c r="GE33" s="162">
        <v>-3.21</v>
      </c>
      <c r="GF33" s="162">
        <v>33.384999999999998</v>
      </c>
      <c r="GG33" s="163"/>
      <c r="GH33" s="163"/>
      <c r="GI33" s="162">
        <v>2.2534999999999998</v>
      </c>
      <c r="GJ33" s="162">
        <v>2.3963000000000001</v>
      </c>
      <c r="GK33" s="162">
        <v>2.6141000000000001</v>
      </c>
      <c r="GL33" s="163"/>
      <c r="GM33" s="163"/>
      <c r="GN33" s="162">
        <v>-9.9436999999999998</v>
      </c>
      <c r="GO33" s="162">
        <v>-22.5624</v>
      </c>
      <c r="GP33" s="162">
        <v>2.3332999999999999</v>
      </c>
      <c r="GQ33" s="162">
        <v>-4.431</v>
      </c>
      <c r="GR33" s="162">
        <v>4.8764000000000003</v>
      </c>
      <c r="GS33" s="162">
        <v>5.1407999999999996</v>
      </c>
      <c r="GT33" s="162">
        <v>129.2516</v>
      </c>
      <c r="GU33" s="162">
        <v>-10.5722</v>
      </c>
      <c r="GV33" s="163"/>
      <c r="GW33" s="162">
        <v>2.2153</v>
      </c>
      <c r="GX33" s="162">
        <v>2.1997</v>
      </c>
      <c r="GY33" s="162">
        <v>6.2119999999999997</v>
      </c>
      <c r="GZ33" s="162">
        <v>6.2739000000000003</v>
      </c>
      <c r="HA33" s="162">
        <v>2</v>
      </c>
      <c r="HB33" s="162">
        <v>19.8613</v>
      </c>
      <c r="HC33" s="162">
        <v>21.478899999999999</v>
      </c>
      <c r="HD33" s="162">
        <v>2.93</v>
      </c>
      <c r="HE33" s="162">
        <v>-9.2347000000000001</v>
      </c>
      <c r="HF33" s="162">
        <v>19.983899999999998</v>
      </c>
      <c r="HG33" s="162">
        <v>-8.3041999999999998</v>
      </c>
      <c r="HH33" s="162">
        <v>82.932500000000005</v>
      </c>
      <c r="HI33" s="162">
        <v>-17.451000000000001</v>
      </c>
      <c r="HJ33" s="162">
        <v>-16.120699999999999</v>
      </c>
      <c r="HK33" s="162">
        <v>-6.7080000000000002</v>
      </c>
      <c r="HL33" s="163"/>
      <c r="HM33" s="162">
        <v>-10.934799999999999</v>
      </c>
      <c r="HN33" s="162">
        <v>-13.1523</v>
      </c>
      <c r="HO33" s="163"/>
      <c r="HP33" s="163"/>
      <c r="HQ33" s="162">
        <v>-8.3429000000000002</v>
      </c>
      <c r="HR33" s="162">
        <v>-8.1012000000000004</v>
      </c>
      <c r="HS33" s="162">
        <v>-5.8799999999999998E-2</v>
      </c>
      <c r="HT33" s="162">
        <v>-0.22819999999999999</v>
      </c>
      <c r="HU33" s="162">
        <v>36.659999999999997</v>
      </c>
      <c r="HV33" s="162">
        <v>36.549999999999997</v>
      </c>
      <c r="HW33" s="162">
        <v>-33.4</v>
      </c>
      <c r="HX33" s="162">
        <v>-33.799999999999997</v>
      </c>
      <c r="HY33" s="162">
        <v>0.52829999999999999</v>
      </c>
      <c r="HZ33" s="162">
        <v>6</v>
      </c>
      <c r="IA33" s="162">
        <v>74.457599999999999</v>
      </c>
      <c r="IB33" s="162">
        <v>28.018000000000001</v>
      </c>
      <c r="IC33" s="162">
        <v>27.943899999999999</v>
      </c>
      <c r="ID33" s="162">
        <v>-14.8</v>
      </c>
      <c r="IE33" s="162">
        <v>-43.5</v>
      </c>
      <c r="IF33" s="162">
        <v>-8</v>
      </c>
      <c r="IG33" s="162">
        <v>-8.5</v>
      </c>
      <c r="IH33" s="162">
        <v>-17.818200000000001</v>
      </c>
      <c r="II33" s="163"/>
      <c r="IJ33" s="162">
        <v>-172.9744</v>
      </c>
      <c r="IK33" s="163"/>
      <c r="IL33" s="162">
        <v>-230.60419999999999</v>
      </c>
      <c r="IM33" s="162">
        <v>-33.425899999999999</v>
      </c>
      <c r="IN33" s="162">
        <v>-50.4878</v>
      </c>
      <c r="IO33" s="162">
        <v>75.196600000000004</v>
      </c>
      <c r="IP33" s="162">
        <v>96.268199999999993</v>
      </c>
      <c r="IQ33" s="162">
        <v>102.685</v>
      </c>
      <c r="IR33" s="162">
        <v>143.97</v>
      </c>
      <c r="IS33" s="162">
        <v>-2.6652</v>
      </c>
      <c r="IT33" s="162">
        <v>10.367100000000001</v>
      </c>
      <c r="IU33" s="162">
        <v>10.4598</v>
      </c>
      <c r="IV33" s="162">
        <v>9.8198000000000008</v>
      </c>
      <c r="IW33" s="162">
        <v>100.7851</v>
      </c>
      <c r="IX33" s="162">
        <v>-260.88</v>
      </c>
      <c r="IY33" s="162">
        <v>-17.775500000000001</v>
      </c>
      <c r="IZ33" s="162">
        <v>15.7464</v>
      </c>
      <c r="JA33" s="162">
        <v>-0.3503</v>
      </c>
      <c r="JB33" s="163"/>
      <c r="JC33" s="162">
        <v>-13.76</v>
      </c>
      <c r="JD33" s="162">
        <v>0.65500000000000003</v>
      </c>
      <c r="JE33" s="162">
        <v>0.64800000000000002</v>
      </c>
      <c r="JF33" s="162">
        <v>9.68</v>
      </c>
      <c r="JG33" s="162">
        <v>-5.52</v>
      </c>
      <c r="JH33" s="162">
        <v>-5.0970000000000004</v>
      </c>
      <c r="JI33" s="162">
        <v>-0.32200000000000001</v>
      </c>
      <c r="JJ33" s="162">
        <v>1.2619</v>
      </c>
      <c r="JK33" s="162">
        <v>-11.250500000000001</v>
      </c>
      <c r="JL33" s="162">
        <v>4.5</v>
      </c>
      <c r="JM33" s="162">
        <v>21.667999999999999</v>
      </c>
      <c r="JN33" s="162">
        <v>20.474</v>
      </c>
      <c r="JO33" s="163"/>
      <c r="JP33" s="163"/>
      <c r="JQ33" s="162">
        <v>3.5209999999999999</v>
      </c>
      <c r="JR33" s="162">
        <v>3.7309000000000001</v>
      </c>
      <c r="JS33" s="162">
        <v>2.9767999999999999</v>
      </c>
      <c r="JT33" s="163"/>
      <c r="JU33" s="162">
        <v>29.5</v>
      </c>
      <c r="JV33" s="162">
        <v>-0.84350000000000003</v>
      </c>
      <c r="JW33" s="163"/>
      <c r="JX33" s="163"/>
      <c r="JY33" s="162">
        <v>-10.335100000000001</v>
      </c>
      <c r="JZ33" s="162">
        <v>-0.32479999999999998</v>
      </c>
      <c r="KA33" s="162">
        <v>-23.804300000000001</v>
      </c>
      <c r="KB33" s="162">
        <v>-8.9905000000000008</v>
      </c>
      <c r="KC33" s="162">
        <v>-5.1180000000000003</v>
      </c>
      <c r="KD33" s="162">
        <v>-25.511700000000001</v>
      </c>
      <c r="KE33" s="163"/>
      <c r="KF33" s="162">
        <v>-30.9</v>
      </c>
      <c r="KG33" s="162">
        <v>14</v>
      </c>
      <c r="KH33" s="162">
        <v>37.280299999999997</v>
      </c>
      <c r="KI33" s="162">
        <v>-136.0746</v>
      </c>
    </row>
    <row r="34" spans="1:295" ht="18" customHeight="1" x14ac:dyDescent="0.3">
      <c r="A34" s="161" t="s">
        <v>71</v>
      </c>
      <c r="B34" s="161" t="s">
        <v>800</v>
      </c>
      <c r="C34" s="164">
        <v>0</v>
      </c>
      <c r="D34" s="164">
        <v>1.8097000000000001</v>
      </c>
      <c r="E34" s="164">
        <v>-6.3578000000000001</v>
      </c>
      <c r="F34" s="164">
        <v>3.9472999999999998</v>
      </c>
      <c r="G34" s="164">
        <v>6.1943000000000001</v>
      </c>
      <c r="H34" s="165"/>
      <c r="I34" s="164">
        <v>14.1068</v>
      </c>
      <c r="J34" s="165"/>
      <c r="K34" s="164">
        <v>11.533799999999999</v>
      </c>
      <c r="L34" s="164">
        <v>4.6299000000000001</v>
      </c>
      <c r="M34" s="164">
        <v>5.9284999999999997</v>
      </c>
      <c r="N34" s="164">
        <v>-17.760000000000002</v>
      </c>
      <c r="O34" s="164">
        <v>-22</v>
      </c>
      <c r="P34" s="164">
        <v>0</v>
      </c>
      <c r="Q34" s="164">
        <v>0</v>
      </c>
      <c r="R34" s="164">
        <v>-13.2</v>
      </c>
      <c r="S34" s="164">
        <v>3.3098000000000001</v>
      </c>
      <c r="T34" s="164">
        <v>-12.6265</v>
      </c>
      <c r="U34" s="164">
        <v>3.8262</v>
      </c>
      <c r="V34" s="164">
        <v>3.7799</v>
      </c>
      <c r="W34" s="164">
        <v>7.1356000000000002</v>
      </c>
      <c r="X34" s="164">
        <v>2.0613000000000001</v>
      </c>
      <c r="Y34" s="164">
        <v>-3.9199999999999999E-2</v>
      </c>
      <c r="Z34" s="164">
        <v>2.4921000000000002</v>
      </c>
      <c r="AA34" s="165"/>
      <c r="AB34" s="164">
        <v>-0.2646</v>
      </c>
      <c r="AC34" s="164">
        <v>-1.1200000000000001</v>
      </c>
      <c r="AD34" s="164">
        <v>-1.105</v>
      </c>
      <c r="AE34" s="164">
        <v>-2.9889999999999999</v>
      </c>
      <c r="AF34" s="164">
        <v>-2.2200000000000002</v>
      </c>
      <c r="AG34" s="164">
        <v>-8.8000000000000007</v>
      </c>
      <c r="AH34" s="165"/>
      <c r="AI34" s="165"/>
      <c r="AJ34" s="164">
        <v>-10.41</v>
      </c>
      <c r="AK34" s="164">
        <v>-10.27</v>
      </c>
      <c r="AL34" s="165"/>
      <c r="AM34" s="164">
        <v>-13.77</v>
      </c>
      <c r="AN34" s="164">
        <v>-13.65</v>
      </c>
      <c r="AO34" s="164">
        <v>2.6320999999999999</v>
      </c>
      <c r="AP34" s="164">
        <v>4.2233999999999998</v>
      </c>
      <c r="AQ34" s="164">
        <v>16.9572</v>
      </c>
      <c r="AR34" s="165"/>
      <c r="AS34" s="164">
        <v>-18.88</v>
      </c>
      <c r="AT34" s="164">
        <v>-12.860099999999999</v>
      </c>
      <c r="AU34" s="164">
        <v>-12.838100000000001</v>
      </c>
      <c r="AV34" s="164">
        <v>16.732299999999999</v>
      </c>
      <c r="AW34" s="164">
        <v>16.729299999999999</v>
      </c>
      <c r="AX34" s="164">
        <v>-19.156199999999998</v>
      </c>
      <c r="AY34" s="164">
        <v>-17.816600000000001</v>
      </c>
      <c r="AZ34" s="165"/>
      <c r="BA34" s="164">
        <v>21.738800000000001</v>
      </c>
      <c r="BB34" s="164">
        <v>64.560599999999994</v>
      </c>
      <c r="BC34" s="164">
        <v>13.4437</v>
      </c>
      <c r="BD34" s="164">
        <v>-6.2</v>
      </c>
      <c r="BE34" s="164">
        <v>-6.4</v>
      </c>
      <c r="BF34" s="164">
        <v>-22.569700000000001</v>
      </c>
      <c r="BG34" s="164">
        <v>-22.4818</v>
      </c>
      <c r="BH34" s="164">
        <v>-2.431</v>
      </c>
      <c r="BI34" s="165"/>
      <c r="BJ34" s="164">
        <v>5.8659999999999997</v>
      </c>
      <c r="BK34" s="164">
        <v>0.127</v>
      </c>
      <c r="BL34" s="164">
        <v>1.9369000000000001</v>
      </c>
      <c r="BM34" s="164">
        <v>1.329</v>
      </c>
      <c r="BN34" s="164">
        <v>-71.688000000000002</v>
      </c>
      <c r="BO34" s="164">
        <v>32.441200000000002</v>
      </c>
      <c r="BP34" s="164">
        <v>32.563200000000002</v>
      </c>
      <c r="BQ34" s="164">
        <v>77.782499999999999</v>
      </c>
      <c r="BR34" s="164">
        <v>-126.1704</v>
      </c>
      <c r="BS34" s="165"/>
      <c r="BT34" s="165"/>
      <c r="BU34" s="165"/>
      <c r="BV34" s="164">
        <v>5.9678000000000004</v>
      </c>
      <c r="BW34" s="164">
        <v>7.05</v>
      </c>
      <c r="BX34" s="164">
        <v>5.48</v>
      </c>
      <c r="BY34" s="164">
        <v>-14</v>
      </c>
      <c r="BZ34" s="164">
        <v>-1.04</v>
      </c>
      <c r="CA34" s="164">
        <v>-25.581600000000002</v>
      </c>
      <c r="CB34" s="164">
        <v>-24.1081</v>
      </c>
      <c r="CC34" s="164">
        <v>41.8367</v>
      </c>
      <c r="CD34" s="164">
        <v>40.864100000000001</v>
      </c>
      <c r="CE34" s="164">
        <v>-5.4366000000000003</v>
      </c>
      <c r="CF34" s="165"/>
      <c r="CG34" s="164">
        <v>12.4367</v>
      </c>
      <c r="CH34" s="164">
        <v>5.4356</v>
      </c>
      <c r="CI34" s="165"/>
      <c r="CJ34" s="165"/>
      <c r="CK34" s="165"/>
      <c r="CL34" s="164">
        <v>-15</v>
      </c>
      <c r="CM34" s="164">
        <v>-14.7</v>
      </c>
      <c r="CN34" s="164">
        <v>-0.84</v>
      </c>
      <c r="CO34" s="164">
        <v>21.6023</v>
      </c>
      <c r="CP34" s="164">
        <v>22.084</v>
      </c>
      <c r="CQ34" s="164">
        <v>20.043800000000001</v>
      </c>
      <c r="CR34" s="164">
        <v>35.267200000000003</v>
      </c>
      <c r="CS34" s="164">
        <v>35.476399999999998</v>
      </c>
      <c r="CT34" s="164">
        <v>1</v>
      </c>
      <c r="CU34" s="164">
        <v>-23.645399999999999</v>
      </c>
      <c r="CV34" s="164">
        <v>-19.995100000000001</v>
      </c>
      <c r="CW34" s="164">
        <v>3.5308999999999999</v>
      </c>
      <c r="CX34" s="164">
        <v>18.37</v>
      </c>
      <c r="CY34" s="164">
        <v>6.1</v>
      </c>
      <c r="CZ34" s="164">
        <v>10.629899999999999</v>
      </c>
      <c r="DA34" s="164">
        <v>10.647600000000001</v>
      </c>
      <c r="DB34" s="164">
        <v>-6.2</v>
      </c>
      <c r="DC34" s="165"/>
      <c r="DD34" s="165"/>
      <c r="DE34" s="165"/>
      <c r="DF34" s="164">
        <v>10.325799999999999</v>
      </c>
      <c r="DG34" s="164">
        <v>-10.6</v>
      </c>
      <c r="DH34" s="164">
        <v>-3.0226000000000002</v>
      </c>
      <c r="DI34" s="165"/>
      <c r="DJ34" s="165"/>
      <c r="DK34" s="164">
        <v>-5.9215999999999998</v>
      </c>
      <c r="DL34" s="164">
        <v>2.0629</v>
      </c>
      <c r="DM34" s="164">
        <v>8.0484000000000009</v>
      </c>
      <c r="DN34" s="164">
        <v>9.4687000000000001</v>
      </c>
      <c r="DO34" s="164">
        <v>2.21</v>
      </c>
      <c r="DP34" s="164">
        <v>-1.76</v>
      </c>
      <c r="DQ34" s="164">
        <v>3.472</v>
      </c>
      <c r="DR34" s="164">
        <v>-10.185600000000001</v>
      </c>
      <c r="DS34" s="164">
        <v>-4.7</v>
      </c>
      <c r="DT34" s="164">
        <v>-4.82</v>
      </c>
      <c r="DU34" s="164">
        <v>16.649999999999999</v>
      </c>
      <c r="DV34" s="164">
        <v>15.39</v>
      </c>
      <c r="DW34" s="164">
        <v>-11.2</v>
      </c>
      <c r="DX34" s="164">
        <v>-5.6090999999999998</v>
      </c>
      <c r="DY34" s="164">
        <v>-38.417700000000004</v>
      </c>
      <c r="DZ34" s="164">
        <v>-35.7727</v>
      </c>
      <c r="EA34" s="165"/>
      <c r="EB34" s="164">
        <v>-9.4420999999999999</v>
      </c>
      <c r="EC34" s="164">
        <v>-18.3691</v>
      </c>
      <c r="ED34" s="164">
        <v>-18.541599999999999</v>
      </c>
      <c r="EE34" s="164">
        <v>-25.958300000000001</v>
      </c>
      <c r="EF34" s="164">
        <v>-27.6204</v>
      </c>
      <c r="EG34" s="164">
        <v>-9.9280000000000008</v>
      </c>
      <c r="EH34" s="164">
        <v>-147.7577</v>
      </c>
      <c r="EI34" s="165"/>
      <c r="EJ34" s="165"/>
      <c r="EK34" s="164">
        <v>-8.7125000000000004</v>
      </c>
      <c r="EL34" s="164">
        <v>-7.9118000000000004</v>
      </c>
      <c r="EM34" s="164">
        <v>14.189</v>
      </c>
      <c r="EN34" s="164">
        <v>-5.4550999999999998</v>
      </c>
      <c r="EO34" s="164">
        <v>-6.0533999999999999</v>
      </c>
      <c r="EP34" s="164">
        <v>-10.756</v>
      </c>
      <c r="EQ34" s="164">
        <v>-23.585100000000001</v>
      </c>
      <c r="ER34" s="164">
        <v>-23.177399999999999</v>
      </c>
      <c r="ES34" s="164">
        <v>5.6642999999999999</v>
      </c>
      <c r="ET34" s="164">
        <v>6.6</v>
      </c>
      <c r="EU34" s="164">
        <v>-8.92</v>
      </c>
      <c r="EV34" s="164">
        <v>0</v>
      </c>
      <c r="EW34" s="164">
        <v>3.93</v>
      </c>
      <c r="EX34" s="164">
        <v>-4.9032</v>
      </c>
      <c r="EY34" s="164">
        <v>-14.4185</v>
      </c>
      <c r="EZ34" s="164">
        <v>-3.2284999999999999</v>
      </c>
      <c r="FA34" s="164">
        <v>7.0071000000000003</v>
      </c>
      <c r="FB34" s="164">
        <v>9.4581999999999997</v>
      </c>
      <c r="FC34" s="164">
        <v>-26.9544</v>
      </c>
      <c r="FD34" s="164">
        <v>5.0976999999999997</v>
      </c>
      <c r="FE34" s="165"/>
      <c r="FF34" s="164">
        <v>4.7981999999999996</v>
      </c>
      <c r="FG34" s="164">
        <v>3.7488000000000001</v>
      </c>
      <c r="FH34" s="164">
        <v>4.3003</v>
      </c>
      <c r="FI34" s="164">
        <v>2.6854</v>
      </c>
      <c r="FJ34" s="164">
        <v>10.5497</v>
      </c>
      <c r="FK34" s="164">
        <v>12.056900000000001</v>
      </c>
      <c r="FL34" s="164">
        <v>-17.750399999999999</v>
      </c>
      <c r="FM34" s="164">
        <v>18.9666</v>
      </c>
      <c r="FN34" s="164">
        <v>18.923100000000002</v>
      </c>
      <c r="FO34" s="164">
        <v>-3.4990999999999999</v>
      </c>
      <c r="FP34" s="164">
        <v>11.175000000000001</v>
      </c>
      <c r="FQ34" s="164">
        <v>28.307300000000001</v>
      </c>
      <c r="FR34" s="164">
        <v>-19.22</v>
      </c>
      <c r="FS34" s="164">
        <v>1.3005</v>
      </c>
      <c r="FT34" s="164">
        <v>0.18609999999999999</v>
      </c>
      <c r="FU34" s="164">
        <v>-0.83</v>
      </c>
      <c r="FV34" s="164">
        <v>3.23</v>
      </c>
      <c r="FW34" s="164">
        <v>-27.222999999999999</v>
      </c>
      <c r="FX34" s="165"/>
      <c r="FY34" s="164">
        <v>2.448</v>
      </c>
      <c r="FZ34" s="164">
        <v>0.29699999999999999</v>
      </c>
      <c r="GA34" s="165"/>
      <c r="GB34" s="164">
        <v>5.37</v>
      </c>
      <c r="GC34" s="164">
        <v>-18.6997</v>
      </c>
      <c r="GD34" s="164">
        <v>-7.5834000000000001</v>
      </c>
      <c r="GE34" s="164">
        <v>-3.35</v>
      </c>
      <c r="GF34" s="164">
        <v>32.684199999999997</v>
      </c>
      <c r="GG34" s="165"/>
      <c r="GH34" s="165"/>
      <c r="GI34" s="164">
        <v>2.2261000000000002</v>
      </c>
      <c r="GJ34" s="164">
        <v>2.3778000000000001</v>
      </c>
      <c r="GK34" s="164">
        <v>2.6454</v>
      </c>
      <c r="GL34" s="165"/>
      <c r="GM34" s="165"/>
      <c r="GN34" s="164">
        <v>-10.145099999999999</v>
      </c>
      <c r="GO34" s="164">
        <v>-23.389500000000002</v>
      </c>
      <c r="GP34" s="164">
        <v>1.7101999999999999</v>
      </c>
      <c r="GQ34" s="164">
        <v>-4.5728999999999997</v>
      </c>
      <c r="GR34" s="164">
        <v>4.9696999999999996</v>
      </c>
      <c r="GS34" s="164">
        <v>5.327</v>
      </c>
      <c r="GT34" s="164">
        <v>130.04509999999999</v>
      </c>
      <c r="GU34" s="164">
        <v>-10.6236</v>
      </c>
      <c r="GV34" s="165"/>
      <c r="GW34" s="164">
        <v>2.7162999999999999</v>
      </c>
      <c r="GX34" s="164">
        <v>1.8824000000000001</v>
      </c>
      <c r="GY34" s="164">
        <v>6.2267000000000001</v>
      </c>
      <c r="GZ34" s="164">
        <v>6.3609</v>
      </c>
      <c r="HA34" s="164">
        <v>1.2326999999999999</v>
      </c>
      <c r="HB34" s="164">
        <v>21.128699999999998</v>
      </c>
      <c r="HC34" s="164">
        <v>21.816199999999998</v>
      </c>
      <c r="HD34" s="164">
        <v>2.93</v>
      </c>
      <c r="HE34" s="164">
        <v>-8.7811000000000003</v>
      </c>
      <c r="HF34" s="164">
        <v>22.899000000000001</v>
      </c>
      <c r="HG34" s="164">
        <v>-8.7765000000000004</v>
      </c>
      <c r="HH34" s="164">
        <v>83.555099999999996</v>
      </c>
      <c r="HI34" s="164">
        <v>-17.129899999999999</v>
      </c>
      <c r="HJ34" s="164">
        <v>-16.519200000000001</v>
      </c>
      <c r="HK34" s="164">
        <v>-7.4298999999999999</v>
      </c>
      <c r="HL34" s="165"/>
      <c r="HM34" s="164">
        <v>0</v>
      </c>
      <c r="HN34" s="164">
        <v>-10.8635</v>
      </c>
      <c r="HO34" s="165"/>
      <c r="HP34" s="164">
        <v>14.192600000000001</v>
      </c>
      <c r="HQ34" s="164">
        <v>-9.2438000000000002</v>
      </c>
      <c r="HR34" s="164">
        <v>-9.0129999999999999</v>
      </c>
      <c r="HS34" s="164">
        <v>7.9600000000000004E-2</v>
      </c>
      <c r="HT34" s="164">
        <v>0.13450000000000001</v>
      </c>
      <c r="HU34" s="164">
        <v>38.31</v>
      </c>
      <c r="HV34" s="164">
        <v>38.229999999999997</v>
      </c>
      <c r="HW34" s="164">
        <v>-33.1</v>
      </c>
      <c r="HX34" s="164">
        <v>-33.299999999999997</v>
      </c>
      <c r="HY34" s="164">
        <v>0.77359999999999995</v>
      </c>
      <c r="HZ34" s="164">
        <v>5.12</v>
      </c>
      <c r="IA34" s="164">
        <v>81.816800000000001</v>
      </c>
      <c r="IB34" s="164">
        <v>24.59</v>
      </c>
      <c r="IC34" s="164">
        <v>24.520900000000001</v>
      </c>
      <c r="ID34" s="164">
        <v>-14.3</v>
      </c>
      <c r="IE34" s="164">
        <v>-43.9</v>
      </c>
      <c r="IF34" s="164">
        <v>-7.6</v>
      </c>
      <c r="IG34" s="164">
        <v>-8.1</v>
      </c>
      <c r="IH34" s="165"/>
      <c r="II34" s="165"/>
      <c r="IJ34" s="164">
        <v>-175.77709999999999</v>
      </c>
      <c r="IK34" s="165"/>
      <c r="IL34" s="164">
        <v>-230.94710000000001</v>
      </c>
      <c r="IM34" s="164">
        <v>-32.4499</v>
      </c>
      <c r="IN34" s="164">
        <v>-50.7151</v>
      </c>
      <c r="IO34" s="164">
        <v>77.721800000000002</v>
      </c>
      <c r="IP34" s="164">
        <v>96.851600000000005</v>
      </c>
      <c r="IQ34" s="164">
        <v>104.4689</v>
      </c>
      <c r="IR34" s="164">
        <v>144.22329999999999</v>
      </c>
      <c r="IS34" s="164">
        <v>-3.5520999999999998</v>
      </c>
      <c r="IT34" s="164">
        <v>13.612500000000001</v>
      </c>
      <c r="IU34" s="164">
        <v>11.6927</v>
      </c>
      <c r="IV34" s="164">
        <v>6.5613999999999999</v>
      </c>
      <c r="IW34" s="164">
        <v>100.8494</v>
      </c>
      <c r="IX34" s="164">
        <v>-258.6644</v>
      </c>
      <c r="IY34" s="164">
        <v>-18.787600000000001</v>
      </c>
      <c r="IZ34" s="164">
        <v>18.3797</v>
      </c>
      <c r="JA34" s="164">
        <v>-1.0535000000000001</v>
      </c>
      <c r="JB34" s="165"/>
      <c r="JC34" s="164">
        <v>-13.76</v>
      </c>
      <c r="JD34" s="164">
        <v>0.221</v>
      </c>
      <c r="JE34" s="164">
        <v>0.216</v>
      </c>
      <c r="JF34" s="164">
        <v>10</v>
      </c>
      <c r="JG34" s="164">
        <v>-5.84</v>
      </c>
      <c r="JH34" s="164">
        <v>-5.1143000000000001</v>
      </c>
      <c r="JI34" s="164">
        <v>0.09</v>
      </c>
      <c r="JJ34" s="164">
        <v>0.91100000000000003</v>
      </c>
      <c r="JK34" s="164">
        <v>-11.277900000000001</v>
      </c>
      <c r="JL34" s="164">
        <v>5.8</v>
      </c>
      <c r="JM34" s="164">
        <v>22.303999999999998</v>
      </c>
      <c r="JN34" s="164">
        <v>22.716000000000001</v>
      </c>
      <c r="JO34" s="165"/>
      <c r="JP34" s="165"/>
      <c r="JQ34" s="164">
        <v>4.0114000000000001</v>
      </c>
      <c r="JR34" s="164">
        <v>3.2103000000000002</v>
      </c>
      <c r="JS34" s="164">
        <v>3.0649000000000002</v>
      </c>
      <c r="JT34" s="165"/>
      <c r="JU34" s="164">
        <v>29.3</v>
      </c>
      <c r="JV34" s="164">
        <v>-0.35399999999999998</v>
      </c>
      <c r="JW34" s="164">
        <v>1.05</v>
      </c>
      <c r="JX34" s="165"/>
      <c r="JY34" s="164">
        <v>-10.603</v>
      </c>
      <c r="JZ34" s="164">
        <v>0.13100000000000001</v>
      </c>
      <c r="KA34" s="164">
        <v>-23.585999999999999</v>
      </c>
      <c r="KB34" s="164">
        <v>-9.3826000000000001</v>
      </c>
      <c r="KC34" s="164">
        <v>-6.2123999999999997</v>
      </c>
      <c r="KD34" s="164">
        <v>-24.9802</v>
      </c>
      <c r="KE34" s="164">
        <v>0</v>
      </c>
      <c r="KF34" s="164">
        <v>-31.1</v>
      </c>
      <c r="KG34" s="164">
        <v>13.9</v>
      </c>
      <c r="KH34" s="164">
        <v>39.145099999999999</v>
      </c>
      <c r="KI34" s="164">
        <v>-135.00309999999999</v>
      </c>
    </row>
    <row r="35" spans="1:295" ht="18" customHeight="1" x14ac:dyDescent="0.3">
      <c r="A35" s="161" t="s">
        <v>71</v>
      </c>
      <c r="B35" s="161" t="s">
        <v>801</v>
      </c>
      <c r="C35" s="164">
        <v>0</v>
      </c>
      <c r="D35" s="164">
        <v>1.7096</v>
      </c>
      <c r="E35" s="164">
        <v>-6.3441999999999998</v>
      </c>
      <c r="F35" s="164">
        <v>3.9363000000000001</v>
      </c>
      <c r="G35" s="164">
        <v>6.3836000000000004</v>
      </c>
      <c r="H35" s="165"/>
      <c r="I35" s="164">
        <v>13.6135</v>
      </c>
      <c r="J35" s="165"/>
      <c r="K35" s="164">
        <v>11.4543</v>
      </c>
      <c r="L35" s="164">
        <v>4.5179</v>
      </c>
      <c r="M35" s="164">
        <v>5.9097</v>
      </c>
      <c r="N35" s="164">
        <v>-17.760000000000002</v>
      </c>
      <c r="O35" s="164">
        <v>-22</v>
      </c>
      <c r="P35" s="164">
        <v>-2.2000000000000002</v>
      </c>
      <c r="Q35" s="164">
        <v>0.82799999999999996</v>
      </c>
      <c r="R35" s="164">
        <v>-11</v>
      </c>
      <c r="S35" s="164">
        <v>3.3083999999999998</v>
      </c>
      <c r="T35" s="164">
        <v>-12.7468</v>
      </c>
      <c r="U35" s="164">
        <v>3.7544</v>
      </c>
      <c r="V35" s="164">
        <v>3.6772</v>
      </c>
      <c r="W35" s="164">
        <v>6.6007999999999996</v>
      </c>
      <c r="X35" s="164">
        <v>1.7261</v>
      </c>
      <c r="Y35" s="164">
        <v>0.26579999999999998</v>
      </c>
      <c r="Z35" s="164">
        <v>2.6187</v>
      </c>
      <c r="AA35" s="165"/>
      <c r="AB35" s="164">
        <v>-0.63849999999999996</v>
      </c>
      <c r="AC35" s="164">
        <v>-1.1040000000000001</v>
      </c>
      <c r="AD35" s="164">
        <v>-1.0980000000000001</v>
      </c>
      <c r="AE35" s="164">
        <v>-2.855</v>
      </c>
      <c r="AF35" s="164">
        <v>-4.4400000000000004</v>
      </c>
      <c r="AG35" s="164">
        <v>-8.8000000000000007</v>
      </c>
      <c r="AH35" s="165"/>
      <c r="AI35" s="165"/>
      <c r="AJ35" s="164">
        <v>-10.199999999999999</v>
      </c>
      <c r="AK35" s="164">
        <v>-10.16</v>
      </c>
      <c r="AL35" s="165"/>
      <c r="AM35" s="164">
        <v>-14.02</v>
      </c>
      <c r="AN35" s="164">
        <v>-14</v>
      </c>
      <c r="AO35" s="164">
        <v>2.5640000000000001</v>
      </c>
      <c r="AP35" s="164">
        <v>4.1356000000000002</v>
      </c>
      <c r="AQ35" s="164">
        <v>19.174199999999999</v>
      </c>
      <c r="AR35" s="165"/>
      <c r="AS35" s="164">
        <v>-18.2974</v>
      </c>
      <c r="AT35" s="164">
        <v>-12.860099999999999</v>
      </c>
      <c r="AU35" s="164">
        <v>-12.602</v>
      </c>
      <c r="AV35" s="164">
        <v>13.967700000000001</v>
      </c>
      <c r="AW35" s="164">
        <v>17.273499999999999</v>
      </c>
      <c r="AX35" s="164">
        <v>-20.495699999999999</v>
      </c>
      <c r="AY35" s="164">
        <v>-17.5486</v>
      </c>
      <c r="AZ35" s="165"/>
      <c r="BA35" s="164">
        <v>20.223600000000001</v>
      </c>
      <c r="BB35" s="164">
        <v>64.078199999999995</v>
      </c>
      <c r="BC35" s="164">
        <v>13.0921</v>
      </c>
      <c r="BD35" s="164">
        <v>-6.2</v>
      </c>
      <c r="BE35" s="164">
        <v>-6.4</v>
      </c>
      <c r="BF35" s="164">
        <v>-22.441199999999998</v>
      </c>
      <c r="BG35" s="164">
        <v>-22.166899999999998</v>
      </c>
      <c r="BH35" s="164">
        <v>-2.4339</v>
      </c>
      <c r="BI35" s="165"/>
      <c r="BJ35" s="164">
        <v>4.8856999999999999</v>
      </c>
      <c r="BK35" s="164">
        <v>0.29149999999999998</v>
      </c>
      <c r="BL35" s="164">
        <v>1.8781000000000001</v>
      </c>
      <c r="BM35" s="164">
        <v>1.2728999999999999</v>
      </c>
      <c r="BN35" s="164">
        <v>-75.746899999999997</v>
      </c>
      <c r="BO35" s="164">
        <v>33.753500000000003</v>
      </c>
      <c r="BP35" s="164">
        <v>33.997599999999998</v>
      </c>
      <c r="BQ35" s="164">
        <v>71.685400000000001</v>
      </c>
      <c r="BR35" s="164">
        <v>-130.8733</v>
      </c>
      <c r="BS35" s="165"/>
      <c r="BT35" s="165"/>
      <c r="BU35" s="165"/>
      <c r="BV35" s="165"/>
      <c r="BW35" s="164">
        <v>7.22</v>
      </c>
      <c r="BX35" s="164">
        <v>5.72</v>
      </c>
      <c r="BY35" s="164">
        <v>-13.86</v>
      </c>
      <c r="BZ35" s="164">
        <v>-0.78</v>
      </c>
      <c r="CA35" s="164">
        <v>-23.438300000000002</v>
      </c>
      <c r="CB35" s="164">
        <v>-23.0364</v>
      </c>
      <c r="CC35" s="164">
        <v>39.986499999999999</v>
      </c>
      <c r="CD35" s="164">
        <v>39.283299999999997</v>
      </c>
      <c r="CE35" s="164">
        <v>-5.14</v>
      </c>
      <c r="CF35" s="165"/>
      <c r="CG35" s="164">
        <v>13.484999999999999</v>
      </c>
      <c r="CH35" s="164">
        <v>4.9932999999999996</v>
      </c>
      <c r="CI35" s="165"/>
      <c r="CJ35" s="165"/>
      <c r="CK35" s="165"/>
      <c r="CL35" s="164">
        <v>-14.6</v>
      </c>
      <c r="CM35" s="164">
        <v>-14.4</v>
      </c>
      <c r="CN35" s="164">
        <v>-0.96</v>
      </c>
      <c r="CO35" s="164">
        <v>21.211600000000001</v>
      </c>
      <c r="CP35" s="164">
        <v>21.9038</v>
      </c>
      <c r="CQ35" s="164">
        <v>20.582100000000001</v>
      </c>
      <c r="CR35" s="164">
        <v>36.665300000000002</v>
      </c>
      <c r="CS35" s="164">
        <v>36.276699999999998</v>
      </c>
      <c r="CT35" s="164">
        <v>1</v>
      </c>
      <c r="CU35" s="164">
        <v>-23.3415</v>
      </c>
      <c r="CV35" s="164">
        <v>-20.941600000000001</v>
      </c>
      <c r="CW35" s="164">
        <v>3.5192000000000001</v>
      </c>
      <c r="CX35" s="164">
        <v>18.7</v>
      </c>
      <c r="CY35" s="164">
        <v>6.08</v>
      </c>
      <c r="CZ35" s="164">
        <v>10.942399999999999</v>
      </c>
      <c r="DA35" s="164">
        <v>11.0382</v>
      </c>
      <c r="DB35" s="164">
        <v>-6.65</v>
      </c>
      <c r="DC35" s="165"/>
      <c r="DD35" s="165"/>
      <c r="DE35" s="165"/>
      <c r="DF35" s="164">
        <v>8.5606000000000009</v>
      </c>
      <c r="DG35" s="164">
        <v>-10.5395</v>
      </c>
      <c r="DH35" s="164">
        <v>-3.2789000000000001</v>
      </c>
      <c r="DI35" s="165"/>
      <c r="DJ35" s="165"/>
      <c r="DK35" s="164">
        <v>-5.9497</v>
      </c>
      <c r="DL35" s="164">
        <v>2.0629</v>
      </c>
      <c r="DM35" s="164">
        <v>8.5214999999999996</v>
      </c>
      <c r="DN35" s="164">
        <v>9.6541999999999994</v>
      </c>
      <c r="DO35" s="164">
        <v>2.2799999999999998</v>
      </c>
      <c r="DP35" s="164">
        <v>-1.89</v>
      </c>
      <c r="DQ35" s="164">
        <v>4.1849999999999996</v>
      </c>
      <c r="DR35" s="164">
        <v>-8.4604999999999997</v>
      </c>
      <c r="DS35" s="164">
        <v>-3.89</v>
      </c>
      <c r="DT35" s="164">
        <v>-4</v>
      </c>
      <c r="DU35" s="164">
        <v>15.98</v>
      </c>
      <c r="DV35" s="164">
        <v>14.82</v>
      </c>
      <c r="DW35" s="164">
        <v>-10.7273</v>
      </c>
      <c r="DX35" s="164">
        <v>-5.1909000000000001</v>
      </c>
      <c r="DY35" s="164">
        <v>-36.363500000000002</v>
      </c>
      <c r="DZ35" s="164">
        <v>-36.172699999999999</v>
      </c>
      <c r="EA35" s="165"/>
      <c r="EB35" s="164">
        <v>-9.9597999999999995</v>
      </c>
      <c r="EC35" s="164">
        <v>-18.326699999999999</v>
      </c>
      <c r="ED35" s="164">
        <v>-19.279399999999999</v>
      </c>
      <c r="EE35" s="164">
        <v>-22.459199999999999</v>
      </c>
      <c r="EF35" s="164">
        <v>-25.686199999999999</v>
      </c>
      <c r="EG35" s="164">
        <v>-10.125</v>
      </c>
      <c r="EH35" s="164">
        <v>-145.16040000000001</v>
      </c>
      <c r="EI35" s="165"/>
      <c r="EJ35" s="165"/>
      <c r="EK35" s="164">
        <v>-8.8473000000000006</v>
      </c>
      <c r="EL35" s="164">
        <v>-7.2896000000000001</v>
      </c>
      <c r="EM35" s="164">
        <v>0</v>
      </c>
      <c r="EN35" s="164">
        <v>-5.3868</v>
      </c>
      <c r="EO35" s="164">
        <v>-6.3624000000000001</v>
      </c>
      <c r="EP35" s="164">
        <v>10.256</v>
      </c>
      <c r="EQ35" s="164">
        <v>-23.245899999999999</v>
      </c>
      <c r="ER35" s="164">
        <v>-22.7226</v>
      </c>
      <c r="ES35" s="164">
        <v>1.4175</v>
      </c>
      <c r="ET35" s="164">
        <v>0</v>
      </c>
      <c r="EU35" s="164">
        <v>-7.76</v>
      </c>
      <c r="EV35" s="164">
        <v>0.9</v>
      </c>
      <c r="EW35" s="164">
        <v>3.8980000000000001</v>
      </c>
      <c r="EX35" s="164">
        <v>-5.3547000000000002</v>
      </c>
      <c r="EY35" s="164">
        <v>-14.900600000000001</v>
      </c>
      <c r="EZ35" s="164">
        <v>-3.6734</v>
      </c>
      <c r="FA35" s="164">
        <v>7.3367000000000004</v>
      </c>
      <c r="FB35" s="164">
        <v>6.0179999999999998</v>
      </c>
      <c r="FC35" s="164">
        <v>-22.3005</v>
      </c>
      <c r="FD35" s="164">
        <v>5.2653999999999996</v>
      </c>
      <c r="FE35" s="165"/>
      <c r="FF35" s="164">
        <v>4.8567999999999998</v>
      </c>
      <c r="FG35" s="164">
        <v>4.4932999999999996</v>
      </c>
      <c r="FH35" s="164">
        <v>3.5085999999999999</v>
      </c>
      <c r="FI35" s="164">
        <v>2.4601999999999999</v>
      </c>
      <c r="FJ35" s="164">
        <v>10.5497</v>
      </c>
      <c r="FK35" s="164">
        <v>9.3775999999999993</v>
      </c>
      <c r="FL35" s="164">
        <v>-13.731400000000001</v>
      </c>
      <c r="FM35" s="164">
        <v>16.772500000000001</v>
      </c>
      <c r="FN35" s="164">
        <v>16.4117</v>
      </c>
      <c r="FO35" s="164">
        <v>-0.88380000000000003</v>
      </c>
      <c r="FP35" s="164">
        <v>13.695499999999999</v>
      </c>
      <c r="FQ35" s="164">
        <v>27.423500000000001</v>
      </c>
      <c r="FR35" s="164">
        <v>-18.510000000000002</v>
      </c>
      <c r="FS35" s="164">
        <v>1.7070000000000001</v>
      </c>
      <c r="FT35" s="164">
        <v>0.17419999999999999</v>
      </c>
      <c r="FU35" s="164">
        <v>-1.03</v>
      </c>
      <c r="FV35" s="164">
        <v>4.0199999999999996</v>
      </c>
      <c r="FW35" s="164">
        <v>-26.58</v>
      </c>
      <c r="FX35" s="164">
        <v>3.0358000000000001</v>
      </c>
      <c r="FY35" s="164">
        <v>2.2810000000000001</v>
      </c>
      <c r="FZ35" s="164">
        <v>0.27200000000000002</v>
      </c>
      <c r="GA35" s="165"/>
      <c r="GB35" s="164">
        <v>7.31</v>
      </c>
      <c r="GC35" s="164">
        <v>-21.221800000000002</v>
      </c>
      <c r="GD35" s="164">
        <v>-9.4857999999999993</v>
      </c>
      <c r="GE35" s="164">
        <v>-2.89</v>
      </c>
      <c r="GF35" s="164">
        <v>35.0505</v>
      </c>
      <c r="GG35" s="165"/>
      <c r="GH35" s="164">
        <v>0</v>
      </c>
      <c r="GI35" s="164">
        <v>2.2591000000000001</v>
      </c>
      <c r="GJ35" s="164">
        <v>2.4266000000000001</v>
      </c>
      <c r="GK35" s="164">
        <v>2.6211000000000002</v>
      </c>
      <c r="GL35" s="165"/>
      <c r="GM35" s="165"/>
      <c r="GN35" s="164">
        <v>-10.041600000000001</v>
      </c>
      <c r="GO35" s="164">
        <v>-22.157900000000001</v>
      </c>
      <c r="GP35" s="164">
        <v>2.5400999999999998</v>
      </c>
      <c r="GQ35" s="164">
        <v>-4.5327999999999999</v>
      </c>
      <c r="GR35" s="164">
        <v>4.5228999999999999</v>
      </c>
      <c r="GS35" s="164">
        <v>4.4679000000000002</v>
      </c>
      <c r="GT35" s="164">
        <v>129.80680000000001</v>
      </c>
      <c r="GU35" s="164">
        <v>-10.473100000000001</v>
      </c>
      <c r="GV35" s="164">
        <v>0</v>
      </c>
      <c r="GW35" s="164">
        <v>2.6114999999999999</v>
      </c>
      <c r="GX35" s="164">
        <v>2.4691000000000001</v>
      </c>
      <c r="GY35" s="164">
        <v>6.2487000000000004</v>
      </c>
      <c r="GZ35" s="164">
        <v>6.3292999999999999</v>
      </c>
      <c r="HA35" s="164">
        <v>2</v>
      </c>
      <c r="HB35" s="164">
        <v>21.5871</v>
      </c>
      <c r="HC35" s="164">
        <v>23.420400000000001</v>
      </c>
      <c r="HD35" s="164">
        <v>3.35</v>
      </c>
      <c r="HE35" s="164">
        <v>-9.7569999999999997</v>
      </c>
      <c r="HF35" s="164">
        <v>19.272200000000002</v>
      </c>
      <c r="HG35" s="164">
        <v>-6.1889000000000003</v>
      </c>
      <c r="HH35" s="164">
        <v>88.079800000000006</v>
      </c>
      <c r="HI35" s="164">
        <v>-20.3611</v>
      </c>
      <c r="HJ35" s="164">
        <v>-20.465399999999999</v>
      </c>
      <c r="HK35" s="164">
        <v>-5.3075000000000001</v>
      </c>
      <c r="HL35" s="165"/>
      <c r="HM35" s="164">
        <v>-12.3179</v>
      </c>
      <c r="HN35" s="164">
        <v>-12.547800000000001</v>
      </c>
      <c r="HO35" s="165"/>
      <c r="HP35" s="165"/>
      <c r="HQ35" s="164">
        <v>-8.9141999999999992</v>
      </c>
      <c r="HR35" s="164">
        <v>-9.0734999999999992</v>
      </c>
      <c r="HS35" s="164">
        <v>-0.2412</v>
      </c>
      <c r="HT35" s="164">
        <v>-0.56489999999999996</v>
      </c>
      <c r="HU35" s="164">
        <v>38.49</v>
      </c>
      <c r="HV35" s="164">
        <v>38.43</v>
      </c>
      <c r="HW35" s="164">
        <v>-32.4</v>
      </c>
      <c r="HX35" s="164">
        <v>-33.9</v>
      </c>
      <c r="HY35" s="164">
        <v>0.81030000000000002</v>
      </c>
      <c r="HZ35" s="164">
        <v>4.6399999999999997</v>
      </c>
      <c r="IA35" s="164">
        <v>86.787599999999998</v>
      </c>
      <c r="IB35" s="164">
        <v>21.039100000000001</v>
      </c>
      <c r="IC35" s="164">
        <v>21.2425</v>
      </c>
      <c r="ID35" s="164">
        <v>-14</v>
      </c>
      <c r="IE35" s="164">
        <v>-43.1</v>
      </c>
      <c r="IF35" s="164">
        <v>-7.1</v>
      </c>
      <c r="IG35" s="164">
        <v>-7.7</v>
      </c>
      <c r="IH35" s="165"/>
      <c r="II35" s="165"/>
      <c r="IJ35" s="164">
        <v>-181.61799999999999</v>
      </c>
      <c r="IK35" s="165"/>
      <c r="IL35" s="164">
        <v>-233.48679999999999</v>
      </c>
      <c r="IM35" s="164">
        <v>-32.317599999999999</v>
      </c>
      <c r="IN35" s="164">
        <v>-53.958199999999998</v>
      </c>
      <c r="IO35" s="164">
        <v>79.291600000000003</v>
      </c>
      <c r="IP35" s="164">
        <v>95.682400000000001</v>
      </c>
      <c r="IQ35" s="164">
        <v>104.74679999999999</v>
      </c>
      <c r="IR35" s="164">
        <v>145.446</v>
      </c>
      <c r="IS35" s="164">
        <v>0.80110000000000003</v>
      </c>
      <c r="IT35" s="164">
        <v>11.74</v>
      </c>
      <c r="IU35" s="164">
        <v>11.331899999999999</v>
      </c>
      <c r="IV35" s="164">
        <v>6.1207000000000003</v>
      </c>
      <c r="IW35" s="164">
        <v>105.3673</v>
      </c>
      <c r="IX35" s="164">
        <v>-261.08069999999998</v>
      </c>
      <c r="IY35" s="164">
        <v>-16.887499999999999</v>
      </c>
      <c r="IZ35" s="164">
        <v>15.867800000000001</v>
      </c>
      <c r="JA35" s="164">
        <v>-0.3503</v>
      </c>
      <c r="JB35" s="165"/>
      <c r="JC35" s="164">
        <v>-13.52</v>
      </c>
      <c r="JD35" s="164">
        <v>0.189</v>
      </c>
      <c r="JE35" s="164">
        <v>0.187</v>
      </c>
      <c r="JF35" s="164">
        <v>9.1999999999999993</v>
      </c>
      <c r="JG35" s="164">
        <v>-5.76</v>
      </c>
      <c r="JH35" s="164">
        <v>-4.8917999999999999</v>
      </c>
      <c r="JI35" s="164">
        <v>-0.17549999999999999</v>
      </c>
      <c r="JJ35" s="164">
        <v>0.91100000000000003</v>
      </c>
      <c r="JK35" s="164">
        <v>-10.869</v>
      </c>
      <c r="JL35" s="164">
        <v>5.6</v>
      </c>
      <c r="JM35" s="164">
        <v>23.657</v>
      </c>
      <c r="JN35" s="164">
        <v>21.905000000000001</v>
      </c>
      <c r="JO35" s="165"/>
      <c r="JP35" s="165"/>
      <c r="JQ35" s="164">
        <v>3.7791999999999999</v>
      </c>
      <c r="JR35" s="164">
        <v>3.4039999999999999</v>
      </c>
      <c r="JS35" s="164">
        <v>3.2387000000000001</v>
      </c>
      <c r="JT35" s="165"/>
      <c r="JU35" s="164">
        <v>29.1</v>
      </c>
      <c r="JV35" s="164">
        <v>-6.2300000000000001E-2</v>
      </c>
      <c r="JW35" s="164">
        <v>1.06</v>
      </c>
      <c r="JX35" s="165"/>
      <c r="JY35" s="164">
        <v>-10.6027</v>
      </c>
      <c r="JZ35" s="164">
        <v>-0.50819999999999999</v>
      </c>
      <c r="KA35" s="164">
        <v>-24.820799999999998</v>
      </c>
      <c r="KB35" s="164">
        <v>-8.3325999999999993</v>
      </c>
      <c r="KC35" s="164">
        <v>-4.9776999999999996</v>
      </c>
      <c r="KD35" s="164">
        <v>-26.366800000000001</v>
      </c>
      <c r="KE35" s="165"/>
      <c r="KF35" s="164">
        <v>-30.6</v>
      </c>
      <c r="KG35" s="164">
        <v>13.2</v>
      </c>
      <c r="KH35" s="164">
        <v>45.893099999999997</v>
      </c>
      <c r="KI35" s="164">
        <v>-138.2295</v>
      </c>
    </row>
    <row r="36" spans="1:295" ht="18" customHeight="1" x14ac:dyDescent="0.3">
      <c r="A36" s="161" t="s">
        <v>71</v>
      </c>
      <c r="B36" s="161" t="s">
        <v>802</v>
      </c>
      <c r="C36" s="164">
        <v>0</v>
      </c>
      <c r="D36" s="164">
        <v>1.5093000000000001</v>
      </c>
      <c r="E36" s="164">
        <v>-6.1162999999999998</v>
      </c>
      <c r="F36" s="164">
        <v>3.9483999999999999</v>
      </c>
      <c r="G36" s="164">
        <v>6.3712</v>
      </c>
      <c r="H36" s="165"/>
      <c r="I36" s="164">
        <v>13.748699999999999</v>
      </c>
      <c r="J36" s="165"/>
      <c r="K36" s="164">
        <v>11.397399999999999</v>
      </c>
      <c r="L36" s="164">
        <v>4.4869000000000003</v>
      </c>
      <c r="M36" s="164">
        <v>5.9089</v>
      </c>
      <c r="N36" s="164">
        <v>-15.54</v>
      </c>
      <c r="O36" s="164">
        <v>-19.8</v>
      </c>
      <c r="P36" s="164">
        <v>-2.2000000000000002</v>
      </c>
      <c r="Q36" s="164">
        <v>0.82799999999999996</v>
      </c>
      <c r="R36" s="164">
        <v>-11</v>
      </c>
      <c r="S36" s="164">
        <v>3.8555999999999999</v>
      </c>
      <c r="T36" s="164">
        <v>-12.041700000000001</v>
      </c>
      <c r="U36" s="164">
        <v>3.8321000000000001</v>
      </c>
      <c r="V36" s="164">
        <v>3.8102</v>
      </c>
      <c r="W36" s="164">
        <v>6.9451000000000001</v>
      </c>
      <c r="X36" s="164">
        <v>2.5823999999999998</v>
      </c>
      <c r="Y36" s="164">
        <v>0.17169999999999999</v>
      </c>
      <c r="Z36" s="164">
        <v>2.7097000000000002</v>
      </c>
      <c r="AA36" s="165"/>
      <c r="AB36" s="164">
        <v>-0.59589999999999999</v>
      </c>
      <c r="AC36" s="164">
        <v>-1.135</v>
      </c>
      <c r="AD36" s="164">
        <v>-1.127</v>
      </c>
      <c r="AE36" s="164">
        <v>-2.8170000000000002</v>
      </c>
      <c r="AF36" s="164">
        <v>-4.4400000000000004</v>
      </c>
      <c r="AG36" s="164">
        <v>-8.8000000000000007</v>
      </c>
      <c r="AH36" s="165"/>
      <c r="AI36" s="165"/>
      <c r="AJ36" s="164">
        <v>-10.29</v>
      </c>
      <c r="AK36" s="164">
        <v>-10.37</v>
      </c>
      <c r="AL36" s="165"/>
      <c r="AM36" s="164">
        <v>-14.52</v>
      </c>
      <c r="AN36" s="164">
        <v>-14.57</v>
      </c>
      <c r="AO36" s="164">
        <v>3.1770999999999998</v>
      </c>
      <c r="AP36" s="164">
        <v>3.8422999999999998</v>
      </c>
      <c r="AQ36" s="164">
        <v>18.4575</v>
      </c>
      <c r="AR36" s="165"/>
      <c r="AS36" s="164">
        <v>-16.889600000000002</v>
      </c>
      <c r="AT36" s="164">
        <v>-12.4582</v>
      </c>
      <c r="AU36" s="164">
        <v>-11.9285</v>
      </c>
      <c r="AV36" s="164">
        <v>1.0186999999999999</v>
      </c>
      <c r="AW36" s="164">
        <v>1.327</v>
      </c>
      <c r="AX36" s="164">
        <v>-17.5486</v>
      </c>
      <c r="AY36" s="164">
        <v>-15.2713</v>
      </c>
      <c r="AZ36" s="165"/>
      <c r="BA36" s="164">
        <v>3.5095999999999998</v>
      </c>
      <c r="BB36" s="164">
        <v>64.477999999999994</v>
      </c>
      <c r="BC36" s="164">
        <v>14.3872</v>
      </c>
      <c r="BD36" s="164">
        <v>-6.2</v>
      </c>
      <c r="BE36" s="164">
        <v>-6.4</v>
      </c>
      <c r="BF36" s="164">
        <v>-23.461500000000001</v>
      </c>
      <c r="BG36" s="164">
        <v>-23.211400000000001</v>
      </c>
      <c r="BH36" s="164">
        <v>-2.3410000000000002</v>
      </c>
      <c r="BI36" s="165"/>
      <c r="BJ36" s="164">
        <v>6.0263</v>
      </c>
      <c r="BK36" s="164">
        <v>0.14080000000000001</v>
      </c>
      <c r="BL36" s="164">
        <v>0.81369999999999998</v>
      </c>
      <c r="BM36" s="164">
        <v>1.3757999999999999</v>
      </c>
      <c r="BN36" s="164">
        <v>-87.496499999999997</v>
      </c>
      <c r="BO36" s="164">
        <v>35.920299999999997</v>
      </c>
      <c r="BP36" s="164">
        <v>35.950800000000001</v>
      </c>
      <c r="BQ36" s="164">
        <v>76.385900000000007</v>
      </c>
      <c r="BR36" s="164">
        <v>-136.5941</v>
      </c>
      <c r="BS36" s="165"/>
      <c r="BT36" s="165"/>
      <c r="BU36" s="165"/>
      <c r="BV36" s="165"/>
      <c r="BW36" s="164">
        <v>7.07</v>
      </c>
      <c r="BX36" s="164">
        <v>5.56</v>
      </c>
      <c r="BY36" s="164">
        <v>-13.86</v>
      </c>
      <c r="BZ36" s="164">
        <v>-0.79</v>
      </c>
      <c r="CA36" s="164">
        <v>-23.170400000000001</v>
      </c>
      <c r="CB36" s="164">
        <v>-22.366599999999998</v>
      </c>
      <c r="CC36" s="164">
        <v>40.4407</v>
      </c>
      <c r="CD36" s="164">
        <v>39.289099999999998</v>
      </c>
      <c r="CE36" s="164">
        <v>-4.2192999999999996</v>
      </c>
      <c r="CF36" s="165"/>
      <c r="CG36" s="164">
        <v>9.0955999999999992</v>
      </c>
      <c r="CH36" s="164">
        <v>6.1717000000000004</v>
      </c>
      <c r="CI36" s="165"/>
      <c r="CJ36" s="165"/>
      <c r="CK36" s="165"/>
      <c r="CL36" s="164">
        <v>-15.2</v>
      </c>
      <c r="CM36" s="164">
        <v>-14.8</v>
      </c>
      <c r="CN36" s="164">
        <v>-0.83</v>
      </c>
      <c r="CO36" s="164">
        <v>20.948599999999999</v>
      </c>
      <c r="CP36" s="164">
        <v>21.084900000000001</v>
      </c>
      <c r="CQ36" s="164">
        <v>19.488</v>
      </c>
      <c r="CR36" s="164">
        <v>36.601799999999997</v>
      </c>
      <c r="CS36" s="164">
        <v>36.948500000000003</v>
      </c>
      <c r="CT36" s="164">
        <v>1</v>
      </c>
      <c r="CU36" s="164">
        <v>-23.7502</v>
      </c>
      <c r="CV36" s="164">
        <v>-20.847100000000001</v>
      </c>
      <c r="CW36" s="164">
        <v>3.6259999999999999</v>
      </c>
      <c r="CX36" s="164">
        <v>18.059999999999999</v>
      </c>
      <c r="CY36" s="164">
        <v>5.93</v>
      </c>
      <c r="CZ36" s="164">
        <v>10.786099999999999</v>
      </c>
      <c r="DA36" s="164">
        <v>10.745200000000001</v>
      </c>
      <c r="DB36" s="164">
        <v>-6.73</v>
      </c>
      <c r="DC36" s="165"/>
      <c r="DD36" s="165"/>
      <c r="DE36" s="165"/>
      <c r="DF36" s="164">
        <v>10.491899999999999</v>
      </c>
      <c r="DG36" s="164">
        <v>-10.2418</v>
      </c>
      <c r="DH36" s="164">
        <v>-3.2707999999999999</v>
      </c>
      <c r="DI36" s="165"/>
      <c r="DJ36" s="165"/>
      <c r="DK36" s="164">
        <v>-5.6981999999999999</v>
      </c>
      <c r="DL36" s="164">
        <v>2.0629</v>
      </c>
      <c r="DM36" s="164">
        <v>7.8906999999999998</v>
      </c>
      <c r="DN36" s="164">
        <v>9.6541999999999994</v>
      </c>
      <c r="DO36" s="164">
        <v>2.4</v>
      </c>
      <c r="DP36" s="164">
        <v>-1.69</v>
      </c>
      <c r="DQ36" s="164">
        <v>3.5960000000000001</v>
      </c>
      <c r="DR36" s="164">
        <v>-11.1731</v>
      </c>
      <c r="DS36" s="164">
        <v>-2.98</v>
      </c>
      <c r="DT36" s="164">
        <v>-3.11</v>
      </c>
      <c r="DU36" s="164">
        <v>13.46</v>
      </c>
      <c r="DV36" s="164">
        <v>15.05</v>
      </c>
      <c r="DW36" s="164">
        <v>-11.309100000000001</v>
      </c>
      <c r="DX36" s="164">
        <v>-5.6818</v>
      </c>
      <c r="DY36" s="164">
        <v>-35.569200000000002</v>
      </c>
      <c r="DZ36" s="164">
        <v>-35.054499999999997</v>
      </c>
      <c r="EA36" s="165"/>
      <c r="EB36" s="164">
        <v>-10.582700000000001</v>
      </c>
      <c r="EC36" s="164">
        <v>-18.884899999999998</v>
      </c>
      <c r="ED36" s="164">
        <v>-19.418299999999999</v>
      </c>
      <c r="EE36" s="164">
        <v>-24.635000000000002</v>
      </c>
      <c r="EF36" s="164">
        <v>-25.672799999999999</v>
      </c>
      <c r="EG36" s="164">
        <v>-8.9659999999999993</v>
      </c>
      <c r="EH36" s="164">
        <v>-149.90889999999999</v>
      </c>
      <c r="EI36" s="165"/>
      <c r="EJ36" s="165"/>
      <c r="EK36" s="164">
        <v>-8.1120000000000001</v>
      </c>
      <c r="EL36" s="164">
        <v>-7.5050999999999997</v>
      </c>
      <c r="EM36" s="164">
        <v>12.1259</v>
      </c>
      <c r="EN36" s="164">
        <v>-4.6927000000000003</v>
      </c>
      <c r="EO36" s="164">
        <v>-5.0841000000000003</v>
      </c>
      <c r="EP36" s="164">
        <v>-4.0999999999999996</v>
      </c>
      <c r="EQ36" s="164">
        <v>-23.247800000000002</v>
      </c>
      <c r="ER36" s="164">
        <v>-22.983799999999999</v>
      </c>
      <c r="ES36" s="164">
        <v>3.2399</v>
      </c>
      <c r="ET36" s="164">
        <v>0</v>
      </c>
      <c r="EU36" s="164">
        <v>-8.7200000000000006</v>
      </c>
      <c r="EV36" s="164">
        <v>0</v>
      </c>
      <c r="EW36" s="164">
        <v>3.8974000000000002</v>
      </c>
      <c r="EX36" s="164">
        <v>-3.5167999999999999</v>
      </c>
      <c r="EY36" s="164">
        <v>-14.8774</v>
      </c>
      <c r="EZ36" s="164">
        <v>-3.6324999999999998</v>
      </c>
      <c r="FA36" s="164">
        <v>7.5109000000000004</v>
      </c>
      <c r="FB36" s="164">
        <v>7.1135999999999999</v>
      </c>
      <c r="FC36" s="164">
        <v>-24.631399999999999</v>
      </c>
      <c r="FD36" s="164">
        <v>4.9604999999999997</v>
      </c>
      <c r="FE36" s="165"/>
      <c r="FF36" s="164">
        <v>4.7309999999999999</v>
      </c>
      <c r="FG36" s="164">
        <v>3.2465999999999999</v>
      </c>
      <c r="FH36" s="164">
        <v>4.1055999999999999</v>
      </c>
      <c r="FI36" s="164">
        <v>2.5072999999999999</v>
      </c>
      <c r="FJ36" s="164">
        <v>9.5449999999999999</v>
      </c>
      <c r="FK36" s="164">
        <v>9.5449999999999999</v>
      </c>
      <c r="FL36" s="164">
        <v>-13.229100000000001</v>
      </c>
      <c r="FM36" s="164">
        <v>17.036999999999999</v>
      </c>
      <c r="FN36" s="164">
        <v>17.0792</v>
      </c>
      <c r="FO36" s="164">
        <v>0.12889999999999999</v>
      </c>
      <c r="FP36" s="164">
        <v>15.693899999999999</v>
      </c>
      <c r="FQ36" s="164">
        <v>28.307300000000001</v>
      </c>
      <c r="FR36" s="164">
        <v>-20.03</v>
      </c>
      <c r="FS36" s="164">
        <v>2.0072999999999999</v>
      </c>
      <c r="FT36" s="164">
        <v>0.17330000000000001</v>
      </c>
      <c r="FU36" s="164">
        <v>-1.66</v>
      </c>
      <c r="FV36" s="164">
        <v>4.76</v>
      </c>
      <c r="FW36" s="164">
        <v>-28.320699999999999</v>
      </c>
      <c r="FX36" s="165"/>
      <c r="FY36" s="164">
        <v>2.2839999999999998</v>
      </c>
      <c r="FZ36" s="164">
        <v>0.23200000000000001</v>
      </c>
      <c r="GA36" s="165"/>
      <c r="GB36" s="164">
        <v>-1.51</v>
      </c>
      <c r="GC36" s="164">
        <v>-22.731100000000001</v>
      </c>
      <c r="GD36" s="164">
        <v>-10.967599999999999</v>
      </c>
      <c r="GE36" s="164">
        <v>-4.66</v>
      </c>
      <c r="GF36" s="164">
        <v>46.313299999999998</v>
      </c>
      <c r="GG36" s="165"/>
      <c r="GH36" s="165"/>
      <c r="GI36" s="164">
        <v>2.2317999999999998</v>
      </c>
      <c r="GJ36" s="164">
        <v>2.4094000000000002</v>
      </c>
      <c r="GK36" s="164">
        <v>2.5571000000000002</v>
      </c>
      <c r="GL36" s="164">
        <v>5.5500000000000001E-2</v>
      </c>
      <c r="GM36" s="165"/>
      <c r="GN36" s="164">
        <v>-12.789899999999999</v>
      </c>
      <c r="GO36" s="164">
        <v>-23.639199999999999</v>
      </c>
      <c r="GP36" s="164">
        <v>3.0529999999999999</v>
      </c>
      <c r="GQ36" s="164">
        <v>-3.7252999999999998</v>
      </c>
      <c r="GR36" s="164">
        <v>4.7522000000000002</v>
      </c>
      <c r="GS36" s="164">
        <v>4.5742000000000003</v>
      </c>
      <c r="GT36" s="164">
        <v>123.2243</v>
      </c>
      <c r="GU36" s="164">
        <v>-10.9107</v>
      </c>
      <c r="GV36" s="165"/>
      <c r="GW36" s="164">
        <v>1.8924000000000001</v>
      </c>
      <c r="GX36" s="164">
        <v>2.3029999999999999</v>
      </c>
      <c r="GY36" s="164">
        <v>6.0289000000000001</v>
      </c>
      <c r="GZ36" s="164">
        <v>6.1395</v>
      </c>
      <c r="HA36" s="164">
        <v>1.7195</v>
      </c>
      <c r="HB36" s="164">
        <v>21.312100000000001</v>
      </c>
      <c r="HC36" s="164">
        <v>22.273700000000002</v>
      </c>
      <c r="HD36" s="164">
        <v>2.5099999999999998</v>
      </c>
      <c r="HE36" s="164">
        <v>-8.4765999999999995</v>
      </c>
      <c r="HF36" s="164">
        <v>24.048200000000001</v>
      </c>
      <c r="HG36" s="164">
        <v>-11.638199999999999</v>
      </c>
      <c r="HH36" s="164">
        <v>87.257900000000006</v>
      </c>
      <c r="HI36" s="164">
        <v>-21.215599999999998</v>
      </c>
      <c r="HJ36" s="164">
        <v>-20.331299999999999</v>
      </c>
      <c r="HK36" s="164">
        <v>-6.0959000000000003</v>
      </c>
      <c r="HL36" s="165"/>
      <c r="HM36" s="164">
        <v>-11.0616</v>
      </c>
      <c r="HN36" s="164">
        <v>-10.718500000000001</v>
      </c>
      <c r="HO36" s="164">
        <v>11.3881</v>
      </c>
      <c r="HP36" s="165"/>
      <c r="HQ36" s="164">
        <v>-7.9583000000000004</v>
      </c>
      <c r="HR36" s="164">
        <v>-7.7331000000000003</v>
      </c>
      <c r="HS36" s="164">
        <v>-0.1474</v>
      </c>
      <c r="HT36" s="164">
        <v>-0.10390000000000001</v>
      </c>
      <c r="HU36" s="164">
        <v>34.07</v>
      </c>
      <c r="HV36" s="164">
        <v>33.96</v>
      </c>
      <c r="HW36" s="164">
        <v>-34.1</v>
      </c>
      <c r="HX36" s="164">
        <v>-34.700000000000003</v>
      </c>
      <c r="HY36" s="164">
        <v>0.61619999999999997</v>
      </c>
      <c r="HZ36" s="164">
        <v>3.84</v>
      </c>
      <c r="IA36" s="164">
        <v>78.900300000000001</v>
      </c>
      <c r="IB36" s="164">
        <v>27.148700000000002</v>
      </c>
      <c r="IC36" s="164">
        <v>26.273199999999999</v>
      </c>
      <c r="ID36" s="165"/>
      <c r="IE36" s="164">
        <v>-43.5</v>
      </c>
      <c r="IF36" s="164">
        <v>-9.3000000000000007</v>
      </c>
      <c r="IG36" s="164">
        <v>-9.8000000000000007</v>
      </c>
      <c r="IH36" s="164">
        <v>-17.593399999999999</v>
      </c>
      <c r="II36" s="164">
        <v>-17.7179</v>
      </c>
      <c r="IJ36" s="164">
        <v>-180.71340000000001</v>
      </c>
      <c r="IK36" s="165"/>
      <c r="IL36" s="164">
        <v>-235.46690000000001</v>
      </c>
      <c r="IM36" s="164">
        <v>-35.187800000000003</v>
      </c>
      <c r="IN36" s="164">
        <v>-53.739100000000001</v>
      </c>
      <c r="IO36" s="164">
        <v>79.068600000000004</v>
      </c>
      <c r="IP36" s="164">
        <v>95.879599999999996</v>
      </c>
      <c r="IQ36" s="164">
        <v>100.1722</v>
      </c>
      <c r="IR36" s="164">
        <v>145.8305</v>
      </c>
      <c r="IS36" s="164">
        <v>-0.1096</v>
      </c>
      <c r="IT36" s="164">
        <v>6.7839999999999998</v>
      </c>
      <c r="IU36" s="164">
        <v>5.3746</v>
      </c>
      <c r="IV36" s="164">
        <v>15.124000000000001</v>
      </c>
      <c r="IW36" s="164">
        <v>101.39919999999999</v>
      </c>
      <c r="IX36" s="164">
        <v>-259.33229999999998</v>
      </c>
      <c r="IY36" s="164">
        <v>-17.624199999999998</v>
      </c>
      <c r="IZ36" s="164">
        <v>16.379100000000001</v>
      </c>
      <c r="JA36" s="164">
        <v>-0.65549999999999997</v>
      </c>
      <c r="JB36" s="165"/>
      <c r="JC36" s="164">
        <v>-13.52</v>
      </c>
      <c r="JD36" s="164">
        <v>0.11700000000000001</v>
      </c>
      <c r="JE36" s="164">
        <v>0.11700000000000001</v>
      </c>
      <c r="JF36" s="164">
        <v>9.76</v>
      </c>
      <c r="JG36" s="164">
        <v>-6.08</v>
      </c>
      <c r="JH36" s="164">
        <v>-5.0791000000000004</v>
      </c>
      <c r="JI36" s="164">
        <v>0.09</v>
      </c>
      <c r="JJ36" s="164">
        <v>1.1429</v>
      </c>
      <c r="JK36" s="164">
        <v>-10.927</v>
      </c>
      <c r="JL36" s="164">
        <v>4.7</v>
      </c>
      <c r="JM36" s="164">
        <v>19.405000000000001</v>
      </c>
      <c r="JN36" s="164">
        <v>19.417999999999999</v>
      </c>
      <c r="JO36" s="165"/>
      <c r="JP36" s="165"/>
      <c r="JQ36" s="164">
        <v>4.5251999999999999</v>
      </c>
      <c r="JR36" s="164">
        <v>3.9</v>
      </c>
      <c r="JS36" s="164">
        <v>4.2766999999999999</v>
      </c>
      <c r="JT36" s="165"/>
      <c r="JU36" s="164">
        <v>29.5</v>
      </c>
      <c r="JV36" s="164">
        <v>0.58979999999999999</v>
      </c>
      <c r="JW36" s="164">
        <v>1.01</v>
      </c>
      <c r="JX36" s="165"/>
      <c r="JY36" s="164">
        <v>-9.8082999999999991</v>
      </c>
      <c r="JZ36" s="164">
        <v>-0.54469999999999996</v>
      </c>
      <c r="KA36" s="164">
        <v>-24.1509</v>
      </c>
      <c r="KB36" s="164">
        <v>-8.5010999999999992</v>
      </c>
      <c r="KC36" s="164">
        <v>-5.4675000000000002</v>
      </c>
      <c r="KD36" s="164">
        <v>-26.017700000000001</v>
      </c>
      <c r="KE36" s="164">
        <v>0</v>
      </c>
      <c r="KF36" s="164">
        <v>-31.3</v>
      </c>
      <c r="KG36" s="164">
        <v>13.7</v>
      </c>
      <c r="KH36" s="164">
        <v>47.4056</v>
      </c>
      <c r="KI36" s="164">
        <v>-140.01949999999999</v>
      </c>
    </row>
    <row r="37" spans="1:295" ht="18" customHeight="1" x14ac:dyDescent="0.3">
      <c r="A37" s="161" t="s">
        <v>71</v>
      </c>
      <c r="B37" s="161" t="s">
        <v>803</v>
      </c>
      <c r="C37" s="164">
        <v>0</v>
      </c>
      <c r="D37" s="164">
        <v>1.3841000000000001</v>
      </c>
      <c r="E37" s="164">
        <v>-5.8853</v>
      </c>
      <c r="F37" s="164">
        <v>3.8205</v>
      </c>
      <c r="G37" s="164">
        <v>6.2446000000000002</v>
      </c>
      <c r="H37" s="165"/>
      <c r="I37" s="164">
        <v>13.485200000000001</v>
      </c>
      <c r="J37" s="165"/>
      <c r="K37" s="164">
        <v>11.676600000000001</v>
      </c>
      <c r="L37" s="164">
        <v>4.6909000000000001</v>
      </c>
      <c r="M37" s="164">
        <v>6.0823</v>
      </c>
      <c r="N37" s="164">
        <v>-15.54</v>
      </c>
      <c r="O37" s="164">
        <v>-19.8</v>
      </c>
      <c r="P37" s="164">
        <v>-2.2000000000000002</v>
      </c>
      <c r="Q37" s="164">
        <v>0</v>
      </c>
      <c r="R37" s="165"/>
      <c r="S37" s="164">
        <v>3.2401</v>
      </c>
      <c r="T37" s="164">
        <v>-12.3847</v>
      </c>
      <c r="U37" s="164">
        <v>4.1547000000000001</v>
      </c>
      <c r="V37" s="164">
        <v>4.0468999999999999</v>
      </c>
      <c r="W37" s="164">
        <v>7.4462999999999999</v>
      </c>
      <c r="X37" s="164">
        <v>3.5697999999999999</v>
      </c>
      <c r="Y37" s="164">
        <v>0.23050000000000001</v>
      </c>
      <c r="Z37" s="164">
        <v>2.6621000000000001</v>
      </c>
      <c r="AA37" s="165"/>
      <c r="AB37" s="164">
        <v>-0.60570000000000002</v>
      </c>
      <c r="AC37" s="164">
        <v>-0.98299999999999998</v>
      </c>
      <c r="AD37" s="164">
        <v>-0.92500000000000004</v>
      </c>
      <c r="AE37" s="164">
        <v>-2.8889999999999998</v>
      </c>
      <c r="AF37" s="164">
        <v>-4.4400000000000004</v>
      </c>
      <c r="AG37" s="164">
        <v>-11</v>
      </c>
      <c r="AH37" s="165"/>
      <c r="AI37" s="165"/>
      <c r="AJ37" s="164">
        <v>-9.42</v>
      </c>
      <c r="AK37" s="164">
        <v>-9.31</v>
      </c>
      <c r="AL37" s="165"/>
      <c r="AM37" s="164">
        <v>-14.01</v>
      </c>
      <c r="AN37" s="164">
        <v>-13.96</v>
      </c>
      <c r="AO37" s="164">
        <v>3.3635000000000002</v>
      </c>
      <c r="AP37" s="164">
        <v>3.6013000000000002</v>
      </c>
      <c r="AQ37" s="164">
        <v>18.006</v>
      </c>
      <c r="AR37" s="165"/>
      <c r="AS37" s="164">
        <v>-17.843900000000001</v>
      </c>
      <c r="AT37" s="164">
        <v>-11.788399999999999</v>
      </c>
      <c r="AU37" s="164">
        <v>-11.6973</v>
      </c>
      <c r="AV37" s="164">
        <v>10.980700000000001</v>
      </c>
      <c r="AW37" s="164">
        <v>14.830299999999999</v>
      </c>
      <c r="AX37" s="164">
        <v>-20.227799999999998</v>
      </c>
      <c r="AY37" s="164">
        <v>-18.4864</v>
      </c>
      <c r="AZ37" s="165"/>
      <c r="BA37" s="164">
        <v>19.665800000000001</v>
      </c>
      <c r="BB37" s="164">
        <v>60.992100000000001</v>
      </c>
      <c r="BC37" s="164">
        <v>13.3697</v>
      </c>
      <c r="BD37" s="164">
        <v>-5.8</v>
      </c>
      <c r="BE37" s="164">
        <v>-6.3</v>
      </c>
      <c r="BF37" s="164">
        <v>-22.6447</v>
      </c>
      <c r="BG37" s="164">
        <v>-22.194099999999999</v>
      </c>
      <c r="BH37" s="164">
        <v>-2.3492000000000002</v>
      </c>
      <c r="BI37" s="165"/>
      <c r="BJ37" s="164">
        <v>5.476</v>
      </c>
      <c r="BK37" s="164">
        <v>-7.6E-3</v>
      </c>
      <c r="BL37" s="164">
        <v>1.8193999999999999</v>
      </c>
      <c r="BM37" s="164">
        <v>1.3439000000000001</v>
      </c>
      <c r="BN37" s="164">
        <v>-78.066299999999998</v>
      </c>
      <c r="BO37" s="164">
        <v>33.082099999999997</v>
      </c>
      <c r="BP37" s="164">
        <v>33.2346</v>
      </c>
      <c r="BQ37" s="164">
        <v>71.597700000000003</v>
      </c>
      <c r="BR37" s="164">
        <v>-134.20679999999999</v>
      </c>
      <c r="BS37" s="165"/>
      <c r="BT37" s="165"/>
      <c r="BU37" s="165"/>
      <c r="BV37" s="164">
        <v>6.0575999999999999</v>
      </c>
      <c r="BW37" s="164">
        <v>7.23</v>
      </c>
      <c r="BX37" s="164">
        <v>5.72</v>
      </c>
      <c r="BY37" s="164">
        <v>-13.9</v>
      </c>
      <c r="BZ37" s="164">
        <v>-0.56999999999999995</v>
      </c>
      <c r="CA37" s="164">
        <v>-22.500599999999999</v>
      </c>
      <c r="CB37" s="164">
        <v>-22.098700000000001</v>
      </c>
      <c r="CC37" s="164">
        <v>38.388399999999997</v>
      </c>
      <c r="CD37" s="164">
        <v>37.932299999999998</v>
      </c>
      <c r="CE37" s="164">
        <v>-4.2990000000000004</v>
      </c>
      <c r="CF37" s="165"/>
      <c r="CG37" s="164">
        <v>13.6335</v>
      </c>
      <c r="CH37" s="164">
        <v>5.3933999999999997</v>
      </c>
      <c r="CI37" s="165"/>
      <c r="CJ37" s="165"/>
      <c r="CK37" s="165"/>
      <c r="CL37" s="164">
        <v>-15.2</v>
      </c>
      <c r="CM37" s="164">
        <v>-15</v>
      </c>
      <c r="CN37" s="164">
        <v>-0.93</v>
      </c>
      <c r="CO37" s="164">
        <v>21.848299999999998</v>
      </c>
      <c r="CP37" s="164">
        <v>22.167000000000002</v>
      </c>
      <c r="CQ37" s="164">
        <v>20.269300000000001</v>
      </c>
      <c r="CR37" s="164">
        <v>38.102600000000002</v>
      </c>
      <c r="CS37" s="164">
        <v>38.864600000000003</v>
      </c>
      <c r="CT37" s="164">
        <v>-18.7744</v>
      </c>
      <c r="CU37" s="164">
        <v>-20.616800000000001</v>
      </c>
      <c r="CV37" s="164">
        <v>-19.318300000000001</v>
      </c>
      <c r="CW37" s="164">
        <v>3.5878999999999999</v>
      </c>
      <c r="CX37" s="164">
        <v>18.18</v>
      </c>
      <c r="CY37" s="164">
        <v>5.91</v>
      </c>
      <c r="CZ37" s="164">
        <v>10.786099999999999</v>
      </c>
      <c r="DA37" s="164">
        <v>10.8429</v>
      </c>
      <c r="DB37" s="164">
        <v>-6.64</v>
      </c>
      <c r="DC37" s="165"/>
      <c r="DD37" s="165"/>
      <c r="DE37" s="165"/>
      <c r="DF37" s="164">
        <v>9.7949999999999999</v>
      </c>
      <c r="DG37" s="164">
        <v>-10.203900000000001</v>
      </c>
      <c r="DH37" s="164">
        <v>-3.3431999999999999</v>
      </c>
      <c r="DI37" s="165"/>
      <c r="DJ37" s="165"/>
      <c r="DK37" s="164">
        <v>-5.9229000000000003</v>
      </c>
      <c r="DL37" s="164">
        <v>1.6889000000000001</v>
      </c>
      <c r="DM37" s="164">
        <v>7.5751999999999997</v>
      </c>
      <c r="DN37" s="164">
        <v>9.2830999999999992</v>
      </c>
      <c r="DO37" s="164">
        <v>2.1</v>
      </c>
      <c r="DP37" s="164">
        <v>-1.73</v>
      </c>
      <c r="DQ37" s="164">
        <v>4.1074999999999999</v>
      </c>
      <c r="DR37" s="164">
        <v>-9.5630000000000006</v>
      </c>
      <c r="DS37" s="164">
        <v>-4.6399999999999997</v>
      </c>
      <c r="DT37" s="164">
        <v>-4.83</v>
      </c>
      <c r="DU37" s="164">
        <v>16.79</v>
      </c>
      <c r="DV37" s="164">
        <v>15.94</v>
      </c>
      <c r="DW37" s="164">
        <v>-11.563599999999999</v>
      </c>
      <c r="DX37" s="164">
        <v>-5.7545000000000002</v>
      </c>
      <c r="DY37" s="164">
        <v>-35.220599999999997</v>
      </c>
      <c r="DZ37" s="164">
        <v>-34.218200000000003</v>
      </c>
      <c r="EA37" s="165"/>
      <c r="EB37" s="164">
        <v>-10.4421</v>
      </c>
      <c r="EC37" s="164">
        <v>-18.231300000000001</v>
      </c>
      <c r="ED37" s="164">
        <v>-18.709199999999999</v>
      </c>
      <c r="EE37" s="164">
        <v>-21.7501</v>
      </c>
      <c r="EF37" s="164">
        <v>-23.1342</v>
      </c>
      <c r="EG37" s="164">
        <v>-9.0169999999999995</v>
      </c>
      <c r="EH37" s="164">
        <v>-144.87569999999999</v>
      </c>
      <c r="EI37" s="165"/>
      <c r="EJ37" s="165"/>
      <c r="EK37" s="164">
        <v>-7.9535999999999998</v>
      </c>
      <c r="EL37" s="164">
        <v>-7.1036000000000001</v>
      </c>
      <c r="EM37" s="164">
        <v>0</v>
      </c>
      <c r="EN37" s="164">
        <v>-5.6059000000000001</v>
      </c>
      <c r="EO37" s="164">
        <v>-5.7270000000000003</v>
      </c>
      <c r="EP37" s="164">
        <v>-2.052</v>
      </c>
      <c r="EQ37" s="164">
        <v>-22.158899999999999</v>
      </c>
      <c r="ER37" s="164">
        <v>-21.703700000000001</v>
      </c>
      <c r="ES37" s="164">
        <v>3.802</v>
      </c>
      <c r="ET37" s="164">
        <v>6.41</v>
      </c>
      <c r="EU37" s="164">
        <v>-9.8000000000000007</v>
      </c>
      <c r="EV37" s="164">
        <v>1.7</v>
      </c>
      <c r="EW37" s="164">
        <v>3.7614999999999998</v>
      </c>
      <c r="EX37" s="164">
        <v>-5.7465000000000002</v>
      </c>
      <c r="EY37" s="164">
        <v>-14.954499999999999</v>
      </c>
      <c r="EZ37" s="164">
        <v>-3.7086000000000001</v>
      </c>
      <c r="FA37" s="164">
        <v>7.2497999999999996</v>
      </c>
      <c r="FB37" s="164">
        <v>7.1550000000000002</v>
      </c>
      <c r="FC37" s="164">
        <v>-23.618500000000001</v>
      </c>
      <c r="FD37" s="164">
        <v>5.2027999999999999</v>
      </c>
      <c r="FE37" s="165"/>
      <c r="FF37" s="164">
        <v>4.9348000000000001</v>
      </c>
      <c r="FG37" s="164">
        <v>3.5265</v>
      </c>
      <c r="FH37" s="164">
        <v>3.4337</v>
      </c>
      <c r="FI37" s="164">
        <v>2.6646000000000001</v>
      </c>
      <c r="FJ37" s="164">
        <v>8.8751999999999995</v>
      </c>
      <c r="FK37" s="164">
        <v>9.5449999999999999</v>
      </c>
      <c r="FL37" s="164">
        <v>-11.387</v>
      </c>
      <c r="FM37" s="164">
        <v>15.7982</v>
      </c>
      <c r="FN37" s="164">
        <v>15.6914</v>
      </c>
      <c r="FO37" s="164">
        <v>0.91049999999999998</v>
      </c>
      <c r="FP37" s="165"/>
      <c r="FQ37" s="164">
        <v>26.910799999999998</v>
      </c>
      <c r="FR37" s="164">
        <v>-19.86</v>
      </c>
      <c r="FS37" s="164">
        <v>1.3024</v>
      </c>
      <c r="FT37" s="164">
        <v>0.13850000000000001</v>
      </c>
      <c r="FU37" s="164">
        <v>-1.29</v>
      </c>
      <c r="FV37" s="164">
        <v>4.79</v>
      </c>
      <c r="FW37" s="164">
        <v>-25.164999999999999</v>
      </c>
      <c r="FX37" s="165"/>
      <c r="FY37" s="164">
        <v>2.2570000000000001</v>
      </c>
      <c r="FZ37" s="164">
        <v>0.28299999999999997</v>
      </c>
      <c r="GA37" s="165"/>
      <c r="GB37" s="164">
        <v>0.2</v>
      </c>
      <c r="GC37" s="164">
        <v>-23.103300000000001</v>
      </c>
      <c r="GD37" s="164">
        <v>-11.5837</v>
      </c>
      <c r="GE37" s="164">
        <v>-4.55</v>
      </c>
      <c r="GF37" s="164">
        <v>47.265700000000002</v>
      </c>
      <c r="GG37" s="165"/>
      <c r="GH37" s="165"/>
      <c r="GI37" s="164">
        <v>2.2523</v>
      </c>
      <c r="GJ37" s="164">
        <v>2.4079000000000002</v>
      </c>
      <c r="GK37" s="164">
        <v>2.5630999999999999</v>
      </c>
      <c r="GL37" s="165"/>
      <c r="GM37" s="165"/>
      <c r="GN37" s="164">
        <v>-13.9422</v>
      </c>
      <c r="GO37" s="164">
        <v>-23.466000000000001</v>
      </c>
      <c r="GP37" s="164">
        <v>2.2118000000000002</v>
      </c>
      <c r="GQ37" s="164">
        <v>-3.7437999999999998</v>
      </c>
      <c r="GR37" s="164">
        <v>5.7873999999999999</v>
      </c>
      <c r="GS37" s="164">
        <v>5.2648999999999999</v>
      </c>
      <c r="GT37" s="164">
        <v>127.19159999999999</v>
      </c>
      <c r="GU37" s="164">
        <v>-10.664999999999999</v>
      </c>
      <c r="GV37" s="165"/>
      <c r="GW37" s="164">
        <v>1.6910000000000001</v>
      </c>
      <c r="GX37" s="164">
        <v>2.0167000000000002</v>
      </c>
      <c r="GY37" s="164">
        <v>6.0069999999999997</v>
      </c>
      <c r="GZ37" s="164">
        <v>6.0919999999999996</v>
      </c>
      <c r="HA37" s="164">
        <v>1.2948999999999999</v>
      </c>
      <c r="HB37" s="164">
        <v>21.5107</v>
      </c>
      <c r="HC37" s="164">
        <v>22.847300000000001</v>
      </c>
      <c r="HD37" s="164">
        <v>2.93</v>
      </c>
      <c r="HE37" s="164">
        <v>-9.44</v>
      </c>
      <c r="HF37" s="164">
        <v>22.952400000000001</v>
      </c>
      <c r="HG37" s="164">
        <v>-9.5374999999999996</v>
      </c>
      <c r="HH37" s="164">
        <v>87.259500000000003</v>
      </c>
      <c r="HI37" s="164">
        <v>-21.250499999999999</v>
      </c>
      <c r="HJ37" s="164">
        <v>-21.3401</v>
      </c>
      <c r="HK37" s="164">
        <v>-5.7047999999999996</v>
      </c>
      <c r="HL37" s="165"/>
      <c r="HM37" s="164">
        <v>-10.506600000000001</v>
      </c>
      <c r="HN37" s="164">
        <v>-11.180099999999999</v>
      </c>
      <c r="HO37" s="165"/>
      <c r="HP37" s="164">
        <v>4.7718999999999996</v>
      </c>
      <c r="HQ37" s="164">
        <v>-8.2439999999999998</v>
      </c>
      <c r="HR37" s="164">
        <v>-7.7331000000000003</v>
      </c>
      <c r="HS37" s="164">
        <v>0.93869999999999998</v>
      </c>
      <c r="HT37" s="164">
        <v>0.66220000000000001</v>
      </c>
      <c r="HU37" s="164">
        <v>33.07</v>
      </c>
      <c r="HV37" s="164">
        <v>32.979999999999997</v>
      </c>
      <c r="HW37" s="164">
        <v>-33.6</v>
      </c>
      <c r="HX37" s="164">
        <v>-33.9</v>
      </c>
      <c r="HY37" s="164">
        <v>0.81030000000000002</v>
      </c>
      <c r="HZ37" s="164">
        <v>2</v>
      </c>
      <c r="IA37" s="164">
        <v>75.141400000000004</v>
      </c>
      <c r="IB37" s="164">
        <v>25.300999999999998</v>
      </c>
      <c r="IC37" s="164">
        <v>25.227699999999999</v>
      </c>
      <c r="ID37" s="164">
        <v>-14</v>
      </c>
      <c r="IE37" s="164">
        <v>-43.5</v>
      </c>
      <c r="IF37" s="164">
        <v>-9.6</v>
      </c>
      <c r="IG37" s="164">
        <v>-10.1</v>
      </c>
      <c r="IH37" s="164">
        <v>-17.628499999999999</v>
      </c>
      <c r="II37" s="165"/>
      <c r="IJ37" s="164">
        <v>-182.20580000000001</v>
      </c>
      <c r="IK37" s="165"/>
      <c r="IL37" s="164">
        <v>-234.0471</v>
      </c>
      <c r="IM37" s="164">
        <v>-35.058599999999998</v>
      </c>
      <c r="IN37" s="164">
        <v>-54.165199999999999</v>
      </c>
      <c r="IO37" s="164">
        <v>79.250200000000007</v>
      </c>
      <c r="IP37" s="164">
        <v>94.588499999999996</v>
      </c>
      <c r="IQ37" s="164">
        <v>95.958200000000005</v>
      </c>
      <c r="IR37" s="164">
        <v>142.72290000000001</v>
      </c>
      <c r="IS37" s="164">
        <v>-0.6673</v>
      </c>
      <c r="IT37" s="164">
        <v>8.5092999999999996</v>
      </c>
      <c r="IU37" s="164">
        <v>6.9307999999999996</v>
      </c>
      <c r="IV37" s="164">
        <v>15.818199999999999</v>
      </c>
      <c r="IW37" s="164">
        <v>104.0421</v>
      </c>
      <c r="IX37" s="164">
        <v>-261.77069999999998</v>
      </c>
      <c r="IY37" s="164">
        <v>-17.152999999999999</v>
      </c>
      <c r="IZ37" s="164">
        <v>15.5017</v>
      </c>
      <c r="JA37" s="164">
        <v>-0.72629999999999995</v>
      </c>
      <c r="JB37" s="165"/>
      <c r="JC37" s="164">
        <v>-13.68</v>
      </c>
      <c r="JD37" s="164">
        <v>9.1999999999999998E-2</v>
      </c>
      <c r="JE37" s="164">
        <v>8.6999999999999994E-2</v>
      </c>
      <c r="JF37" s="164">
        <v>9.84</v>
      </c>
      <c r="JG37" s="164">
        <v>-5.76</v>
      </c>
      <c r="JH37" s="164">
        <v>-5.5698999999999996</v>
      </c>
      <c r="JI37" s="164">
        <v>-0.23350000000000001</v>
      </c>
      <c r="JJ37" s="164">
        <v>1.4084000000000001</v>
      </c>
      <c r="JK37" s="164">
        <v>-10.457000000000001</v>
      </c>
      <c r="JL37" s="164">
        <v>4.9000000000000004</v>
      </c>
      <c r="JM37" s="164">
        <v>19.963000000000001</v>
      </c>
      <c r="JN37" s="164">
        <v>19.515999999999998</v>
      </c>
      <c r="JO37" s="164">
        <v>2.4089</v>
      </c>
      <c r="JP37" s="165"/>
      <c r="JQ37" s="164">
        <v>4.5019</v>
      </c>
      <c r="JR37" s="164">
        <v>4.2588999999999997</v>
      </c>
      <c r="JS37" s="164">
        <v>3.9014000000000002</v>
      </c>
      <c r="JT37" s="165"/>
      <c r="JU37" s="164">
        <v>28.9</v>
      </c>
      <c r="JV37" s="164">
        <v>0.16950000000000001</v>
      </c>
      <c r="JW37" s="164">
        <v>1.08</v>
      </c>
      <c r="JX37" s="165"/>
      <c r="JY37" s="164">
        <v>-9.9551999999999996</v>
      </c>
      <c r="JZ37" s="164">
        <v>-0.26100000000000001</v>
      </c>
      <c r="KA37" s="164">
        <v>-24.511399999999998</v>
      </c>
      <c r="KB37" s="164">
        <v>-7.9763000000000002</v>
      </c>
      <c r="KC37" s="164">
        <v>-5.407</v>
      </c>
      <c r="KD37" s="164">
        <v>-26.234200000000001</v>
      </c>
      <c r="KE37" s="164">
        <v>0</v>
      </c>
      <c r="KF37" s="164">
        <v>-31</v>
      </c>
      <c r="KG37" s="164">
        <v>13.3</v>
      </c>
      <c r="KH37" s="164">
        <v>46.998899999999999</v>
      </c>
      <c r="KI37" s="164">
        <v>-140.7346</v>
      </c>
    </row>
    <row r="38" spans="1:295" ht="18" customHeight="1" x14ac:dyDescent="0.3">
      <c r="A38" s="161" t="s">
        <v>71</v>
      </c>
      <c r="B38" s="161" t="s">
        <v>804</v>
      </c>
      <c r="C38" s="164">
        <v>0</v>
      </c>
      <c r="D38" s="164">
        <v>1.4723999999999999</v>
      </c>
      <c r="E38" s="164">
        <v>-6.1275000000000004</v>
      </c>
      <c r="F38" s="164">
        <v>3.7132000000000001</v>
      </c>
      <c r="G38" s="164">
        <v>6.2527999999999997</v>
      </c>
      <c r="H38" s="165"/>
      <c r="I38" s="164">
        <v>13.210800000000001</v>
      </c>
      <c r="J38" s="165"/>
      <c r="K38" s="164">
        <v>10.334899999999999</v>
      </c>
      <c r="L38" s="164">
        <v>3.9249000000000001</v>
      </c>
      <c r="M38" s="164">
        <v>5.2694000000000001</v>
      </c>
      <c r="N38" s="164">
        <v>-15.54</v>
      </c>
      <c r="O38" s="164">
        <v>-19.8</v>
      </c>
      <c r="P38" s="164">
        <v>-2.2000000000000002</v>
      </c>
      <c r="Q38" s="164">
        <v>0.82799999999999996</v>
      </c>
      <c r="R38" s="164">
        <v>-11</v>
      </c>
      <c r="S38" s="164">
        <v>3.2591999999999999</v>
      </c>
      <c r="T38" s="164">
        <v>-12.265000000000001</v>
      </c>
      <c r="U38" s="164">
        <v>3.8997999999999999</v>
      </c>
      <c r="V38" s="164">
        <v>3.9026000000000001</v>
      </c>
      <c r="W38" s="164">
        <v>6.9927999999999999</v>
      </c>
      <c r="X38" s="164">
        <v>3.1995</v>
      </c>
      <c r="Y38" s="164">
        <v>-8.8999999999999996E-2</v>
      </c>
      <c r="Z38" s="164">
        <v>2.6038000000000001</v>
      </c>
      <c r="AA38" s="165"/>
      <c r="AB38" s="164">
        <v>-0.28320000000000001</v>
      </c>
      <c r="AC38" s="164">
        <v>-0.99</v>
      </c>
      <c r="AD38" s="164">
        <v>-0.995</v>
      </c>
      <c r="AE38" s="164">
        <v>-2.8279999999999998</v>
      </c>
      <c r="AF38" s="164">
        <v>-4.4400000000000004</v>
      </c>
      <c r="AG38" s="164">
        <v>-11</v>
      </c>
      <c r="AH38" s="165"/>
      <c r="AI38" s="165"/>
      <c r="AJ38" s="164">
        <v>-10.06</v>
      </c>
      <c r="AK38" s="164">
        <v>-10.11</v>
      </c>
      <c r="AL38" s="165"/>
      <c r="AM38" s="164">
        <v>-13.67</v>
      </c>
      <c r="AN38" s="164">
        <v>-13.79</v>
      </c>
      <c r="AO38" s="164">
        <v>4.4359999999999999</v>
      </c>
      <c r="AP38" s="164">
        <v>3.6337999999999999</v>
      </c>
      <c r="AQ38" s="164">
        <v>18.9876</v>
      </c>
      <c r="AR38" s="165"/>
      <c r="AS38" s="164">
        <v>-18.1157</v>
      </c>
      <c r="AT38" s="164">
        <v>-11.3865</v>
      </c>
      <c r="AU38" s="164">
        <v>-11.457100000000001</v>
      </c>
      <c r="AV38" s="164">
        <v>11.7241</v>
      </c>
      <c r="AW38" s="164">
        <v>14.5252</v>
      </c>
      <c r="AX38" s="164">
        <v>-19.826000000000001</v>
      </c>
      <c r="AY38" s="164">
        <v>-17.4147</v>
      </c>
      <c r="AZ38" s="165"/>
      <c r="BA38" s="164">
        <v>20.626100000000001</v>
      </c>
      <c r="BB38" s="164">
        <v>54.621899999999997</v>
      </c>
      <c r="BC38" s="164">
        <v>14.3195</v>
      </c>
      <c r="BD38" s="164">
        <v>-6.5</v>
      </c>
      <c r="BE38" s="164">
        <v>-6.9</v>
      </c>
      <c r="BF38" s="164">
        <v>-22.7088</v>
      </c>
      <c r="BG38" s="164">
        <v>-22.247699999999998</v>
      </c>
      <c r="BH38" s="164">
        <v>-2.4817</v>
      </c>
      <c r="BI38" s="165"/>
      <c r="BJ38" s="164">
        <v>4.1275000000000004</v>
      </c>
      <c r="BK38" s="164">
        <v>3.9899999999999998E-2</v>
      </c>
      <c r="BL38" s="164">
        <v>1.9342999999999999</v>
      </c>
      <c r="BM38" s="164">
        <v>1.3420000000000001</v>
      </c>
      <c r="BN38" s="164">
        <v>-76.998199999999997</v>
      </c>
      <c r="BO38" s="164">
        <v>32.136000000000003</v>
      </c>
      <c r="BP38" s="164">
        <v>32.349600000000002</v>
      </c>
      <c r="BQ38" s="164">
        <v>77.921000000000006</v>
      </c>
      <c r="BR38" s="164">
        <v>-136.9676</v>
      </c>
      <c r="BS38" s="165"/>
      <c r="BT38" s="165"/>
      <c r="BU38" s="165"/>
      <c r="BV38" s="165"/>
      <c r="BW38" s="164">
        <v>7.29</v>
      </c>
      <c r="BX38" s="164">
        <v>5.51</v>
      </c>
      <c r="BY38" s="164">
        <v>-14.25</v>
      </c>
      <c r="BZ38" s="164">
        <v>-0.45</v>
      </c>
      <c r="CA38" s="164">
        <v>-23.0364</v>
      </c>
      <c r="CB38" s="164">
        <v>-23.0364</v>
      </c>
      <c r="CC38" s="164">
        <v>42.033000000000001</v>
      </c>
      <c r="CD38" s="164">
        <v>41.344499999999996</v>
      </c>
      <c r="CE38" s="164">
        <v>-3.9624000000000001</v>
      </c>
      <c r="CF38" s="165"/>
      <c r="CG38" s="164">
        <v>9.7424999999999997</v>
      </c>
      <c r="CH38" s="164">
        <v>3.0609000000000002</v>
      </c>
      <c r="CI38" s="165"/>
      <c r="CJ38" s="165"/>
      <c r="CK38" s="165"/>
      <c r="CL38" s="164">
        <v>-15.5</v>
      </c>
      <c r="CM38" s="164">
        <v>-15.2</v>
      </c>
      <c r="CN38" s="164">
        <v>-0.89</v>
      </c>
      <c r="CO38" s="164">
        <v>20.474299999999999</v>
      </c>
      <c r="CP38" s="164">
        <v>20.943899999999999</v>
      </c>
      <c r="CQ38" s="164">
        <v>19.379799999999999</v>
      </c>
      <c r="CR38" s="164">
        <v>39.407600000000002</v>
      </c>
      <c r="CS38" s="164">
        <v>39.605200000000004</v>
      </c>
      <c r="CT38" s="164">
        <v>-19.1812</v>
      </c>
      <c r="CU38" s="164">
        <v>-20.958200000000001</v>
      </c>
      <c r="CV38" s="164">
        <v>-20.376799999999999</v>
      </c>
      <c r="CW38" s="164">
        <v>3.5712000000000002</v>
      </c>
      <c r="CX38" s="164">
        <v>18.100000000000001</v>
      </c>
      <c r="CY38" s="164">
        <v>5.85</v>
      </c>
      <c r="CZ38" s="164">
        <v>11.098599999999999</v>
      </c>
      <c r="DA38" s="164">
        <v>11.0382</v>
      </c>
      <c r="DB38" s="164">
        <v>-6.63</v>
      </c>
      <c r="DC38" s="165"/>
      <c r="DD38" s="165"/>
      <c r="DE38" s="165"/>
      <c r="DF38" s="164">
        <v>9.3364999999999991</v>
      </c>
      <c r="DG38" s="164">
        <v>-10.164300000000001</v>
      </c>
      <c r="DH38" s="164">
        <v>-3.2806999999999999</v>
      </c>
      <c r="DI38" s="165"/>
      <c r="DJ38" s="165"/>
      <c r="DK38" s="164">
        <v>-5.6970000000000001</v>
      </c>
      <c r="DL38" s="164">
        <v>1.5019</v>
      </c>
      <c r="DM38" s="164">
        <v>7.2598000000000003</v>
      </c>
      <c r="DN38" s="164">
        <v>9.2830999999999992</v>
      </c>
      <c r="DO38" s="164">
        <v>1.91</v>
      </c>
      <c r="DP38" s="164">
        <v>-1.62</v>
      </c>
      <c r="DQ38" s="164">
        <v>3.7355</v>
      </c>
      <c r="DR38" s="164">
        <v>-10.9481</v>
      </c>
      <c r="DS38" s="164">
        <v>-5.21</v>
      </c>
      <c r="DT38" s="164">
        <v>-5.2</v>
      </c>
      <c r="DU38" s="164">
        <v>18.18</v>
      </c>
      <c r="DV38" s="164">
        <v>15.14</v>
      </c>
      <c r="DW38" s="164">
        <v>-12.0364</v>
      </c>
      <c r="DX38" s="164">
        <v>-6.6364000000000001</v>
      </c>
      <c r="DY38" s="164">
        <v>-37.527000000000001</v>
      </c>
      <c r="DZ38" s="164">
        <v>-36.336399999999998</v>
      </c>
      <c r="EA38" s="165"/>
      <c r="EB38" s="164">
        <v>-11.6965</v>
      </c>
      <c r="EC38" s="164">
        <v>-19.9785</v>
      </c>
      <c r="ED38" s="164">
        <v>-19.972300000000001</v>
      </c>
      <c r="EE38" s="164">
        <v>-20.087599999999998</v>
      </c>
      <c r="EF38" s="164">
        <v>-23.250399999999999</v>
      </c>
      <c r="EG38" s="164">
        <v>-10.553000000000001</v>
      </c>
      <c r="EH38" s="164">
        <v>-150.9922</v>
      </c>
      <c r="EI38" s="165"/>
      <c r="EJ38" s="165"/>
      <c r="EK38" s="164">
        <v>-7.8581000000000003</v>
      </c>
      <c r="EL38" s="164">
        <v>-7.2449000000000003</v>
      </c>
      <c r="EM38" s="164">
        <v>10.2357</v>
      </c>
      <c r="EN38" s="164">
        <v>-5.2408999999999999</v>
      </c>
      <c r="EO38" s="164">
        <v>-6.1093000000000002</v>
      </c>
      <c r="EP38" s="164">
        <v>0</v>
      </c>
      <c r="EQ38" s="164">
        <v>-22.373000000000001</v>
      </c>
      <c r="ER38" s="164">
        <v>-22.222999999999999</v>
      </c>
      <c r="ES38" s="164">
        <v>3.4180000000000001</v>
      </c>
      <c r="ET38" s="164">
        <v>0</v>
      </c>
      <c r="EU38" s="164">
        <v>-6.5</v>
      </c>
      <c r="EV38" s="164">
        <v>0</v>
      </c>
      <c r="EW38" s="164">
        <v>3.7079</v>
      </c>
      <c r="EX38" s="164">
        <v>-4.3670999999999998</v>
      </c>
      <c r="EY38" s="164">
        <v>-15.3332</v>
      </c>
      <c r="EZ38" s="164">
        <v>-4.1223000000000001</v>
      </c>
      <c r="FA38" s="164">
        <v>7.2648999999999999</v>
      </c>
      <c r="FB38" s="164">
        <v>5.2801</v>
      </c>
      <c r="FC38" s="164">
        <v>-24.077500000000001</v>
      </c>
      <c r="FD38" s="164">
        <v>5.3483000000000001</v>
      </c>
      <c r="FE38" s="165"/>
      <c r="FF38" s="164">
        <v>5.0678000000000001</v>
      </c>
      <c r="FG38" s="164">
        <v>0</v>
      </c>
      <c r="FH38" s="164">
        <v>0</v>
      </c>
      <c r="FI38" s="164">
        <v>0</v>
      </c>
      <c r="FJ38" s="164">
        <v>10.0474</v>
      </c>
      <c r="FK38" s="164">
        <v>11.052099999999999</v>
      </c>
      <c r="FL38" s="164">
        <v>-10.0474</v>
      </c>
      <c r="FM38" s="164">
        <v>17.809799999999999</v>
      </c>
      <c r="FN38" s="164">
        <v>17.6999</v>
      </c>
      <c r="FO38" s="164">
        <v>2.4862000000000002</v>
      </c>
      <c r="FP38" s="164">
        <v>17.7957</v>
      </c>
      <c r="FQ38" s="164">
        <v>27.0182</v>
      </c>
      <c r="FR38" s="164">
        <v>-20.170000000000002</v>
      </c>
      <c r="FS38" s="164">
        <v>1.4086000000000001</v>
      </c>
      <c r="FT38" s="164">
        <v>0.14760000000000001</v>
      </c>
      <c r="FU38" s="164">
        <v>-0.86</v>
      </c>
      <c r="FV38" s="164">
        <v>4.79</v>
      </c>
      <c r="FW38" s="164">
        <v>-25.0063</v>
      </c>
      <c r="FX38" s="165"/>
      <c r="FY38" s="164">
        <v>2.1139999999999999</v>
      </c>
      <c r="FZ38" s="164">
        <v>0.26600000000000001</v>
      </c>
      <c r="GA38" s="165"/>
      <c r="GB38" s="164">
        <v>0.03</v>
      </c>
      <c r="GC38" s="164">
        <v>-26.046800000000001</v>
      </c>
      <c r="GD38" s="164">
        <v>-13.481299999999999</v>
      </c>
      <c r="GE38" s="164">
        <v>-4.59</v>
      </c>
      <c r="GF38" s="164">
        <v>47.343899999999998</v>
      </c>
      <c r="GG38" s="165"/>
      <c r="GH38" s="165"/>
      <c r="GI38" s="164">
        <v>2.2574000000000001</v>
      </c>
      <c r="GJ38" s="164">
        <v>2.4771000000000001</v>
      </c>
      <c r="GK38" s="164">
        <v>2.5432000000000001</v>
      </c>
      <c r="GL38" s="165"/>
      <c r="GM38" s="165"/>
      <c r="GN38" s="164">
        <v>-13.423299999999999</v>
      </c>
      <c r="GO38" s="164">
        <v>-23.767399999999999</v>
      </c>
      <c r="GP38" s="164">
        <v>2.5628000000000002</v>
      </c>
      <c r="GQ38" s="164">
        <v>-3.7734999999999999</v>
      </c>
      <c r="GR38" s="164">
        <v>4.3967999999999998</v>
      </c>
      <c r="GS38" s="164">
        <v>4.5340999999999996</v>
      </c>
      <c r="GT38" s="164">
        <v>122.78619999999999</v>
      </c>
      <c r="GU38" s="164">
        <v>-10.9481</v>
      </c>
      <c r="GV38" s="165"/>
      <c r="GW38" s="164">
        <v>1.9898</v>
      </c>
      <c r="GX38" s="164">
        <v>2.8300999999999998</v>
      </c>
      <c r="GY38" s="164">
        <v>5.9850000000000003</v>
      </c>
      <c r="GZ38" s="164">
        <v>6.1235999999999997</v>
      </c>
      <c r="HA38" s="164">
        <v>3</v>
      </c>
      <c r="HB38" s="164">
        <v>21.918900000000001</v>
      </c>
      <c r="HC38" s="164">
        <v>22.738099999999999</v>
      </c>
      <c r="HD38" s="164">
        <v>3.35</v>
      </c>
      <c r="HE38" s="164">
        <v>-9.5864999999999991</v>
      </c>
      <c r="HF38" s="164">
        <v>22.947299999999998</v>
      </c>
      <c r="HG38" s="164">
        <v>-9.4712999999999994</v>
      </c>
      <c r="HH38" s="164">
        <v>89.107200000000006</v>
      </c>
      <c r="HI38" s="164">
        <v>-22.426100000000002</v>
      </c>
      <c r="HJ38" s="164">
        <v>-21.1707</v>
      </c>
      <c r="HK38" s="164">
        <v>-4.8202999999999996</v>
      </c>
      <c r="HL38" s="165"/>
      <c r="HM38" s="164">
        <v>0</v>
      </c>
      <c r="HN38" s="164">
        <v>-12.2638</v>
      </c>
      <c r="HO38" s="165"/>
      <c r="HP38" s="165"/>
      <c r="HQ38" s="164">
        <v>-8.3263999999999996</v>
      </c>
      <c r="HR38" s="164">
        <v>-7.7881</v>
      </c>
      <c r="HS38" s="164">
        <v>0.51849999999999996</v>
      </c>
      <c r="HT38" s="164">
        <v>0.81179999999999997</v>
      </c>
      <c r="HU38" s="164">
        <v>29.82</v>
      </c>
      <c r="HV38" s="164">
        <v>29.75</v>
      </c>
      <c r="HW38" s="164">
        <v>-33.1</v>
      </c>
      <c r="HX38" s="164">
        <v>-33</v>
      </c>
      <c r="HY38" s="164">
        <v>0.61619999999999997</v>
      </c>
      <c r="HZ38" s="164">
        <v>0.48</v>
      </c>
      <c r="IA38" s="164">
        <v>79.679000000000002</v>
      </c>
      <c r="IB38" s="164">
        <v>25.852499999999999</v>
      </c>
      <c r="IC38" s="164">
        <v>25.7864</v>
      </c>
      <c r="ID38" s="164">
        <v>-14.4</v>
      </c>
      <c r="IE38" s="164">
        <v>-43.9</v>
      </c>
      <c r="IF38" s="164">
        <v>-8.8000000000000007</v>
      </c>
      <c r="IG38" s="164">
        <v>-9.4</v>
      </c>
      <c r="IH38" s="164">
        <v>-17.897099999999998</v>
      </c>
      <c r="II38" s="164">
        <v>-17.9391</v>
      </c>
      <c r="IJ38" s="164">
        <v>-184.84379999999999</v>
      </c>
      <c r="IK38" s="165"/>
      <c r="IL38" s="164">
        <v>-232.7225</v>
      </c>
      <c r="IM38" s="164">
        <v>-37.483800000000002</v>
      </c>
      <c r="IN38" s="164">
        <v>-54.507800000000003</v>
      </c>
      <c r="IO38" s="164">
        <v>80.91</v>
      </c>
      <c r="IP38" s="164">
        <v>95.188999999999993</v>
      </c>
      <c r="IQ38" s="164">
        <v>92.751400000000004</v>
      </c>
      <c r="IR38" s="164">
        <v>143.9408</v>
      </c>
      <c r="IS38" s="164">
        <v>2.4336000000000002</v>
      </c>
      <c r="IT38" s="164">
        <v>5.4396000000000004</v>
      </c>
      <c r="IU38" s="164">
        <v>5.7070999999999996</v>
      </c>
      <c r="IV38" s="164">
        <v>18.028400000000001</v>
      </c>
      <c r="IW38" s="164">
        <v>106.46510000000001</v>
      </c>
      <c r="IX38" s="164">
        <v>-261.18209999999999</v>
      </c>
      <c r="IY38" s="164">
        <v>-16.878399999999999</v>
      </c>
      <c r="IZ38" s="164">
        <v>14.642300000000001</v>
      </c>
      <c r="JA38" s="164">
        <v>-0.37480000000000002</v>
      </c>
      <c r="JB38" s="165"/>
      <c r="JC38" s="164">
        <v>-13.36</v>
      </c>
      <c r="JD38" s="164">
        <v>-0.50900000000000001</v>
      </c>
      <c r="JE38" s="164">
        <v>-0.51500000000000001</v>
      </c>
      <c r="JF38" s="164">
        <v>9.6</v>
      </c>
      <c r="JG38" s="164">
        <v>-5.28</v>
      </c>
      <c r="JH38" s="164">
        <v>-5.4978999999999996</v>
      </c>
      <c r="JI38" s="164">
        <v>-0.67290000000000005</v>
      </c>
      <c r="JJ38" s="164">
        <v>1.7014</v>
      </c>
      <c r="JK38" s="164">
        <v>-10.576000000000001</v>
      </c>
      <c r="JL38" s="164">
        <v>4.9000000000000004</v>
      </c>
      <c r="JM38" s="164">
        <v>21.722000000000001</v>
      </c>
      <c r="JN38" s="164">
        <v>20.643000000000001</v>
      </c>
      <c r="JO38" s="165"/>
      <c r="JP38" s="165"/>
      <c r="JQ38" s="164">
        <v>2.9336000000000002</v>
      </c>
      <c r="JR38" s="164">
        <v>4.1740000000000004</v>
      </c>
      <c r="JS38" s="164">
        <v>3.1278000000000001</v>
      </c>
      <c r="JT38" s="165"/>
      <c r="JU38" s="164">
        <v>28.6</v>
      </c>
      <c r="JV38" s="164">
        <v>-0.23980000000000001</v>
      </c>
      <c r="JW38" s="164">
        <v>1.05</v>
      </c>
      <c r="JX38" s="165"/>
      <c r="JY38" s="164">
        <v>-9.5618999999999996</v>
      </c>
      <c r="JZ38" s="164">
        <v>-0.2049</v>
      </c>
      <c r="KA38" s="164">
        <v>-25.819700000000001</v>
      </c>
      <c r="KB38" s="164">
        <v>-7.2253999999999996</v>
      </c>
      <c r="KC38" s="164">
        <v>-5.2054</v>
      </c>
      <c r="KD38" s="164">
        <v>-27.327500000000001</v>
      </c>
      <c r="KE38" s="164">
        <v>0</v>
      </c>
      <c r="KF38" s="164">
        <v>-30.6</v>
      </c>
      <c r="KG38" s="164">
        <v>12.8</v>
      </c>
      <c r="KH38" s="164">
        <v>49.435600000000001</v>
      </c>
      <c r="KI38" s="164">
        <v>-140.83080000000001</v>
      </c>
    </row>
    <row r="39" spans="1:295" ht="18" customHeight="1" x14ac:dyDescent="0.3">
      <c r="A39" s="161" t="s">
        <v>71</v>
      </c>
      <c r="B39" s="161" t="s">
        <v>805</v>
      </c>
      <c r="C39" s="164">
        <v>0</v>
      </c>
      <c r="D39" s="164">
        <v>1.6036999999999999</v>
      </c>
      <c r="E39" s="164">
        <v>-6.1829999999999998</v>
      </c>
      <c r="F39" s="164">
        <v>3.7021000000000002</v>
      </c>
      <c r="G39" s="164">
        <v>7.5965999999999996</v>
      </c>
      <c r="H39" s="165"/>
      <c r="I39" s="164">
        <v>13.1637</v>
      </c>
      <c r="J39" s="165"/>
      <c r="K39" s="164">
        <v>9.9625000000000004</v>
      </c>
      <c r="L39" s="164">
        <v>3.7399</v>
      </c>
      <c r="M39" s="164">
        <v>5.1318999999999999</v>
      </c>
      <c r="N39" s="164">
        <v>-13.32</v>
      </c>
      <c r="O39" s="164">
        <v>-22</v>
      </c>
      <c r="P39" s="164">
        <v>0</v>
      </c>
      <c r="Q39" s="164">
        <v>0</v>
      </c>
      <c r="R39" s="164">
        <v>-13.2</v>
      </c>
      <c r="S39" s="164">
        <v>3.3450000000000002</v>
      </c>
      <c r="T39" s="164">
        <v>-12.5701</v>
      </c>
      <c r="U39" s="164">
        <v>4.2914000000000003</v>
      </c>
      <c r="V39" s="164">
        <v>4.1567999999999996</v>
      </c>
      <c r="W39" s="164">
        <v>7.5010000000000003</v>
      </c>
      <c r="X39" s="164">
        <v>3.5684999999999998</v>
      </c>
      <c r="Y39" s="164">
        <v>-5.6599999999999998E-2</v>
      </c>
      <c r="Z39" s="164">
        <v>2.5726</v>
      </c>
      <c r="AA39" s="165"/>
      <c r="AB39" s="164">
        <v>-0.60840000000000005</v>
      </c>
      <c r="AC39" s="164">
        <v>-0.96799999999999997</v>
      </c>
      <c r="AD39" s="164">
        <v>-0.95899999999999996</v>
      </c>
      <c r="AE39" s="164">
        <v>-2.8730000000000002</v>
      </c>
      <c r="AF39" s="164">
        <v>-6.66</v>
      </c>
      <c r="AG39" s="164">
        <v>-8.8000000000000007</v>
      </c>
      <c r="AH39" s="165"/>
      <c r="AI39" s="165"/>
      <c r="AJ39" s="164">
        <v>-10.39</v>
      </c>
      <c r="AK39" s="164">
        <v>-10.42</v>
      </c>
      <c r="AL39" s="165"/>
      <c r="AM39" s="164">
        <v>-13.48</v>
      </c>
      <c r="AN39" s="164">
        <v>-13.75</v>
      </c>
      <c r="AO39" s="164">
        <v>4.0846</v>
      </c>
      <c r="AP39" s="164">
        <v>3.9632000000000001</v>
      </c>
      <c r="AQ39" s="164">
        <v>20.083600000000001</v>
      </c>
      <c r="AR39" s="165"/>
      <c r="AS39" s="164">
        <v>-17.021100000000001</v>
      </c>
      <c r="AT39" s="164">
        <v>-12.324199999999999</v>
      </c>
      <c r="AU39" s="164">
        <v>-12.1374</v>
      </c>
      <c r="AV39" s="164">
        <v>11.169</v>
      </c>
      <c r="AW39" s="164">
        <v>10.918699999999999</v>
      </c>
      <c r="AX39" s="164">
        <v>-18.4864</v>
      </c>
      <c r="AY39" s="164">
        <v>-18.084499999999998</v>
      </c>
      <c r="AZ39" s="165"/>
      <c r="BA39" s="164">
        <v>19.572099999999999</v>
      </c>
      <c r="BB39" s="164">
        <v>54.142699999999998</v>
      </c>
      <c r="BC39" s="164">
        <v>14.135999999999999</v>
      </c>
      <c r="BD39" s="164">
        <v>-6.6</v>
      </c>
      <c r="BE39" s="164">
        <v>-6.7</v>
      </c>
      <c r="BF39" s="164">
        <v>-22.9146</v>
      </c>
      <c r="BG39" s="164">
        <v>-22.657399999999999</v>
      </c>
      <c r="BH39" s="164">
        <v>-2.3967999999999998</v>
      </c>
      <c r="BI39" s="165"/>
      <c r="BJ39" s="164">
        <v>4.5941000000000001</v>
      </c>
      <c r="BK39" s="164">
        <v>2.3400000000000001E-2</v>
      </c>
      <c r="BL39" s="164">
        <v>1.6645000000000001</v>
      </c>
      <c r="BM39" s="164">
        <v>1.3386</v>
      </c>
      <c r="BN39" s="164">
        <v>-82.796700000000001</v>
      </c>
      <c r="BO39" s="164">
        <v>32.258099999999999</v>
      </c>
      <c r="BP39" s="164">
        <v>32.441200000000002</v>
      </c>
      <c r="BQ39" s="164">
        <v>75.0762</v>
      </c>
      <c r="BR39" s="164">
        <v>-140.29509999999999</v>
      </c>
      <c r="BS39" s="165"/>
      <c r="BT39" s="165"/>
      <c r="BU39" s="165"/>
      <c r="BV39" s="164">
        <v>6.0675999999999997</v>
      </c>
      <c r="BW39" s="164">
        <v>7.42</v>
      </c>
      <c r="BX39" s="164">
        <v>5.58</v>
      </c>
      <c r="BY39" s="164">
        <v>-14.32</v>
      </c>
      <c r="BZ39" s="164">
        <v>-0.52</v>
      </c>
      <c r="CA39" s="164">
        <v>-23.0364</v>
      </c>
      <c r="CB39" s="164">
        <v>-23.438300000000002</v>
      </c>
      <c r="CC39" s="164">
        <v>40.976500000000001</v>
      </c>
      <c r="CD39" s="164">
        <v>39.449599999999997</v>
      </c>
      <c r="CE39" s="164">
        <v>-4.4599000000000002</v>
      </c>
      <c r="CF39" s="165"/>
      <c r="CG39" s="164">
        <v>9.3972999999999995</v>
      </c>
      <c r="CH39" s="164">
        <v>4.7167000000000003</v>
      </c>
      <c r="CI39" s="165"/>
      <c r="CJ39" s="165"/>
      <c r="CK39" s="165"/>
      <c r="CL39" s="164">
        <v>-16.8</v>
      </c>
      <c r="CM39" s="164">
        <v>-16.5</v>
      </c>
      <c r="CN39" s="164">
        <v>-0.77</v>
      </c>
      <c r="CO39" s="164">
        <v>19.834299999999999</v>
      </c>
      <c r="CP39" s="164">
        <v>19.867000000000001</v>
      </c>
      <c r="CQ39" s="164">
        <v>18.450800000000001</v>
      </c>
      <c r="CR39" s="164">
        <v>40.137599999999999</v>
      </c>
      <c r="CS39" s="164">
        <v>40.394500000000001</v>
      </c>
      <c r="CT39" s="164">
        <v>-20.0503</v>
      </c>
      <c r="CU39" s="164">
        <v>-21.8277</v>
      </c>
      <c r="CV39" s="164">
        <v>-20.763999999999999</v>
      </c>
      <c r="CW39" s="164">
        <v>3.4411</v>
      </c>
      <c r="CX39" s="164">
        <v>18.28</v>
      </c>
      <c r="CY39" s="164">
        <v>5.94</v>
      </c>
      <c r="CZ39" s="164">
        <v>10.942399999999999</v>
      </c>
      <c r="DA39" s="164">
        <v>10.8429</v>
      </c>
      <c r="DB39" s="164">
        <v>-6.62</v>
      </c>
      <c r="DC39" s="165"/>
      <c r="DD39" s="165"/>
      <c r="DE39" s="165"/>
      <c r="DF39" s="164">
        <v>9.1239000000000008</v>
      </c>
      <c r="DG39" s="164">
        <v>-10.168699999999999</v>
      </c>
      <c r="DH39" s="164">
        <v>-3.1396999999999999</v>
      </c>
      <c r="DI39" s="165"/>
      <c r="DJ39" s="164">
        <v>-15.6</v>
      </c>
      <c r="DK39" s="164">
        <v>-5.8434999999999997</v>
      </c>
      <c r="DL39" s="164">
        <v>1.1278999999999999</v>
      </c>
      <c r="DM39" s="164">
        <v>6.6289999999999996</v>
      </c>
      <c r="DN39" s="164">
        <v>8.7264999999999997</v>
      </c>
      <c r="DO39" s="164">
        <v>1.65</v>
      </c>
      <c r="DP39" s="164">
        <v>-1.42</v>
      </c>
      <c r="DQ39" s="164">
        <v>4.4175000000000004</v>
      </c>
      <c r="DR39" s="164">
        <v>-10.365600000000001</v>
      </c>
      <c r="DS39" s="164">
        <v>-3.05</v>
      </c>
      <c r="DT39" s="164">
        <v>-3.12</v>
      </c>
      <c r="DU39" s="164">
        <v>15.26</v>
      </c>
      <c r="DV39" s="164">
        <v>14.84</v>
      </c>
      <c r="DW39" s="164">
        <v>-11.818199999999999</v>
      </c>
      <c r="DX39" s="164">
        <v>-5.7908999999999997</v>
      </c>
      <c r="DY39" s="164">
        <v>-36.7639</v>
      </c>
      <c r="DZ39" s="164">
        <v>-36.654499999999999</v>
      </c>
      <c r="EA39" s="165"/>
      <c r="EB39" s="164">
        <v>-13.6648</v>
      </c>
      <c r="EC39" s="164">
        <v>-21.4907</v>
      </c>
      <c r="ED39" s="164">
        <v>-21.416699999999999</v>
      </c>
      <c r="EE39" s="164">
        <v>-17.548400000000001</v>
      </c>
      <c r="EF39" s="164">
        <v>-21.382899999999999</v>
      </c>
      <c r="EG39" s="164">
        <v>-10.532</v>
      </c>
      <c r="EH39" s="164">
        <v>-152.51320000000001</v>
      </c>
      <c r="EI39" s="165"/>
      <c r="EJ39" s="165"/>
      <c r="EK39" s="164">
        <v>-7.6334</v>
      </c>
      <c r="EL39" s="164">
        <v>-6.7561999999999998</v>
      </c>
      <c r="EM39" s="164">
        <v>0</v>
      </c>
      <c r="EN39" s="164">
        <v>-6.9688999999999997</v>
      </c>
      <c r="EO39" s="164">
        <v>-7.1680000000000001</v>
      </c>
      <c r="EP39" s="164">
        <v>14.864000000000001</v>
      </c>
      <c r="EQ39" s="164">
        <v>-24.3002</v>
      </c>
      <c r="ER39" s="164">
        <v>-23.9255</v>
      </c>
      <c r="ES39" s="164">
        <v>1.5582</v>
      </c>
      <c r="ET39" s="164">
        <v>-18.63</v>
      </c>
      <c r="EU39" s="164">
        <v>-6.08</v>
      </c>
      <c r="EV39" s="164">
        <v>2.2999999999999998</v>
      </c>
      <c r="EW39" s="164">
        <v>3.48</v>
      </c>
      <c r="EX39" s="164">
        <v>-6.9501999999999997</v>
      </c>
      <c r="EY39" s="164">
        <v>-15.532999999999999</v>
      </c>
      <c r="EZ39" s="164">
        <v>-4.4435000000000002</v>
      </c>
      <c r="FA39" s="164">
        <v>6.9099000000000004</v>
      </c>
      <c r="FB39" s="164">
        <v>3.4091</v>
      </c>
      <c r="FC39" s="164">
        <v>-21.629300000000001</v>
      </c>
      <c r="FD39" s="164">
        <v>5.3418000000000001</v>
      </c>
      <c r="FE39" s="165"/>
      <c r="FF39" s="164">
        <v>5.0904999999999996</v>
      </c>
      <c r="FG39" s="164">
        <v>0</v>
      </c>
      <c r="FH39" s="164">
        <v>0</v>
      </c>
      <c r="FI39" s="164">
        <v>0</v>
      </c>
      <c r="FJ39" s="164">
        <v>10.2148</v>
      </c>
      <c r="FK39" s="164">
        <v>10.0474</v>
      </c>
      <c r="FL39" s="164">
        <v>-9.5449999999999999</v>
      </c>
      <c r="FM39" s="164">
        <v>17.6418</v>
      </c>
      <c r="FN39" s="164">
        <v>17.692</v>
      </c>
      <c r="FO39" s="164">
        <v>2.6623999999999999</v>
      </c>
      <c r="FP39" s="164">
        <v>17.7941</v>
      </c>
      <c r="FQ39" s="164">
        <v>26.6325</v>
      </c>
      <c r="FR39" s="164">
        <v>-20.48</v>
      </c>
      <c r="FS39" s="164">
        <v>-9.2899999999999996E-2</v>
      </c>
      <c r="FT39" s="164">
        <v>0.19159999999999999</v>
      </c>
      <c r="FU39" s="164">
        <v>-0.19</v>
      </c>
      <c r="FV39" s="164">
        <v>2.04</v>
      </c>
      <c r="FW39" s="164">
        <v>-26.791399999999999</v>
      </c>
      <c r="FX39" s="165"/>
      <c r="FY39" s="164">
        <v>1.9330000000000001</v>
      </c>
      <c r="FZ39" s="164">
        <v>0.26600000000000001</v>
      </c>
      <c r="GA39" s="165"/>
      <c r="GB39" s="164">
        <v>-0.69</v>
      </c>
      <c r="GC39" s="164">
        <v>-25.721599999999999</v>
      </c>
      <c r="GD39" s="164">
        <v>-13.277699999999999</v>
      </c>
      <c r="GE39" s="164">
        <v>-4.2699999999999996</v>
      </c>
      <c r="GF39" s="164">
        <v>47.200899999999997</v>
      </c>
      <c r="GG39" s="165"/>
      <c r="GH39" s="165"/>
      <c r="GI39" s="164">
        <v>2.2854000000000001</v>
      </c>
      <c r="GJ39" s="164">
        <v>2.4653999999999998</v>
      </c>
      <c r="GK39" s="164">
        <v>2.5003000000000002</v>
      </c>
      <c r="GL39" s="165"/>
      <c r="GM39" s="165"/>
      <c r="GN39" s="164">
        <v>-14.1326</v>
      </c>
      <c r="GO39" s="164">
        <v>-23.692699999999999</v>
      </c>
      <c r="GP39" s="164">
        <v>2.5375000000000001</v>
      </c>
      <c r="GQ39" s="164">
        <v>-3.7759999999999998</v>
      </c>
      <c r="GR39" s="164">
        <v>5.7545999999999999</v>
      </c>
      <c r="GS39" s="164">
        <v>4.1501000000000001</v>
      </c>
      <c r="GT39" s="164">
        <v>121.25839999999999</v>
      </c>
      <c r="GU39" s="164">
        <v>-11.2293</v>
      </c>
      <c r="GV39" s="165"/>
      <c r="GW39" s="164">
        <v>1.6688000000000001</v>
      </c>
      <c r="GX39" s="164">
        <v>3.9001000000000001</v>
      </c>
      <c r="GY39" s="164">
        <v>5.9630000000000001</v>
      </c>
      <c r="GZ39" s="164">
        <v>5.9892000000000003</v>
      </c>
      <c r="HA39" s="164">
        <v>3</v>
      </c>
      <c r="HB39" s="164">
        <v>23.418500000000002</v>
      </c>
      <c r="HC39" s="164">
        <v>24.407900000000001</v>
      </c>
      <c r="HD39" s="164">
        <v>2.93</v>
      </c>
      <c r="HE39" s="164">
        <v>-9.2713999999999999</v>
      </c>
      <c r="HF39" s="164">
        <v>22.094000000000001</v>
      </c>
      <c r="HG39" s="164">
        <v>-9.9856999999999996</v>
      </c>
      <c r="HH39" s="164">
        <v>93.129599999999996</v>
      </c>
      <c r="HI39" s="164">
        <v>-22.817699999999999</v>
      </c>
      <c r="HJ39" s="164">
        <v>-21.237100000000002</v>
      </c>
      <c r="HK39" s="164">
        <v>0</v>
      </c>
      <c r="HL39" s="165"/>
      <c r="HM39" s="164">
        <v>-10.5724</v>
      </c>
      <c r="HN39" s="164">
        <v>0</v>
      </c>
      <c r="HO39" s="164">
        <v>5.3569000000000004</v>
      </c>
      <c r="HP39" s="165"/>
      <c r="HQ39" s="164">
        <v>-8.7384000000000004</v>
      </c>
      <c r="HR39" s="164">
        <v>-8.5187000000000008</v>
      </c>
      <c r="HS39" s="164">
        <v>-1.0573999999999999</v>
      </c>
      <c r="HT39" s="164">
        <v>-0.98560000000000003</v>
      </c>
      <c r="HU39" s="164">
        <v>32.89</v>
      </c>
      <c r="HV39" s="164">
        <v>32.78</v>
      </c>
      <c r="HW39" s="164">
        <v>-33.799999999999997</v>
      </c>
      <c r="HX39" s="164">
        <v>-33.200000000000003</v>
      </c>
      <c r="HY39" s="164">
        <v>0.73880000000000001</v>
      </c>
      <c r="HZ39" s="164">
        <v>-0.72</v>
      </c>
      <c r="IA39" s="164">
        <v>78.035200000000003</v>
      </c>
      <c r="IB39" s="164">
        <v>26.1065</v>
      </c>
      <c r="IC39" s="164">
        <v>26.043299999999999</v>
      </c>
      <c r="ID39" s="164">
        <v>-14.4</v>
      </c>
      <c r="IE39" s="164">
        <v>-43.1</v>
      </c>
      <c r="IF39" s="164">
        <v>-8.4</v>
      </c>
      <c r="IG39" s="164">
        <v>-8.6999999999999993</v>
      </c>
      <c r="IH39" s="165"/>
      <c r="II39" s="164">
        <v>-17.7774</v>
      </c>
      <c r="IJ39" s="164">
        <v>-186.97020000000001</v>
      </c>
      <c r="IK39" s="165"/>
      <c r="IL39" s="164">
        <v>-235.1437</v>
      </c>
      <c r="IM39" s="164">
        <v>-34.596699999999998</v>
      </c>
      <c r="IN39" s="164">
        <v>-55.502400000000002</v>
      </c>
      <c r="IO39" s="164">
        <v>77.924300000000002</v>
      </c>
      <c r="IP39" s="164">
        <v>94.301299999999998</v>
      </c>
      <c r="IQ39" s="164">
        <v>99.497299999999996</v>
      </c>
      <c r="IR39" s="164">
        <v>146.3862</v>
      </c>
      <c r="IS39" s="164">
        <v>1.7090000000000001</v>
      </c>
      <c r="IT39" s="164">
        <v>7.9744000000000002</v>
      </c>
      <c r="IU39" s="164">
        <v>6.5255000000000001</v>
      </c>
      <c r="IV39" s="164">
        <v>15.591200000000001</v>
      </c>
      <c r="IW39" s="164">
        <v>106.408</v>
      </c>
      <c r="IX39" s="164">
        <v>-263.71249999999998</v>
      </c>
      <c r="IY39" s="164">
        <v>-17.068200000000001</v>
      </c>
      <c r="IZ39" s="164">
        <v>16.382200000000001</v>
      </c>
      <c r="JA39" s="164">
        <v>-0.3967</v>
      </c>
      <c r="JB39" s="165"/>
      <c r="JC39" s="164">
        <v>-13.36</v>
      </c>
      <c r="JD39" s="164">
        <v>-0.58099999999999996</v>
      </c>
      <c r="JE39" s="164">
        <v>-0.58399999999999996</v>
      </c>
      <c r="JF39" s="164">
        <v>9.2799999999999994</v>
      </c>
      <c r="JG39" s="164">
        <v>-5.2</v>
      </c>
      <c r="JH39" s="164">
        <v>-5.5494000000000003</v>
      </c>
      <c r="JI39" s="164">
        <v>-0.93540000000000001</v>
      </c>
      <c r="JJ39" s="164">
        <v>1.6434</v>
      </c>
      <c r="JK39" s="164">
        <v>-10.6645</v>
      </c>
      <c r="JL39" s="164">
        <v>4.7</v>
      </c>
      <c r="JM39" s="164">
        <v>20.201000000000001</v>
      </c>
      <c r="JN39" s="164">
        <v>20.67</v>
      </c>
      <c r="JO39" s="165"/>
      <c r="JP39" s="165"/>
      <c r="JQ39" s="164">
        <v>3.9796</v>
      </c>
      <c r="JR39" s="164">
        <v>3.7484000000000002</v>
      </c>
      <c r="JS39" s="164">
        <v>3.7906</v>
      </c>
      <c r="JT39" s="165"/>
      <c r="JU39" s="164">
        <v>28.5</v>
      </c>
      <c r="JV39" s="164">
        <v>-9.35E-2</v>
      </c>
      <c r="JW39" s="164">
        <v>0.93</v>
      </c>
      <c r="JX39" s="165"/>
      <c r="JY39" s="164">
        <v>-9.9535</v>
      </c>
      <c r="JZ39" s="164">
        <v>-0.23749999999999999</v>
      </c>
      <c r="KA39" s="164">
        <v>-24.9633</v>
      </c>
      <c r="KB39" s="164">
        <v>-8.4915000000000003</v>
      </c>
      <c r="KC39" s="164">
        <v>-5.5811000000000002</v>
      </c>
      <c r="KD39" s="164">
        <v>-26.253599999999999</v>
      </c>
      <c r="KE39" s="164">
        <v>0</v>
      </c>
      <c r="KF39" s="164">
        <v>-30</v>
      </c>
      <c r="KG39" s="164">
        <v>12.7</v>
      </c>
      <c r="KH39" s="164">
        <v>52.0976</v>
      </c>
      <c r="KI39" s="164">
        <v>-145.053</v>
      </c>
    </row>
    <row r="40" spans="1:295" ht="18" customHeight="1" x14ac:dyDescent="0.3">
      <c r="A40" s="161" t="s">
        <v>71</v>
      </c>
      <c r="B40" s="161" t="s">
        <v>806</v>
      </c>
      <c r="C40" s="166">
        <v>0</v>
      </c>
      <c r="D40" s="166">
        <v>1.4495</v>
      </c>
      <c r="E40" s="166">
        <v>-6.1656000000000004</v>
      </c>
      <c r="F40" s="166">
        <v>3.6804999999999999</v>
      </c>
      <c r="G40" s="166">
        <v>7.2257999999999996</v>
      </c>
      <c r="H40" s="167"/>
      <c r="I40" s="166">
        <v>13.271599999999999</v>
      </c>
      <c r="J40" s="167"/>
      <c r="K40" s="166">
        <v>9.5045999999999999</v>
      </c>
      <c r="L40" s="166">
        <v>3.5139</v>
      </c>
      <c r="M40" s="166">
        <v>4.7427000000000001</v>
      </c>
      <c r="N40" s="166">
        <v>-13.32</v>
      </c>
      <c r="O40" s="166">
        <v>-22</v>
      </c>
      <c r="P40" s="166">
        <v>-2.2000000000000002</v>
      </c>
      <c r="Q40" s="166">
        <v>0.82799999999999996</v>
      </c>
      <c r="R40" s="166">
        <v>-13.2</v>
      </c>
      <c r="S40" s="166">
        <v>3.4493999999999998</v>
      </c>
      <c r="T40" s="166">
        <v>-12.523099999999999</v>
      </c>
      <c r="U40" s="166">
        <v>3.3016000000000001</v>
      </c>
      <c r="V40" s="166">
        <v>3.2269000000000001</v>
      </c>
      <c r="W40" s="166">
        <v>5.9564000000000004</v>
      </c>
      <c r="X40" s="166">
        <v>1.3786</v>
      </c>
      <c r="Y40" s="166">
        <v>3.2599999999999997E-2</v>
      </c>
      <c r="Z40" s="166">
        <v>2.5781999999999998</v>
      </c>
      <c r="AA40" s="167"/>
      <c r="AB40" s="166">
        <v>-0.221</v>
      </c>
      <c r="AC40" s="166">
        <v>-0.97599999999999998</v>
      </c>
      <c r="AD40" s="166">
        <v>-0.95199999999999996</v>
      </c>
      <c r="AE40" s="166">
        <v>-2.7189999999999999</v>
      </c>
      <c r="AF40" s="166">
        <v>-6.66</v>
      </c>
      <c r="AG40" s="166">
        <v>-11</v>
      </c>
      <c r="AH40" s="167"/>
      <c r="AI40" s="167"/>
      <c r="AJ40" s="166">
        <v>-11.41</v>
      </c>
      <c r="AK40" s="166">
        <v>-11.37</v>
      </c>
      <c r="AL40" s="167"/>
      <c r="AM40" s="166">
        <v>-12.15</v>
      </c>
      <c r="AN40" s="166">
        <v>-12.22</v>
      </c>
      <c r="AO40" s="166">
        <v>5.2394999999999996</v>
      </c>
      <c r="AP40" s="166">
        <v>3.7164999999999999</v>
      </c>
      <c r="AQ40" s="166">
        <v>17.076499999999999</v>
      </c>
      <c r="AR40" s="167"/>
      <c r="AS40" s="166">
        <v>-18.0974</v>
      </c>
      <c r="AT40" s="166">
        <v>-12.324199999999999</v>
      </c>
      <c r="AU40" s="166">
        <v>-12.763199999999999</v>
      </c>
      <c r="AV40" s="166">
        <v>15.5418</v>
      </c>
      <c r="AW40" s="166">
        <v>17.672599999999999</v>
      </c>
      <c r="AX40" s="166">
        <v>-19.826000000000001</v>
      </c>
      <c r="AY40" s="166">
        <v>-16.477</v>
      </c>
      <c r="AZ40" s="167"/>
      <c r="BA40" s="166">
        <v>22.215699999999998</v>
      </c>
      <c r="BB40" s="166">
        <v>50.922600000000003</v>
      </c>
      <c r="BC40" s="166">
        <v>14.443199999999999</v>
      </c>
      <c r="BD40" s="166">
        <v>-6.8</v>
      </c>
      <c r="BE40" s="166">
        <v>-6.8</v>
      </c>
      <c r="BF40" s="166">
        <v>-21.967700000000001</v>
      </c>
      <c r="BG40" s="166">
        <v>-21.7957</v>
      </c>
      <c r="BH40" s="166">
        <v>-2.4144000000000001</v>
      </c>
      <c r="BI40" s="167"/>
      <c r="BJ40" s="166">
        <v>4.5498000000000003</v>
      </c>
      <c r="BK40" s="166">
        <v>-0.1038</v>
      </c>
      <c r="BL40" s="166">
        <v>1.5916999999999999</v>
      </c>
      <c r="BM40" s="166">
        <v>1.1877</v>
      </c>
      <c r="BN40" s="166">
        <v>-75.472300000000004</v>
      </c>
      <c r="BO40" s="166">
        <v>32.898899999999998</v>
      </c>
      <c r="BP40" s="166">
        <v>32.532699999999998</v>
      </c>
      <c r="BQ40" s="166">
        <v>74.339600000000004</v>
      </c>
      <c r="BR40" s="166">
        <v>-137.90299999999999</v>
      </c>
      <c r="BS40" s="167"/>
      <c r="BT40" s="167"/>
      <c r="BU40" s="167"/>
      <c r="BV40" s="166">
        <v>5.0895999999999999</v>
      </c>
      <c r="BW40" s="166">
        <v>7.18</v>
      </c>
      <c r="BX40" s="166">
        <v>5.2</v>
      </c>
      <c r="BY40" s="166">
        <v>-15.02</v>
      </c>
      <c r="BZ40" s="166">
        <v>-0.83</v>
      </c>
      <c r="CA40" s="166">
        <v>-27.3231</v>
      </c>
      <c r="CB40" s="166">
        <v>-27.055099999999999</v>
      </c>
      <c r="CC40" s="166">
        <v>43.108600000000003</v>
      </c>
      <c r="CD40" s="166">
        <v>41.867800000000003</v>
      </c>
      <c r="CE40" s="166">
        <v>-4.1928000000000001</v>
      </c>
      <c r="CF40" s="167"/>
      <c r="CG40" s="166">
        <v>18.573399999999999</v>
      </c>
      <c r="CH40" s="166">
        <v>4.4816000000000003</v>
      </c>
      <c r="CI40" s="167"/>
      <c r="CJ40" s="167"/>
      <c r="CK40" s="167"/>
      <c r="CL40" s="166">
        <v>-18.899999999999999</v>
      </c>
      <c r="CM40" s="166">
        <v>-18.399999999999999</v>
      </c>
      <c r="CN40" s="166">
        <v>-0.71</v>
      </c>
      <c r="CO40" s="166">
        <v>20.836300000000001</v>
      </c>
      <c r="CP40" s="166">
        <v>20.693899999999999</v>
      </c>
      <c r="CQ40" s="166">
        <v>19.105399999999999</v>
      </c>
      <c r="CR40" s="166">
        <v>43.8596</v>
      </c>
      <c r="CS40" s="166">
        <v>43.703699999999998</v>
      </c>
      <c r="CT40" s="166">
        <v>-21.272099999999998</v>
      </c>
      <c r="CU40" s="166">
        <v>-24.101299999999998</v>
      </c>
      <c r="CV40" s="166">
        <v>-21.944400000000002</v>
      </c>
      <c r="CW40" s="166">
        <v>3.1958000000000002</v>
      </c>
      <c r="CX40" s="166">
        <v>17.48</v>
      </c>
      <c r="CY40" s="166">
        <v>5.46</v>
      </c>
      <c r="CZ40" s="166">
        <v>10.473599999999999</v>
      </c>
      <c r="DA40" s="166">
        <v>10.452299999999999</v>
      </c>
      <c r="DB40" s="166">
        <v>-6.31</v>
      </c>
      <c r="DC40" s="167"/>
      <c r="DD40" s="167"/>
      <c r="DE40" s="167"/>
      <c r="DF40" s="166">
        <v>5.1928000000000001</v>
      </c>
      <c r="DG40" s="166">
        <v>-9.9260000000000002</v>
      </c>
      <c r="DH40" s="166">
        <v>-3.2986</v>
      </c>
      <c r="DI40" s="167"/>
      <c r="DJ40" s="167"/>
      <c r="DK40" s="166">
        <v>-5.9508999999999999</v>
      </c>
      <c r="DL40" s="166">
        <v>1.1278999999999999</v>
      </c>
      <c r="DM40" s="166">
        <v>6.3135000000000003</v>
      </c>
      <c r="DN40" s="166">
        <v>8.7264999999999997</v>
      </c>
      <c r="DO40" s="166">
        <v>1.38</v>
      </c>
      <c r="DP40" s="166">
        <v>-1.58</v>
      </c>
      <c r="DQ40" s="166">
        <v>3.9525000000000001</v>
      </c>
      <c r="DR40" s="166">
        <v>-10.0931</v>
      </c>
      <c r="DS40" s="166">
        <v>-3.01</v>
      </c>
      <c r="DT40" s="166">
        <v>-3.13</v>
      </c>
      <c r="DU40" s="166">
        <v>14.4</v>
      </c>
      <c r="DV40" s="166">
        <v>14.44</v>
      </c>
      <c r="DW40" s="166">
        <v>-8.3818000000000001</v>
      </c>
      <c r="DX40" s="166">
        <v>-4.7182000000000004</v>
      </c>
      <c r="DY40" s="166">
        <v>-37.978400000000001</v>
      </c>
      <c r="DZ40" s="166">
        <v>-37.854500000000002</v>
      </c>
      <c r="EA40" s="167"/>
      <c r="EB40" s="166">
        <v>-15.661099999999999</v>
      </c>
      <c r="EC40" s="166">
        <v>-21.770399999999999</v>
      </c>
      <c r="ED40" s="166">
        <v>-20.694400000000002</v>
      </c>
      <c r="EE40" s="166">
        <v>-13.242800000000001</v>
      </c>
      <c r="EF40" s="166">
        <v>-18.1282</v>
      </c>
      <c r="EG40" s="166">
        <v>-10.441000000000001</v>
      </c>
      <c r="EH40" s="166">
        <v>-151.96639999999999</v>
      </c>
      <c r="EI40" s="167"/>
      <c r="EJ40" s="167"/>
      <c r="EK40" s="166">
        <v>-8.0167000000000002</v>
      </c>
      <c r="EL40" s="166">
        <v>-7.4977999999999998</v>
      </c>
      <c r="EM40" s="166">
        <v>0</v>
      </c>
      <c r="EN40" s="166">
        <v>-6.1234000000000002</v>
      </c>
      <c r="EO40" s="166">
        <v>-5.7575000000000003</v>
      </c>
      <c r="EP40" s="166">
        <v>4.1120000000000001</v>
      </c>
      <c r="EQ40" s="166">
        <v>-23.869299999999999</v>
      </c>
      <c r="ER40" s="166">
        <v>-23.532</v>
      </c>
      <c r="ES40" s="166">
        <v>5.7605000000000004</v>
      </c>
      <c r="ET40" s="166">
        <v>0</v>
      </c>
      <c r="EU40" s="166">
        <v>-5.82</v>
      </c>
      <c r="EV40" s="166">
        <v>16.899999999999999</v>
      </c>
      <c r="EW40" s="166">
        <v>3.3837999999999999</v>
      </c>
      <c r="EX40" s="166">
        <v>-10.067</v>
      </c>
      <c r="EY40" s="166">
        <v>-14.833500000000001</v>
      </c>
      <c r="EZ40" s="166">
        <v>-3.7850000000000001</v>
      </c>
      <c r="FA40" s="166">
        <v>6.7864000000000004</v>
      </c>
      <c r="FB40" s="166">
        <v>1.7542</v>
      </c>
      <c r="FC40" s="166">
        <v>-29.620100000000001</v>
      </c>
      <c r="FD40" s="166">
        <v>5.0212000000000003</v>
      </c>
      <c r="FE40" s="167"/>
      <c r="FF40" s="166">
        <v>4.8635999999999999</v>
      </c>
      <c r="FG40" s="166">
        <v>4.0560999999999998</v>
      </c>
      <c r="FH40" s="166">
        <v>4.327</v>
      </c>
      <c r="FI40" s="166">
        <v>2.9474999999999998</v>
      </c>
      <c r="FJ40" s="166">
        <v>13.898899999999999</v>
      </c>
      <c r="FK40" s="166">
        <v>13.564</v>
      </c>
      <c r="FL40" s="166">
        <v>-16.075800000000001</v>
      </c>
      <c r="FM40" s="166">
        <v>18.656300000000002</v>
      </c>
      <c r="FN40" s="166">
        <v>18.328299999999999</v>
      </c>
      <c r="FO40" s="166">
        <v>-2.7153</v>
      </c>
      <c r="FP40" s="166">
        <v>13.4102</v>
      </c>
      <c r="FQ40" s="166">
        <v>28.805399999999999</v>
      </c>
      <c r="FR40" s="166">
        <v>-22.2</v>
      </c>
      <c r="FS40" s="166">
        <v>-9.2899999999999996E-2</v>
      </c>
      <c r="FT40" s="166">
        <v>0.19159999999999999</v>
      </c>
      <c r="FU40" s="166">
        <v>-0.04</v>
      </c>
      <c r="FV40" s="166">
        <v>2.29</v>
      </c>
      <c r="FW40" s="166">
        <v>-29.227399999999999</v>
      </c>
      <c r="FX40" s="166">
        <v>0</v>
      </c>
      <c r="FY40" s="166">
        <v>1.9350000000000001</v>
      </c>
      <c r="FZ40" s="166">
        <v>0.50900000000000001</v>
      </c>
      <c r="GA40" s="166">
        <v>0</v>
      </c>
      <c r="GB40" s="166">
        <v>2.6</v>
      </c>
      <c r="GC40" s="166">
        <v>-21.355</v>
      </c>
      <c r="GD40" s="166">
        <v>-9.3893000000000004</v>
      </c>
      <c r="GE40" s="166">
        <v>-3.31</v>
      </c>
      <c r="GF40" s="166">
        <v>29.860800000000001</v>
      </c>
      <c r="GG40" s="167"/>
      <c r="GH40" s="166">
        <v>18.143000000000001</v>
      </c>
      <c r="GI40" s="166">
        <v>-6.6443000000000003</v>
      </c>
      <c r="GJ40" s="166">
        <v>-6.9348000000000001</v>
      </c>
      <c r="GK40" s="166">
        <v>2.4807999999999999</v>
      </c>
      <c r="GL40" s="167"/>
      <c r="GM40" s="167"/>
      <c r="GN40" s="166">
        <v>-13.0572</v>
      </c>
      <c r="GO40" s="166">
        <v>-6.4543999999999997</v>
      </c>
      <c r="GP40" s="166">
        <v>1.7175</v>
      </c>
      <c r="GQ40" s="166">
        <v>-19.385000000000002</v>
      </c>
      <c r="GR40" s="166">
        <v>4.8958000000000004</v>
      </c>
      <c r="GS40" s="166">
        <v>5.0404999999999998</v>
      </c>
      <c r="GT40" s="166">
        <v>119.619</v>
      </c>
      <c r="GU40" s="166">
        <v>-13.4634</v>
      </c>
      <c r="GV40" s="167"/>
      <c r="GW40" s="166">
        <v>-20.771999999999998</v>
      </c>
      <c r="GX40" s="166">
        <v>3.5453999999999999</v>
      </c>
      <c r="GY40" s="166">
        <v>5.9043999999999999</v>
      </c>
      <c r="GZ40" s="166">
        <v>6.0208000000000004</v>
      </c>
      <c r="HA40" s="167"/>
      <c r="HB40" s="166">
        <v>22.005400000000002</v>
      </c>
      <c r="HC40" s="166">
        <v>23.939599999999999</v>
      </c>
      <c r="HD40" s="166">
        <v>3.35</v>
      </c>
      <c r="HE40" s="166">
        <v>-9.7714999999999996</v>
      </c>
      <c r="HF40" s="166">
        <v>20.3811</v>
      </c>
      <c r="HG40" s="166">
        <v>-10.268700000000001</v>
      </c>
      <c r="HH40" s="166">
        <v>91.304400000000001</v>
      </c>
      <c r="HI40" s="166">
        <v>-19.253299999999999</v>
      </c>
      <c r="HJ40" s="166">
        <v>-17.453600000000002</v>
      </c>
      <c r="HK40" s="166">
        <v>0</v>
      </c>
      <c r="HL40" s="167"/>
      <c r="HM40" s="166">
        <v>-11.215299999999999</v>
      </c>
      <c r="HN40" s="166">
        <v>-11.7159</v>
      </c>
      <c r="HO40" s="167"/>
      <c r="HP40" s="166">
        <v>15.7471</v>
      </c>
      <c r="HQ40" s="166">
        <v>-8.8373000000000008</v>
      </c>
      <c r="HR40" s="166">
        <v>-8.6504999999999992</v>
      </c>
      <c r="HS40" s="166">
        <v>0.51819999999999999</v>
      </c>
      <c r="HT40" s="166">
        <v>0.14699999999999999</v>
      </c>
      <c r="HU40" s="166">
        <v>33.99</v>
      </c>
      <c r="HV40" s="166">
        <v>33.89</v>
      </c>
      <c r="HW40" s="166">
        <v>-34.799999999999997</v>
      </c>
      <c r="HX40" s="166">
        <v>-34.700000000000003</v>
      </c>
      <c r="HY40" s="166">
        <v>0.49349999999999999</v>
      </c>
      <c r="HZ40" s="166">
        <v>-3.2</v>
      </c>
      <c r="IA40" s="166">
        <v>76.328699999999998</v>
      </c>
      <c r="IB40" s="166">
        <v>26.472300000000001</v>
      </c>
      <c r="IC40" s="166">
        <v>26.399000000000001</v>
      </c>
      <c r="ID40" s="166">
        <v>-15.3</v>
      </c>
      <c r="IE40" s="166">
        <v>-43.1</v>
      </c>
      <c r="IF40" s="166">
        <v>-8</v>
      </c>
      <c r="IG40" s="166">
        <v>-8.5</v>
      </c>
      <c r="IH40" s="166">
        <v>-17.834499999999998</v>
      </c>
      <c r="II40" s="166">
        <v>-17.759499999999999</v>
      </c>
      <c r="IJ40" s="166">
        <v>-186.4828</v>
      </c>
      <c r="IK40" s="167"/>
      <c r="IL40" s="166">
        <v>-234.6413</v>
      </c>
      <c r="IM40" s="166">
        <v>-33.941299999999998</v>
      </c>
      <c r="IN40" s="166">
        <v>-54.828400000000002</v>
      </c>
      <c r="IO40" s="166">
        <v>81.338700000000003</v>
      </c>
      <c r="IP40" s="166">
        <v>95.001900000000006</v>
      </c>
      <c r="IQ40" s="166">
        <v>102.86409999999999</v>
      </c>
      <c r="IR40" s="166">
        <v>147.8509</v>
      </c>
      <c r="IS40" s="166">
        <v>0.78169999999999995</v>
      </c>
      <c r="IT40" s="166">
        <v>9.9101999999999997</v>
      </c>
      <c r="IU40" s="166">
        <v>6.6703000000000001</v>
      </c>
      <c r="IV40" s="166">
        <v>6.4335000000000004</v>
      </c>
      <c r="IW40" s="166">
        <v>106.90649999999999</v>
      </c>
      <c r="IX40" s="166">
        <v>-265.56079999999997</v>
      </c>
      <c r="IY40" s="166">
        <v>-14.9666</v>
      </c>
      <c r="IZ40" s="166">
        <v>15.3874</v>
      </c>
      <c r="JA40" s="166">
        <v>-1.0535000000000001</v>
      </c>
      <c r="JB40" s="167"/>
      <c r="JC40" s="166">
        <v>-12.8</v>
      </c>
      <c r="JD40" s="166">
        <v>-0.88900000000000001</v>
      </c>
      <c r="JE40" s="166">
        <v>-0.89700000000000002</v>
      </c>
      <c r="JF40" s="166">
        <v>9.2799999999999994</v>
      </c>
      <c r="JG40" s="166">
        <v>-5.36</v>
      </c>
      <c r="JH40" s="166">
        <v>-5.2027000000000001</v>
      </c>
      <c r="JI40" s="166">
        <v>-0.34939999999999999</v>
      </c>
      <c r="JJ40" s="166">
        <v>2.5497999999999998</v>
      </c>
      <c r="JK40" s="166">
        <v>-11.3085</v>
      </c>
      <c r="JL40" s="166">
        <v>3.8</v>
      </c>
      <c r="JM40" s="166">
        <v>18.797999999999998</v>
      </c>
      <c r="JN40" s="166">
        <v>18.454000000000001</v>
      </c>
      <c r="JO40" s="167"/>
      <c r="JP40" s="167"/>
      <c r="JQ40" s="166">
        <v>3.6909999999999998</v>
      </c>
      <c r="JR40" s="166">
        <v>3.7017000000000002</v>
      </c>
      <c r="JS40" s="166">
        <v>3.0712999999999999</v>
      </c>
      <c r="JT40" s="167"/>
      <c r="JU40" s="166">
        <v>29</v>
      </c>
      <c r="JV40" s="166">
        <v>-0.27960000000000002</v>
      </c>
      <c r="JW40" s="166">
        <v>0.93</v>
      </c>
      <c r="JX40" s="167"/>
      <c r="JY40" s="166">
        <v>-10.4016</v>
      </c>
      <c r="JZ40" s="166">
        <v>-0.64839999999999998</v>
      </c>
      <c r="KA40" s="166">
        <v>-24.594000000000001</v>
      </c>
      <c r="KB40" s="166">
        <v>-9.2919999999999998</v>
      </c>
      <c r="KC40" s="166">
        <v>-5.0045000000000002</v>
      </c>
      <c r="KD40" s="166">
        <v>-26.085999999999999</v>
      </c>
      <c r="KE40" s="166">
        <v>0</v>
      </c>
      <c r="KF40" s="166">
        <v>-30.1</v>
      </c>
      <c r="KG40" s="166">
        <v>13.5</v>
      </c>
      <c r="KH40" s="166">
        <v>50.667200000000001</v>
      </c>
      <c r="KI40" s="166">
        <v>-147.46430000000001</v>
      </c>
    </row>
    <row r="41" spans="1:295" ht="18" customHeight="1" x14ac:dyDescent="0.3">
      <c r="A41" s="161" t="s">
        <v>71</v>
      </c>
      <c r="B41" s="161" t="s">
        <v>807</v>
      </c>
      <c r="C41" s="162">
        <v>0</v>
      </c>
      <c r="D41" s="162">
        <v>1.5840000000000001</v>
      </c>
      <c r="E41" s="162">
        <v>-6.3952999999999998</v>
      </c>
      <c r="F41" s="162">
        <v>3.5988000000000002</v>
      </c>
      <c r="G41" s="162">
        <v>0.82279999999999998</v>
      </c>
      <c r="H41" s="163"/>
      <c r="I41" s="162">
        <v>12.9579</v>
      </c>
      <c r="J41" s="163"/>
      <c r="K41" s="162">
        <v>9.3350000000000009</v>
      </c>
      <c r="L41" s="162">
        <v>3.4129</v>
      </c>
      <c r="M41" s="162">
        <v>4.8662999999999998</v>
      </c>
      <c r="N41" s="162">
        <v>-11.1</v>
      </c>
      <c r="O41" s="173">
        <v>-22</v>
      </c>
      <c r="P41" s="162">
        <v>0</v>
      </c>
      <c r="Q41" s="163"/>
      <c r="R41" s="163"/>
      <c r="S41" s="162">
        <v>3.5072000000000001</v>
      </c>
      <c r="T41" s="162">
        <v>-10.540800000000001</v>
      </c>
      <c r="U41" s="162">
        <v>4.2009999999999996</v>
      </c>
      <c r="V41" s="162">
        <v>4.1759000000000004</v>
      </c>
      <c r="W41" s="162">
        <v>7.4147999999999996</v>
      </c>
      <c r="X41" s="162">
        <v>3.3654999999999999</v>
      </c>
      <c r="Y41" s="162">
        <v>0.1719</v>
      </c>
      <c r="Z41" s="162">
        <v>2.6160999999999999</v>
      </c>
      <c r="AA41" s="163"/>
      <c r="AB41" s="162">
        <v>-0.23</v>
      </c>
      <c r="AC41" s="162">
        <v>-1.0620000000000001</v>
      </c>
      <c r="AD41" s="162">
        <v>-1.05</v>
      </c>
      <c r="AE41" s="162">
        <v>-2.379</v>
      </c>
      <c r="AF41" s="162">
        <v>-8.8800000000000008</v>
      </c>
      <c r="AG41" s="162">
        <v>-11</v>
      </c>
      <c r="AH41" s="163"/>
      <c r="AI41" s="163"/>
      <c r="AJ41" s="162">
        <v>-11.88</v>
      </c>
      <c r="AK41" s="162">
        <v>-11.72</v>
      </c>
      <c r="AL41" s="163"/>
      <c r="AM41" s="162">
        <v>-12.37</v>
      </c>
      <c r="AN41" s="162">
        <v>-12.48</v>
      </c>
      <c r="AO41" s="162">
        <v>4.9795999999999996</v>
      </c>
      <c r="AP41" s="162">
        <v>4.3642000000000003</v>
      </c>
      <c r="AQ41" s="162">
        <v>22.254000000000001</v>
      </c>
      <c r="AR41" s="162">
        <v>0</v>
      </c>
      <c r="AS41" s="162">
        <v>-16.260100000000001</v>
      </c>
      <c r="AT41" s="162">
        <v>-12.0563</v>
      </c>
      <c r="AU41" s="162">
        <v>-11.4643</v>
      </c>
      <c r="AV41" s="162">
        <v>2.1842000000000001</v>
      </c>
      <c r="AW41" s="162">
        <v>1.9608000000000001</v>
      </c>
      <c r="AX41" s="162">
        <v>-20.093900000000001</v>
      </c>
      <c r="AY41" s="162">
        <v>-15.1374</v>
      </c>
      <c r="AZ41" s="162">
        <v>0</v>
      </c>
      <c r="BA41" s="162">
        <v>7.1584000000000003</v>
      </c>
      <c r="BB41" s="162">
        <v>56.232300000000002</v>
      </c>
      <c r="BC41" s="162">
        <v>15.2028</v>
      </c>
      <c r="BD41" s="162">
        <v>-6.4</v>
      </c>
      <c r="BE41" s="162">
        <v>-6.3</v>
      </c>
      <c r="BF41" s="162">
        <v>-23.318999999999999</v>
      </c>
      <c r="BG41" s="162">
        <v>-23.218299999999999</v>
      </c>
      <c r="BH41" s="162">
        <v>-2.5007000000000001</v>
      </c>
      <c r="BI41" s="163"/>
      <c r="BJ41" s="162">
        <v>4.7969999999999997</v>
      </c>
      <c r="BK41" s="162">
        <v>-0.12740000000000001</v>
      </c>
      <c r="BL41" s="162">
        <v>1.4669000000000001</v>
      </c>
      <c r="BM41" s="162">
        <v>1.1404000000000001</v>
      </c>
      <c r="BN41" s="162">
        <v>-89.663399999999996</v>
      </c>
      <c r="BO41" s="162">
        <v>33.021000000000001</v>
      </c>
      <c r="BP41" s="162">
        <v>32.776899999999998</v>
      </c>
      <c r="BQ41" s="162">
        <v>87.563999999999993</v>
      </c>
      <c r="BR41" s="162">
        <v>-143.9145</v>
      </c>
      <c r="BS41" s="163"/>
      <c r="BT41" s="163"/>
      <c r="BU41" s="163"/>
      <c r="BV41" s="163"/>
      <c r="BW41" s="162">
        <v>7.01</v>
      </c>
      <c r="BX41" s="162">
        <v>5.1100000000000003</v>
      </c>
      <c r="BY41" s="162">
        <v>-15.3</v>
      </c>
      <c r="BZ41" s="162">
        <v>-0.89</v>
      </c>
      <c r="CA41" s="162">
        <v>-27.591000000000001</v>
      </c>
      <c r="CB41" s="162">
        <v>-27.992799999999999</v>
      </c>
      <c r="CC41" s="162">
        <v>41.904000000000003</v>
      </c>
      <c r="CD41" s="162">
        <v>41.332900000000002</v>
      </c>
      <c r="CE41" s="162">
        <v>-3.8834</v>
      </c>
      <c r="CF41" s="163"/>
      <c r="CG41" s="162">
        <v>17.366299999999999</v>
      </c>
      <c r="CH41" s="162">
        <v>5.6032999999999999</v>
      </c>
      <c r="CI41" s="163"/>
      <c r="CJ41" s="163"/>
      <c r="CK41" s="163"/>
      <c r="CL41" s="162">
        <v>-20.2</v>
      </c>
      <c r="CM41" s="162">
        <v>-19.5</v>
      </c>
      <c r="CN41" s="162">
        <v>-0.61</v>
      </c>
      <c r="CO41" s="162">
        <v>20.3293</v>
      </c>
      <c r="CP41" s="162">
        <v>20.7379</v>
      </c>
      <c r="CQ41" s="162">
        <v>18.969799999999999</v>
      </c>
      <c r="CR41" s="162">
        <v>43.248699999999999</v>
      </c>
      <c r="CS41" s="162">
        <v>43.519399999999997</v>
      </c>
      <c r="CT41" s="162">
        <v>-19.220700000000001</v>
      </c>
      <c r="CU41" s="162">
        <v>-24.747499999999999</v>
      </c>
      <c r="CV41" s="162">
        <v>-19.6892</v>
      </c>
      <c r="CW41" s="162">
        <v>3.5093999999999999</v>
      </c>
      <c r="CX41" s="162">
        <v>16.95</v>
      </c>
      <c r="CY41" s="162">
        <v>5.3</v>
      </c>
      <c r="CZ41" s="162">
        <v>10.317399999999999</v>
      </c>
      <c r="DA41" s="162">
        <v>10.452299999999999</v>
      </c>
      <c r="DB41" s="162">
        <v>-6.36</v>
      </c>
      <c r="DC41" s="163"/>
      <c r="DD41" s="162">
        <v>0</v>
      </c>
      <c r="DE41" s="162">
        <v>0</v>
      </c>
      <c r="DF41" s="162">
        <v>8.5455000000000005</v>
      </c>
      <c r="DG41" s="162">
        <v>-9.7064000000000004</v>
      </c>
      <c r="DH41" s="162">
        <v>-3.1086999999999998</v>
      </c>
      <c r="DI41" s="163"/>
      <c r="DJ41" s="163"/>
      <c r="DK41" s="162">
        <v>-5.8167</v>
      </c>
      <c r="DL41" s="162">
        <v>0.94089999999999996</v>
      </c>
      <c r="DM41" s="162">
        <v>5.5248999999999997</v>
      </c>
      <c r="DN41" s="162">
        <v>8.1699000000000002</v>
      </c>
      <c r="DO41" s="162">
        <v>1.29</v>
      </c>
      <c r="DP41" s="162">
        <v>-1.34</v>
      </c>
      <c r="DQ41" s="162">
        <v>3.41</v>
      </c>
      <c r="DR41" s="162">
        <v>-8.3480000000000008</v>
      </c>
      <c r="DS41" s="162">
        <v>-3.94</v>
      </c>
      <c r="DT41" s="162">
        <v>-4.0199999999999996</v>
      </c>
      <c r="DU41" s="162">
        <v>15.19</v>
      </c>
      <c r="DV41" s="162">
        <v>13.97</v>
      </c>
      <c r="DW41" s="162">
        <v>-8.2909000000000006</v>
      </c>
      <c r="DX41" s="162">
        <v>-4.6909000000000001</v>
      </c>
      <c r="DY41" s="162">
        <v>-38.691899999999997</v>
      </c>
      <c r="DZ41" s="162">
        <v>-37.9636</v>
      </c>
      <c r="EA41" s="163"/>
      <c r="EB41" s="162">
        <v>-15.2234</v>
      </c>
      <c r="EC41" s="162">
        <v>-22.785299999999999</v>
      </c>
      <c r="ED41" s="162">
        <v>-22.922599999999999</v>
      </c>
      <c r="EE41" s="162">
        <v>-23.716799999999999</v>
      </c>
      <c r="EF41" s="162">
        <v>-27.114000000000001</v>
      </c>
      <c r="EG41" s="162">
        <v>-10.507</v>
      </c>
      <c r="EH41" s="162">
        <v>-162.08029999999999</v>
      </c>
      <c r="EI41" s="163"/>
      <c r="EJ41" s="163"/>
      <c r="EK41" s="162">
        <v>-7.9096000000000002</v>
      </c>
      <c r="EL41" s="162">
        <v>-7.2412999999999998</v>
      </c>
      <c r="EM41" s="162">
        <v>12.677099999999999</v>
      </c>
      <c r="EN41" s="162">
        <v>-5.5582000000000003</v>
      </c>
      <c r="EO41" s="162">
        <v>-5.7202000000000002</v>
      </c>
      <c r="EP41" s="162">
        <v>-5.1239999999999997</v>
      </c>
      <c r="EQ41" s="162">
        <v>-24.706</v>
      </c>
      <c r="ER41" s="162">
        <v>-24.0898</v>
      </c>
      <c r="ES41" s="162">
        <v>6.5484</v>
      </c>
      <c r="ET41" s="162">
        <v>0</v>
      </c>
      <c r="EU41" s="162">
        <v>-5.65</v>
      </c>
      <c r="EV41" s="162">
        <v>0</v>
      </c>
      <c r="EW41" s="162">
        <v>3.4106000000000001</v>
      </c>
      <c r="EX41" s="162">
        <v>-2.9281000000000001</v>
      </c>
      <c r="EY41" s="162">
        <v>-14.553699999999999</v>
      </c>
      <c r="EZ41" s="162">
        <v>-3.6267</v>
      </c>
      <c r="FA41" s="162">
        <v>7.0991999999999997</v>
      </c>
      <c r="FB41" s="162">
        <v>9.3507999999999996</v>
      </c>
      <c r="FC41" s="162">
        <v>-26.285</v>
      </c>
      <c r="FD41" s="162">
        <v>4.8139000000000003</v>
      </c>
      <c r="FE41" s="163"/>
      <c r="FF41" s="162">
        <v>4.5189000000000004</v>
      </c>
      <c r="FG41" s="162">
        <v>3.4842</v>
      </c>
      <c r="FH41" s="162">
        <v>4.3331</v>
      </c>
      <c r="FI41" s="162">
        <v>2.9744000000000002</v>
      </c>
      <c r="FJ41" s="162">
        <v>13.898899999999999</v>
      </c>
      <c r="FK41" s="162">
        <v>14.0663</v>
      </c>
      <c r="FL41" s="162">
        <v>-18.755099999999999</v>
      </c>
      <c r="FM41" s="162">
        <v>20.177399999999999</v>
      </c>
      <c r="FN41" s="162">
        <v>20.180499999999999</v>
      </c>
      <c r="FO41" s="162">
        <v>-5.6471</v>
      </c>
      <c r="FP41" s="162">
        <v>0</v>
      </c>
      <c r="FQ41" s="162">
        <v>24.4938</v>
      </c>
      <c r="FR41" s="162">
        <v>-21.99</v>
      </c>
      <c r="FS41" s="162">
        <v>-0.39140000000000003</v>
      </c>
      <c r="FT41" s="162">
        <v>0.19070000000000001</v>
      </c>
      <c r="FU41" s="162">
        <v>-0.14000000000000001</v>
      </c>
      <c r="FV41" s="162">
        <v>4.03</v>
      </c>
      <c r="FW41" s="162">
        <v>-23.6402</v>
      </c>
      <c r="FX41" s="163"/>
      <c r="FY41" s="162">
        <v>2.395</v>
      </c>
      <c r="FZ41" s="162">
        <v>0.499</v>
      </c>
      <c r="GA41" s="163"/>
      <c r="GB41" s="162">
        <v>2.58</v>
      </c>
      <c r="GC41" s="162">
        <v>-17.138500000000001</v>
      </c>
      <c r="GD41" s="162">
        <v>-6.3342999999999998</v>
      </c>
      <c r="GE41" s="162">
        <v>-3.36</v>
      </c>
      <c r="GF41" s="162">
        <v>28.6892</v>
      </c>
      <c r="GG41" s="163"/>
      <c r="GH41" s="162">
        <v>19.0703</v>
      </c>
      <c r="GI41" s="162">
        <v>-6.8423999999999996</v>
      </c>
      <c r="GJ41" s="162">
        <v>-7.2310999999999996</v>
      </c>
      <c r="GK41" s="162">
        <v>2.5284</v>
      </c>
      <c r="GL41" s="163"/>
      <c r="GM41" s="163"/>
      <c r="GN41" s="162">
        <v>-12.7866</v>
      </c>
      <c r="GO41" s="162">
        <v>-4.1837999999999997</v>
      </c>
      <c r="GP41" s="162">
        <v>2.4451999999999998</v>
      </c>
      <c r="GQ41" s="162">
        <v>-20.2056</v>
      </c>
      <c r="GR41" s="162">
        <v>5.5274999999999999</v>
      </c>
      <c r="GS41" s="162">
        <v>6.4450000000000003</v>
      </c>
      <c r="GT41" s="162">
        <v>115.544</v>
      </c>
      <c r="GU41" s="162">
        <v>-14.0863</v>
      </c>
      <c r="GV41" s="163"/>
      <c r="GW41" s="162">
        <v>-21.564399999999999</v>
      </c>
      <c r="GX41" s="162">
        <v>3.9950999999999999</v>
      </c>
      <c r="GY41" s="162">
        <v>5.9409999999999998</v>
      </c>
      <c r="GZ41" s="162">
        <v>6.0049999999999999</v>
      </c>
      <c r="HA41" s="162">
        <v>3.4748999999999999</v>
      </c>
      <c r="HB41" s="162">
        <v>21.469899999999999</v>
      </c>
      <c r="HC41" s="162">
        <v>23.851400000000002</v>
      </c>
      <c r="HD41" s="162">
        <v>3.35</v>
      </c>
      <c r="HE41" s="162">
        <v>-9.6702999999999992</v>
      </c>
      <c r="HF41" s="162">
        <v>19.526399999999999</v>
      </c>
      <c r="HG41" s="162">
        <v>-7.6025999999999998</v>
      </c>
      <c r="HH41" s="162">
        <v>93.146100000000004</v>
      </c>
      <c r="HI41" s="162">
        <v>-9.8503000000000007</v>
      </c>
      <c r="HJ41" s="162">
        <v>-9.8908000000000005</v>
      </c>
      <c r="HK41" s="162">
        <v>-8.0479000000000003</v>
      </c>
      <c r="HL41" s="163"/>
      <c r="HM41" s="162">
        <v>0</v>
      </c>
      <c r="HN41" s="162">
        <v>0</v>
      </c>
      <c r="HO41" s="162">
        <v>15.814</v>
      </c>
      <c r="HP41" s="162">
        <v>15.7471</v>
      </c>
      <c r="HQ41" s="162">
        <v>-8.7384000000000004</v>
      </c>
      <c r="HR41" s="162">
        <v>-8.5516000000000005</v>
      </c>
      <c r="HS41" s="162">
        <v>2.2867000000000002</v>
      </c>
      <c r="HT41" s="162">
        <v>2.0139</v>
      </c>
      <c r="HU41" s="162">
        <v>19.899999999999999</v>
      </c>
      <c r="HV41" s="162">
        <v>19.86</v>
      </c>
      <c r="HW41" s="162">
        <v>-32.1</v>
      </c>
      <c r="HX41" s="162">
        <v>-32.4</v>
      </c>
      <c r="HY41" s="162">
        <v>0.47520000000000001</v>
      </c>
      <c r="HZ41" s="162">
        <v>-7.52</v>
      </c>
      <c r="IA41" s="162">
        <v>74.184100000000001</v>
      </c>
      <c r="IB41" s="162">
        <v>27.5928</v>
      </c>
      <c r="IC41" s="162">
        <v>27.359400000000001</v>
      </c>
      <c r="ID41" s="162">
        <v>-15.7</v>
      </c>
      <c r="IE41" s="162">
        <v>-43.1</v>
      </c>
      <c r="IF41" s="162">
        <v>-8.4</v>
      </c>
      <c r="IG41" s="162">
        <v>-8.9</v>
      </c>
      <c r="IH41" s="163"/>
      <c r="II41" s="162">
        <v>-17.772300000000001</v>
      </c>
      <c r="IJ41" s="162">
        <v>-181.422</v>
      </c>
      <c r="IK41" s="163"/>
      <c r="IL41" s="162">
        <v>-240.005</v>
      </c>
      <c r="IM41" s="162">
        <v>-30.999500000000001</v>
      </c>
      <c r="IN41" s="162">
        <v>-54.001199999999997</v>
      </c>
      <c r="IO41" s="162">
        <v>82.564499999999995</v>
      </c>
      <c r="IP41" s="162">
        <v>87.311199999999999</v>
      </c>
      <c r="IQ41" s="162">
        <v>116.73050000000001</v>
      </c>
      <c r="IR41" s="162">
        <v>149.00470000000001</v>
      </c>
      <c r="IS41" s="162">
        <v>5.7582000000000004</v>
      </c>
      <c r="IT41" s="162">
        <v>20.260000000000002</v>
      </c>
      <c r="IU41" s="162">
        <v>19.135400000000001</v>
      </c>
      <c r="IV41" s="162">
        <v>-5.6767000000000003</v>
      </c>
      <c r="IW41" s="162">
        <v>123.8248</v>
      </c>
      <c r="IX41" s="162">
        <v>-261.47019999999998</v>
      </c>
      <c r="IY41" s="162">
        <v>1.0331999999999999</v>
      </c>
      <c r="IZ41" s="162">
        <v>2.3197000000000001</v>
      </c>
      <c r="JA41" s="162">
        <v>-1.615</v>
      </c>
      <c r="JB41" s="163"/>
      <c r="JC41" s="162">
        <v>-12.48</v>
      </c>
      <c r="JD41" s="162">
        <v>-0.71399999999999997</v>
      </c>
      <c r="JE41" s="162">
        <v>-0.72099999999999997</v>
      </c>
      <c r="JF41" s="162">
        <v>8.64</v>
      </c>
      <c r="JG41" s="162">
        <v>-4.16</v>
      </c>
      <c r="JH41" s="162">
        <v>-5.4359999999999999</v>
      </c>
      <c r="JI41" s="162">
        <v>-1.6403000000000001</v>
      </c>
      <c r="JJ41" s="162">
        <v>3.6332</v>
      </c>
      <c r="JK41" s="162">
        <v>-11.952400000000001</v>
      </c>
      <c r="JL41" s="162">
        <v>3.3</v>
      </c>
      <c r="JM41" s="162">
        <v>21.561</v>
      </c>
      <c r="JN41" s="162">
        <v>21.172999999999998</v>
      </c>
      <c r="JO41" s="163"/>
      <c r="JP41" s="163"/>
      <c r="JQ41" s="162">
        <v>4.0454999999999997</v>
      </c>
      <c r="JR41" s="162">
        <v>3.7357</v>
      </c>
      <c r="JS41" s="162">
        <v>3.0909</v>
      </c>
      <c r="JT41" s="163"/>
      <c r="JU41" s="162">
        <v>28.4</v>
      </c>
      <c r="JV41" s="162">
        <v>-0.46150000000000002</v>
      </c>
      <c r="JW41" s="162">
        <v>0.88</v>
      </c>
      <c r="JX41" s="163"/>
      <c r="JY41" s="162">
        <v>-11.617900000000001</v>
      </c>
      <c r="JZ41" s="162">
        <v>0.66200000000000003</v>
      </c>
      <c r="KA41" s="162">
        <v>-22.963999999999999</v>
      </c>
      <c r="KB41" s="162">
        <v>-10.4063</v>
      </c>
      <c r="KC41" s="162">
        <v>-6.5868000000000002</v>
      </c>
      <c r="KD41" s="162">
        <v>-23.840599999999998</v>
      </c>
      <c r="KE41" s="162">
        <v>0</v>
      </c>
      <c r="KF41" s="162">
        <v>-30</v>
      </c>
      <c r="KG41" s="162">
        <v>12.8</v>
      </c>
      <c r="KH41" s="162">
        <v>47.143900000000002</v>
      </c>
      <c r="KI41" s="162">
        <v>-147.93270000000001</v>
      </c>
    </row>
    <row r="42" spans="1:295" ht="18" customHeight="1" x14ac:dyDescent="0.3">
      <c r="A42" s="161" t="s">
        <v>71</v>
      </c>
      <c r="B42" s="161" t="s">
        <v>808</v>
      </c>
      <c r="C42" s="164">
        <v>0</v>
      </c>
      <c r="D42" s="164">
        <v>1.5865</v>
      </c>
      <c r="E42" s="164">
        <v>-6.3789999999999996</v>
      </c>
      <c r="F42" s="164">
        <v>3.6999</v>
      </c>
      <c r="G42" s="164">
        <v>0.57999999999999996</v>
      </c>
      <c r="H42" s="165"/>
      <c r="I42" s="164">
        <v>12.6997</v>
      </c>
      <c r="J42" s="165"/>
      <c r="K42" s="164">
        <v>8.7783999999999995</v>
      </c>
      <c r="L42" s="164">
        <v>3.0669</v>
      </c>
      <c r="M42" s="164">
        <v>4.5153999999999996</v>
      </c>
      <c r="N42" s="165"/>
      <c r="O42" s="164">
        <v>-22</v>
      </c>
      <c r="P42" s="164">
        <v>-2.2000000000000002</v>
      </c>
      <c r="Q42" s="165"/>
      <c r="R42" s="164">
        <v>-11</v>
      </c>
      <c r="S42" s="164">
        <v>3.2280000000000002</v>
      </c>
      <c r="T42" s="164">
        <v>-10.4521</v>
      </c>
      <c r="U42" s="164">
        <v>3.8681999999999999</v>
      </c>
      <c r="V42" s="164">
        <v>3.8593999999999999</v>
      </c>
      <c r="W42" s="164">
        <v>7.0868000000000002</v>
      </c>
      <c r="X42" s="164">
        <v>2.6086</v>
      </c>
      <c r="Y42" s="164">
        <v>0.2586</v>
      </c>
      <c r="Z42" s="164">
        <v>2.698</v>
      </c>
      <c r="AA42" s="165"/>
      <c r="AB42" s="164">
        <v>-0.32600000000000001</v>
      </c>
      <c r="AC42" s="164">
        <v>-1.093</v>
      </c>
      <c r="AD42" s="164">
        <v>-1.0780000000000001</v>
      </c>
      <c r="AE42" s="164">
        <v>-2.347</v>
      </c>
      <c r="AF42" s="164">
        <v>-8.8800000000000008</v>
      </c>
      <c r="AG42" s="164">
        <v>-11</v>
      </c>
      <c r="AH42" s="165"/>
      <c r="AI42" s="165"/>
      <c r="AJ42" s="164">
        <v>-11.85</v>
      </c>
      <c r="AK42" s="164">
        <v>-11.87</v>
      </c>
      <c r="AL42" s="165"/>
      <c r="AM42" s="164">
        <v>-12.54</v>
      </c>
      <c r="AN42" s="164">
        <v>-12.55</v>
      </c>
      <c r="AO42" s="164">
        <v>4.4633000000000003</v>
      </c>
      <c r="AP42" s="164">
        <v>4.0750999999999999</v>
      </c>
      <c r="AQ42" s="164">
        <v>14.841900000000001</v>
      </c>
      <c r="AR42" s="164">
        <v>15.7867</v>
      </c>
      <c r="AS42" s="164">
        <v>-17.845600000000001</v>
      </c>
      <c r="AT42" s="164">
        <v>-11.118600000000001</v>
      </c>
      <c r="AU42" s="164">
        <v>-11.1539</v>
      </c>
      <c r="AV42" s="164">
        <v>2.2128000000000001</v>
      </c>
      <c r="AW42" s="164">
        <v>2.1934999999999998</v>
      </c>
      <c r="AX42" s="164">
        <v>-17.146799999999999</v>
      </c>
      <c r="AY42" s="164">
        <v>-14.7355</v>
      </c>
      <c r="AZ42" s="165"/>
      <c r="BA42" s="164">
        <v>5.7857000000000003</v>
      </c>
      <c r="BB42" s="164">
        <v>58.567399999999999</v>
      </c>
      <c r="BC42" s="164">
        <v>15.1678</v>
      </c>
      <c r="BD42" s="164">
        <v>-6.8</v>
      </c>
      <c r="BE42" s="164">
        <v>-6.9</v>
      </c>
      <c r="BF42" s="164">
        <v>-23.364599999999999</v>
      </c>
      <c r="BG42" s="164">
        <v>-23.5412</v>
      </c>
      <c r="BH42" s="164">
        <v>-2.5221</v>
      </c>
      <c r="BI42" s="165"/>
      <c r="BJ42" s="164">
        <v>5.8478000000000003</v>
      </c>
      <c r="BK42" s="164">
        <v>-0.23080000000000001</v>
      </c>
      <c r="BL42" s="164">
        <v>1.2922</v>
      </c>
      <c r="BM42" s="164">
        <v>1.0339</v>
      </c>
      <c r="BN42" s="164">
        <v>-90.334800000000001</v>
      </c>
      <c r="BO42" s="164">
        <v>28.015999999999998</v>
      </c>
      <c r="BP42" s="164">
        <v>28.015999999999998</v>
      </c>
      <c r="BQ42" s="164">
        <v>93.547300000000007</v>
      </c>
      <c r="BR42" s="164">
        <v>-148.20259999999999</v>
      </c>
      <c r="BS42" s="165"/>
      <c r="BT42" s="165"/>
      <c r="BU42" s="165"/>
      <c r="BV42" s="164">
        <v>4.9698000000000002</v>
      </c>
      <c r="BW42" s="164">
        <v>6.99</v>
      </c>
      <c r="BX42" s="164">
        <v>5.17</v>
      </c>
      <c r="BY42" s="164">
        <v>-15.64</v>
      </c>
      <c r="BZ42" s="164">
        <v>-1.46</v>
      </c>
      <c r="CA42" s="164">
        <v>-29.4664</v>
      </c>
      <c r="CB42" s="164">
        <v>-28.796600000000002</v>
      </c>
      <c r="CC42" s="164">
        <v>42.644799999999996</v>
      </c>
      <c r="CD42" s="164">
        <v>41.939700000000002</v>
      </c>
      <c r="CE42" s="164">
        <v>-4.1378000000000004</v>
      </c>
      <c r="CF42" s="165"/>
      <c r="CG42" s="164">
        <v>20.629799999999999</v>
      </c>
      <c r="CH42" s="164">
        <v>5.8003</v>
      </c>
      <c r="CI42" s="165"/>
      <c r="CJ42" s="165"/>
      <c r="CK42" s="165"/>
      <c r="CL42" s="164">
        <v>-19.3</v>
      </c>
      <c r="CM42" s="164">
        <v>-18.7</v>
      </c>
      <c r="CN42" s="164">
        <v>-0.61</v>
      </c>
      <c r="CO42" s="164">
        <v>20.600999999999999</v>
      </c>
      <c r="CP42" s="164">
        <v>20.5014</v>
      </c>
      <c r="CQ42" s="164">
        <v>19.2044</v>
      </c>
      <c r="CR42" s="164">
        <v>42.575299999999999</v>
      </c>
      <c r="CS42" s="164">
        <v>42.223599999999998</v>
      </c>
      <c r="CT42" s="164">
        <v>-20.047999999999998</v>
      </c>
      <c r="CU42" s="164">
        <v>-22.447299999999998</v>
      </c>
      <c r="CV42" s="164">
        <v>-21.557300000000001</v>
      </c>
      <c r="CW42" s="164">
        <v>3.2317999999999998</v>
      </c>
      <c r="CX42" s="164">
        <v>16.260000000000002</v>
      </c>
      <c r="CY42" s="164">
        <v>5.05</v>
      </c>
      <c r="CZ42" s="164">
        <v>10.317399999999999</v>
      </c>
      <c r="DA42" s="164">
        <v>10.452299999999999</v>
      </c>
      <c r="DB42" s="164">
        <v>-6.3</v>
      </c>
      <c r="DC42" s="165"/>
      <c r="DD42" s="165"/>
      <c r="DE42" s="165"/>
      <c r="DF42" s="164">
        <v>7.3520000000000003</v>
      </c>
      <c r="DG42" s="164">
        <v>-9.7664000000000009</v>
      </c>
      <c r="DH42" s="164">
        <v>-3.0878000000000001</v>
      </c>
      <c r="DI42" s="165"/>
      <c r="DJ42" s="165"/>
      <c r="DK42" s="164">
        <v>-5.7641999999999998</v>
      </c>
      <c r="DL42" s="164">
        <v>0.75390000000000001</v>
      </c>
      <c r="DM42" s="164">
        <v>5.5248999999999997</v>
      </c>
      <c r="DN42" s="164">
        <v>8.1699000000000002</v>
      </c>
      <c r="DO42" s="164">
        <v>1.1599999999999999</v>
      </c>
      <c r="DP42" s="164">
        <v>-1.38</v>
      </c>
      <c r="DQ42" s="164">
        <v>2.6349999999999998</v>
      </c>
      <c r="DR42" s="164">
        <v>-8.3379999999999992</v>
      </c>
      <c r="DS42" s="164">
        <v>-5.07</v>
      </c>
      <c r="DT42" s="164">
        <v>-5.16</v>
      </c>
      <c r="DU42" s="164">
        <v>17.53</v>
      </c>
      <c r="DV42" s="164">
        <v>13.91</v>
      </c>
      <c r="DW42" s="164">
        <v>-9.6727000000000007</v>
      </c>
      <c r="DX42" s="164">
        <v>-5.4181999999999997</v>
      </c>
      <c r="DY42" s="164">
        <v>-40.313600000000001</v>
      </c>
      <c r="DZ42" s="164">
        <v>-39.927300000000002</v>
      </c>
      <c r="EA42" s="165"/>
      <c r="EB42" s="164">
        <v>-13.7864</v>
      </c>
      <c r="EC42" s="164">
        <v>-22.029</v>
      </c>
      <c r="ED42" s="164">
        <v>-22.295100000000001</v>
      </c>
      <c r="EE42" s="164">
        <v>-24.569900000000001</v>
      </c>
      <c r="EF42" s="164">
        <v>-27.789200000000001</v>
      </c>
      <c r="EG42" s="164">
        <v>-10.058</v>
      </c>
      <c r="EH42" s="164">
        <v>-157.1217</v>
      </c>
      <c r="EI42" s="165"/>
      <c r="EJ42" s="165"/>
      <c r="EK42" s="164">
        <v>-7.8255999999999997</v>
      </c>
      <c r="EL42" s="164">
        <v>-7.3192000000000004</v>
      </c>
      <c r="EM42" s="164">
        <v>15.3986</v>
      </c>
      <c r="EN42" s="164">
        <v>-7.8436000000000003</v>
      </c>
      <c r="EO42" s="164">
        <v>-7.9389000000000003</v>
      </c>
      <c r="EP42" s="164">
        <v>-6.66</v>
      </c>
      <c r="EQ42" s="164">
        <v>-25.973500000000001</v>
      </c>
      <c r="ER42" s="164">
        <v>-25.706499999999998</v>
      </c>
      <c r="ES42" s="164">
        <v>9.3181999999999992</v>
      </c>
      <c r="ET42" s="164">
        <v>0</v>
      </c>
      <c r="EU42" s="164">
        <v>-6.24</v>
      </c>
      <c r="EV42" s="164">
        <v>0</v>
      </c>
      <c r="EW42" s="164">
        <v>3.3475000000000001</v>
      </c>
      <c r="EX42" s="164">
        <v>-7.0838999999999999</v>
      </c>
      <c r="EY42" s="164">
        <v>-15.522399999999999</v>
      </c>
      <c r="EZ42" s="164">
        <v>-4.6497000000000002</v>
      </c>
      <c r="FA42" s="164">
        <v>7.8783000000000003</v>
      </c>
      <c r="FB42" s="164">
        <v>12.2851</v>
      </c>
      <c r="FC42" s="164">
        <v>-29.5427</v>
      </c>
      <c r="FD42" s="164">
        <v>5.2282999999999999</v>
      </c>
      <c r="FE42" s="165"/>
      <c r="FF42" s="164">
        <v>4.9085999999999999</v>
      </c>
      <c r="FG42" s="164">
        <v>3.5246</v>
      </c>
      <c r="FH42" s="164">
        <v>3.5215000000000001</v>
      </c>
      <c r="FI42" s="164">
        <v>0</v>
      </c>
      <c r="FJ42" s="164">
        <v>17.248000000000001</v>
      </c>
      <c r="FK42" s="164">
        <v>16.578199999999999</v>
      </c>
      <c r="FL42" s="164">
        <v>-20.094799999999999</v>
      </c>
      <c r="FM42" s="164">
        <v>22.712399999999999</v>
      </c>
      <c r="FN42" s="164">
        <v>22.753</v>
      </c>
      <c r="FO42" s="164">
        <v>-6.9465000000000003</v>
      </c>
      <c r="FP42" s="164">
        <v>0</v>
      </c>
      <c r="FQ42" s="164">
        <v>26.6325</v>
      </c>
      <c r="FR42" s="164">
        <v>-20.91</v>
      </c>
      <c r="FS42" s="164">
        <v>1.3299999999999999E-2</v>
      </c>
      <c r="FT42" s="164">
        <v>0.20069999999999999</v>
      </c>
      <c r="FU42" s="164">
        <v>-0.32</v>
      </c>
      <c r="FV42" s="164">
        <v>3.37</v>
      </c>
      <c r="FW42" s="164">
        <v>-25.384399999999999</v>
      </c>
      <c r="FX42" s="165"/>
      <c r="FY42" s="164">
        <v>2.3319999999999999</v>
      </c>
      <c r="FZ42" s="164">
        <v>0.5</v>
      </c>
      <c r="GA42" s="164">
        <v>0</v>
      </c>
      <c r="GB42" s="164">
        <v>1.52</v>
      </c>
      <c r="GC42" s="164">
        <v>-15.8506</v>
      </c>
      <c r="GD42" s="164">
        <v>-5.5986000000000002</v>
      </c>
      <c r="GE42" s="164">
        <v>-3.57</v>
      </c>
      <c r="GF42" s="164">
        <v>27.340900000000001</v>
      </c>
      <c r="GG42" s="165"/>
      <c r="GH42" s="164">
        <v>18.471900000000002</v>
      </c>
      <c r="GI42" s="164">
        <v>-6.6308999999999996</v>
      </c>
      <c r="GJ42" s="164">
        <v>-6.9816000000000003</v>
      </c>
      <c r="GK42" s="164">
        <v>2.6383999999999999</v>
      </c>
      <c r="GL42" s="165"/>
      <c r="GM42" s="165"/>
      <c r="GN42" s="164">
        <v>-12.202400000000001</v>
      </c>
      <c r="GO42" s="164">
        <v>-4.9718</v>
      </c>
      <c r="GP42" s="164">
        <v>1.4275</v>
      </c>
      <c r="GQ42" s="164">
        <v>-19.449000000000002</v>
      </c>
      <c r="GR42" s="164">
        <v>5.0031999999999996</v>
      </c>
      <c r="GS42" s="164">
        <v>6.2466999999999997</v>
      </c>
      <c r="GT42" s="164">
        <v>117.2757</v>
      </c>
      <c r="GU42" s="164">
        <v>-13.931900000000001</v>
      </c>
      <c r="GV42" s="165"/>
      <c r="GW42" s="164">
        <v>-21.2864</v>
      </c>
      <c r="GX42" s="164">
        <v>3.8605</v>
      </c>
      <c r="GY42" s="164">
        <v>5.9043999999999999</v>
      </c>
      <c r="GZ42" s="164">
        <v>6.0366</v>
      </c>
      <c r="HA42" s="164">
        <v>3</v>
      </c>
      <c r="HB42" s="164">
        <v>24.7822</v>
      </c>
      <c r="HC42" s="164">
        <v>27.467400000000001</v>
      </c>
      <c r="HD42" s="164">
        <v>6.71</v>
      </c>
      <c r="HE42" s="164">
        <v>-12.7681</v>
      </c>
      <c r="HF42" s="164">
        <v>6.6447000000000003</v>
      </c>
      <c r="HG42" s="164">
        <v>5.5814000000000004</v>
      </c>
      <c r="HH42" s="164">
        <v>101.5167</v>
      </c>
      <c r="HI42" s="164">
        <v>0</v>
      </c>
      <c r="HJ42" s="164">
        <v>0</v>
      </c>
      <c r="HK42" s="164">
        <v>-9.5458999999999996</v>
      </c>
      <c r="HL42" s="165"/>
      <c r="HM42" s="164">
        <v>-10.0717</v>
      </c>
      <c r="HN42" s="164">
        <v>-11.0487</v>
      </c>
      <c r="HO42" s="164">
        <v>35.429400000000001</v>
      </c>
      <c r="HP42" s="164">
        <v>35.344999999999999</v>
      </c>
      <c r="HQ42" s="164">
        <v>-6.6180000000000003</v>
      </c>
      <c r="HR42" s="164">
        <v>-6.2443999999999997</v>
      </c>
      <c r="HS42" s="164">
        <v>3.6509</v>
      </c>
      <c r="HT42" s="164">
        <v>3.6846999999999999</v>
      </c>
      <c r="HU42" s="164">
        <v>36.31</v>
      </c>
      <c r="HV42" s="164">
        <v>36.270000000000003</v>
      </c>
      <c r="HW42" s="164">
        <v>-32.5</v>
      </c>
      <c r="HX42" s="164">
        <v>-32.6</v>
      </c>
      <c r="HY42" s="164">
        <v>0.65100000000000002</v>
      </c>
      <c r="HZ42" s="164">
        <v>-8.8800000000000008</v>
      </c>
      <c r="IA42" s="164">
        <v>81.375299999999996</v>
      </c>
      <c r="IB42" s="164">
        <v>23.516100000000002</v>
      </c>
      <c r="IC42" s="164">
        <v>22.8887</v>
      </c>
      <c r="ID42" s="164">
        <v>-16.5</v>
      </c>
      <c r="IE42" s="164">
        <v>-42.3</v>
      </c>
      <c r="IF42" s="164">
        <v>-9.3000000000000007</v>
      </c>
      <c r="IG42" s="164">
        <v>-9.8000000000000007</v>
      </c>
      <c r="IH42" s="164">
        <v>-17.637899999999998</v>
      </c>
      <c r="II42" s="164">
        <v>-17.523</v>
      </c>
      <c r="IJ42" s="164">
        <v>-169.64689999999999</v>
      </c>
      <c r="IK42" s="165"/>
      <c r="IL42" s="164">
        <v>-236.0676</v>
      </c>
      <c r="IM42" s="164">
        <v>-23.196300000000001</v>
      </c>
      <c r="IN42" s="164">
        <v>-46.206000000000003</v>
      </c>
      <c r="IO42" s="164">
        <v>90.093500000000006</v>
      </c>
      <c r="IP42" s="164">
        <v>72.882400000000004</v>
      </c>
      <c r="IQ42" s="164">
        <v>136.5385</v>
      </c>
      <c r="IR42" s="164">
        <v>150.29689999999999</v>
      </c>
      <c r="IS42" s="164">
        <v>21.392099999999999</v>
      </c>
      <c r="IT42" s="164">
        <v>13.045299999999999</v>
      </c>
      <c r="IU42" s="164">
        <v>11.4709</v>
      </c>
      <c r="IV42" s="164">
        <v>-26.9682</v>
      </c>
      <c r="IW42" s="164">
        <v>142.3322</v>
      </c>
      <c r="IX42" s="164">
        <v>-256.3691</v>
      </c>
      <c r="IY42" s="164">
        <v>26.511199999999999</v>
      </c>
      <c r="IZ42" s="164">
        <v>-20.8093</v>
      </c>
      <c r="JA42" s="164">
        <v>-2.4598</v>
      </c>
      <c r="JB42" s="165"/>
      <c r="JC42" s="164">
        <v>-11.6</v>
      </c>
      <c r="JD42" s="164">
        <v>-0.70599999999999996</v>
      </c>
      <c r="JE42" s="164">
        <v>-0.72299999999999998</v>
      </c>
      <c r="JF42" s="164">
        <v>7.12</v>
      </c>
      <c r="JG42" s="164">
        <v>-2.72</v>
      </c>
      <c r="JH42" s="164">
        <v>-5.6308999999999996</v>
      </c>
      <c r="JI42" s="164">
        <v>-3.5447000000000002</v>
      </c>
      <c r="JJ42" s="164">
        <v>4.9516</v>
      </c>
      <c r="JK42" s="164">
        <v>-10.576000000000001</v>
      </c>
      <c r="JL42" s="164">
        <v>3.9</v>
      </c>
      <c r="JM42" s="164">
        <v>20.263999999999999</v>
      </c>
      <c r="JN42" s="164">
        <v>19.456</v>
      </c>
      <c r="JO42" s="165"/>
      <c r="JP42" s="165"/>
      <c r="JQ42" s="164">
        <v>2.4497</v>
      </c>
      <c r="JR42" s="164">
        <v>3.1166</v>
      </c>
      <c r="JS42" s="164">
        <v>3.0015999999999998</v>
      </c>
      <c r="JT42" s="165"/>
      <c r="JU42" s="164">
        <v>27.2</v>
      </c>
      <c r="JV42" s="164">
        <v>0.2621</v>
      </c>
      <c r="JW42" s="164">
        <v>0.87</v>
      </c>
      <c r="JX42" s="165"/>
      <c r="JY42" s="164">
        <v>-15.337</v>
      </c>
      <c r="JZ42" s="164">
        <v>2.1232000000000002</v>
      </c>
      <c r="KA42" s="164">
        <v>-20.8078</v>
      </c>
      <c r="KB42" s="164">
        <v>-14.251899999999999</v>
      </c>
      <c r="KC42" s="164">
        <v>-7.5655999999999999</v>
      </c>
      <c r="KD42" s="164">
        <v>-22.532299999999999</v>
      </c>
      <c r="KE42" s="165"/>
      <c r="KF42" s="164">
        <v>-28.3</v>
      </c>
      <c r="KG42" s="164">
        <v>11</v>
      </c>
      <c r="KH42" s="164">
        <v>48.619300000000003</v>
      </c>
      <c r="KI42" s="164">
        <v>-145.62299999999999</v>
      </c>
    </row>
    <row r="43" spans="1:295" ht="18" customHeight="1" x14ac:dyDescent="0.3">
      <c r="A43" s="161" t="s">
        <v>71</v>
      </c>
      <c r="B43" s="161" t="s">
        <v>809</v>
      </c>
      <c r="C43" s="164">
        <v>0</v>
      </c>
      <c r="D43" s="164">
        <v>1.6161000000000001</v>
      </c>
      <c r="E43" s="164">
        <v>-6.2740999999999998</v>
      </c>
      <c r="F43" s="164">
        <v>3.6000999999999999</v>
      </c>
      <c r="G43" s="164">
        <v>0.37559999999999999</v>
      </c>
      <c r="H43" s="165"/>
      <c r="I43" s="164">
        <v>12.3575</v>
      </c>
      <c r="J43" s="165"/>
      <c r="K43" s="164">
        <v>9.6911000000000005</v>
      </c>
      <c r="L43" s="164">
        <v>3.6839</v>
      </c>
      <c r="M43" s="164">
        <v>5.0152000000000001</v>
      </c>
      <c r="N43" s="165"/>
      <c r="O43" s="164">
        <v>-22</v>
      </c>
      <c r="P43" s="165"/>
      <c r="Q43" s="165"/>
      <c r="R43" s="164">
        <v>-13.2</v>
      </c>
      <c r="S43" s="164">
        <v>3.3864999999999998</v>
      </c>
      <c r="T43" s="164">
        <v>-10.415699999999999</v>
      </c>
      <c r="U43" s="164">
        <v>3.8531</v>
      </c>
      <c r="V43" s="164">
        <v>3.8256000000000001</v>
      </c>
      <c r="W43" s="164">
        <v>7.0484999999999998</v>
      </c>
      <c r="X43" s="164">
        <v>2.5680000000000001</v>
      </c>
      <c r="Y43" s="164">
        <v>0.16900000000000001</v>
      </c>
      <c r="Z43" s="164">
        <v>2.6583000000000001</v>
      </c>
      <c r="AA43" s="165"/>
      <c r="AB43" s="164">
        <v>-0.37269999999999998</v>
      </c>
      <c r="AC43" s="164">
        <v>-1.0960000000000001</v>
      </c>
      <c r="AD43" s="164">
        <v>-1.0980000000000001</v>
      </c>
      <c r="AE43" s="164">
        <v>-2.5209999999999999</v>
      </c>
      <c r="AF43" s="164">
        <v>-11.1</v>
      </c>
      <c r="AG43" s="165"/>
      <c r="AH43" s="165"/>
      <c r="AI43" s="165"/>
      <c r="AJ43" s="164">
        <v>-11.99</v>
      </c>
      <c r="AK43" s="164">
        <v>-11.99</v>
      </c>
      <c r="AL43" s="165"/>
      <c r="AM43" s="164">
        <v>-11.92</v>
      </c>
      <c r="AN43" s="164">
        <v>-11.98</v>
      </c>
      <c r="AO43" s="164">
        <v>4.0585000000000004</v>
      </c>
      <c r="AP43" s="164">
        <v>4.1601999999999997</v>
      </c>
      <c r="AQ43" s="164">
        <v>15.072800000000001</v>
      </c>
      <c r="AR43" s="164">
        <v>16.283799999999999</v>
      </c>
      <c r="AS43" s="164">
        <v>-17.805900000000001</v>
      </c>
      <c r="AT43" s="164">
        <v>-11.5205</v>
      </c>
      <c r="AU43" s="164">
        <v>-11.5039</v>
      </c>
      <c r="AV43" s="164">
        <v>2.81</v>
      </c>
      <c r="AW43" s="164">
        <v>3.3879999999999999</v>
      </c>
      <c r="AX43" s="164">
        <v>-17.146799999999999</v>
      </c>
      <c r="AY43" s="164">
        <v>-14.467599999999999</v>
      </c>
      <c r="AZ43" s="165"/>
      <c r="BA43" s="164">
        <v>7.7823000000000002</v>
      </c>
      <c r="BB43" s="164">
        <v>54.730600000000003</v>
      </c>
      <c r="BC43" s="164">
        <v>15.3256</v>
      </c>
      <c r="BD43" s="164">
        <v>-7</v>
      </c>
      <c r="BE43" s="164">
        <v>-7</v>
      </c>
      <c r="BF43" s="164">
        <v>-22.945399999999999</v>
      </c>
      <c r="BG43" s="164">
        <v>-22.772400000000001</v>
      </c>
      <c r="BH43" s="164">
        <v>-2.2240000000000002</v>
      </c>
      <c r="BI43" s="165"/>
      <c r="BJ43" s="164">
        <v>4.3342000000000001</v>
      </c>
      <c r="BK43" s="164">
        <v>-0.1019</v>
      </c>
      <c r="BL43" s="164">
        <v>0</v>
      </c>
      <c r="BM43" s="164">
        <v>0.83379999999999999</v>
      </c>
      <c r="BN43" s="164">
        <v>-90.395799999999994</v>
      </c>
      <c r="BO43" s="164">
        <v>29.847100000000001</v>
      </c>
      <c r="BP43" s="164">
        <v>29.908100000000001</v>
      </c>
      <c r="BQ43" s="164">
        <v>85.505600000000001</v>
      </c>
      <c r="BR43" s="164">
        <v>-151.41370000000001</v>
      </c>
      <c r="BS43" s="165"/>
      <c r="BT43" s="165"/>
      <c r="BU43" s="165"/>
      <c r="BV43" s="164">
        <v>4.2013999999999996</v>
      </c>
      <c r="BW43" s="164">
        <v>6.66</v>
      </c>
      <c r="BX43" s="164">
        <v>4.78</v>
      </c>
      <c r="BY43" s="164">
        <v>-16.010000000000002</v>
      </c>
      <c r="BZ43" s="164">
        <v>-2.13</v>
      </c>
      <c r="CA43" s="164">
        <v>-26.787199999999999</v>
      </c>
      <c r="CB43" s="164">
        <v>-27.055099999999999</v>
      </c>
      <c r="CC43" s="164">
        <v>40.11</v>
      </c>
      <c r="CD43" s="164">
        <v>39.654000000000003</v>
      </c>
      <c r="CE43" s="164">
        <v>-3.9169999999999998</v>
      </c>
      <c r="CF43" s="165"/>
      <c r="CG43" s="164">
        <v>14.8872</v>
      </c>
      <c r="CH43" s="164">
        <v>3.4121000000000001</v>
      </c>
      <c r="CI43" s="165"/>
      <c r="CJ43" s="165"/>
      <c r="CK43" s="165"/>
      <c r="CL43" s="164">
        <v>-21.2</v>
      </c>
      <c r="CM43" s="164">
        <v>-20.3</v>
      </c>
      <c r="CN43" s="164">
        <v>-0.52</v>
      </c>
      <c r="CO43" s="164">
        <v>17.5947</v>
      </c>
      <c r="CP43" s="164">
        <v>18.0382</v>
      </c>
      <c r="CQ43" s="164">
        <v>16.5337</v>
      </c>
      <c r="CR43" s="164">
        <v>46.388599999999997</v>
      </c>
      <c r="CS43" s="164">
        <v>46.250100000000003</v>
      </c>
      <c r="CT43" s="164">
        <v>-22.3035</v>
      </c>
      <c r="CU43" s="164">
        <v>-23.506499999999999</v>
      </c>
      <c r="CV43" s="164">
        <v>-24.5913</v>
      </c>
      <c r="CW43" s="164">
        <v>2.7017000000000002</v>
      </c>
      <c r="CX43" s="164">
        <v>16.23</v>
      </c>
      <c r="CY43" s="164">
        <v>4.8499999999999996</v>
      </c>
      <c r="CZ43" s="164">
        <v>10.004899999999999</v>
      </c>
      <c r="DA43" s="164">
        <v>9.9640000000000004</v>
      </c>
      <c r="DB43" s="164">
        <v>-6.19</v>
      </c>
      <c r="DC43" s="165"/>
      <c r="DD43" s="165"/>
      <c r="DE43" s="165"/>
      <c r="DF43" s="164">
        <v>9.7003000000000004</v>
      </c>
      <c r="DG43" s="164">
        <v>-9.5785</v>
      </c>
      <c r="DH43" s="164">
        <v>-2.9367999999999999</v>
      </c>
      <c r="DI43" s="165"/>
      <c r="DJ43" s="165"/>
      <c r="DK43" s="164">
        <v>-5.8971999999999998</v>
      </c>
      <c r="DL43" s="164">
        <v>0.56689999999999996</v>
      </c>
      <c r="DM43" s="164">
        <v>4.2632000000000003</v>
      </c>
      <c r="DN43" s="164">
        <v>7.9843000000000002</v>
      </c>
      <c r="DO43" s="164">
        <v>1.02</v>
      </c>
      <c r="DP43" s="164">
        <v>-0.94</v>
      </c>
      <c r="DQ43" s="164">
        <v>2.7435</v>
      </c>
      <c r="DR43" s="164">
        <v>-10.6006</v>
      </c>
      <c r="DS43" s="164">
        <v>-5.76</v>
      </c>
      <c r="DT43" s="164">
        <v>-5.88</v>
      </c>
      <c r="DU43" s="164">
        <v>18.55</v>
      </c>
      <c r="DV43" s="164">
        <v>13.77</v>
      </c>
      <c r="DW43" s="164">
        <v>-12.5273</v>
      </c>
      <c r="DX43" s="164">
        <v>-6</v>
      </c>
      <c r="DY43" s="164">
        <v>-38.841999999999999</v>
      </c>
      <c r="DZ43" s="164">
        <v>-38.118200000000002</v>
      </c>
      <c r="EA43" s="165"/>
      <c r="EB43" s="164">
        <v>-14.154999999999999</v>
      </c>
      <c r="EC43" s="164">
        <v>-22.687100000000001</v>
      </c>
      <c r="ED43" s="164">
        <v>-22.3521</v>
      </c>
      <c r="EE43" s="164">
        <v>-24.861599999999999</v>
      </c>
      <c r="EF43" s="164">
        <v>-28.593399999999999</v>
      </c>
      <c r="EG43" s="164">
        <v>-9.9060000000000006</v>
      </c>
      <c r="EH43" s="164">
        <v>-159.09559999999999</v>
      </c>
      <c r="EI43" s="164">
        <v>-18.906099999999999</v>
      </c>
      <c r="EJ43" s="165"/>
      <c r="EK43" s="164">
        <v>-6.7916999999999996</v>
      </c>
      <c r="EL43" s="164">
        <v>-6.2827999999999999</v>
      </c>
      <c r="EM43" s="164">
        <v>13.332700000000001</v>
      </c>
      <c r="EN43" s="164">
        <v>-6.5541999999999998</v>
      </c>
      <c r="EO43" s="164">
        <v>-6.8494999999999999</v>
      </c>
      <c r="EP43" s="164">
        <v>-4.0999999999999996</v>
      </c>
      <c r="EQ43" s="164">
        <v>-24.630199999999999</v>
      </c>
      <c r="ER43" s="164">
        <v>-24.340199999999999</v>
      </c>
      <c r="ES43" s="164">
        <v>8.2414000000000005</v>
      </c>
      <c r="ET43" s="164">
        <v>0</v>
      </c>
      <c r="EU43" s="164">
        <v>-9.51</v>
      </c>
      <c r="EV43" s="164">
        <v>0.1</v>
      </c>
      <c r="EW43" s="164">
        <v>3.1400999999999999</v>
      </c>
      <c r="EX43" s="164">
        <v>-3.677</v>
      </c>
      <c r="EY43" s="164">
        <v>-16.053100000000001</v>
      </c>
      <c r="EZ43" s="164">
        <v>-5.266</v>
      </c>
      <c r="FA43" s="164">
        <v>9.093</v>
      </c>
      <c r="FB43" s="164">
        <v>11.682700000000001</v>
      </c>
      <c r="FC43" s="164">
        <v>-28.224</v>
      </c>
      <c r="FD43" s="164">
        <v>5.0156000000000001</v>
      </c>
      <c r="FE43" s="165"/>
      <c r="FF43" s="164">
        <v>4.7660999999999998</v>
      </c>
      <c r="FG43" s="164">
        <v>3.6267</v>
      </c>
      <c r="FH43" s="164">
        <v>3.7282999999999999</v>
      </c>
      <c r="FI43" s="164">
        <v>2.9161999999999999</v>
      </c>
      <c r="FJ43" s="164">
        <v>14.2338</v>
      </c>
      <c r="FK43" s="164">
        <v>13.3965</v>
      </c>
      <c r="FL43" s="164">
        <v>-20.094799999999999</v>
      </c>
      <c r="FM43" s="164">
        <v>20.2425</v>
      </c>
      <c r="FN43" s="164">
        <v>20.2119</v>
      </c>
      <c r="FO43" s="164">
        <v>-7.3890000000000002</v>
      </c>
      <c r="FP43" s="165"/>
      <c r="FQ43" s="164">
        <v>26.027000000000001</v>
      </c>
      <c r="FR43" s="164">
        <v>-21</v>
      </c>
      <c r="FS43" s="164">
        <v>-0.70269999999999999</v>
      </c>
      <c r="FT43" s="164">
        <v>0.20069999999999999</v>
      </c>
      <c r="FU43" s="164">
        <v>0.13</v>
      </c>
      <c r="FV43" s="164">
        <v>2.7</v>
      </c>
      <c r="FW43" s="165"/>
      <c r="FX43" s="164">
        <v>0</v>
      </c>
      <c r="FY43" s="164">
        <v>2.4870000000000001</v>
      </c>
      <c r="FZ43" s="164">
        <v>0.33700000000000002</v>
      </c>
      <c r="GA43" s="164">
        <v>0</v>
      </c>
      <c r="GB43" s="164">
        <v>1.57</v>
      </c>
      <c r="GC43" s="164">
        <v>-15.2058</v>
      </c>
      <c r="GD43" s="164">
        <v>-5.2167000000000003</v>
      </c>
      <c r="GE43" s="164">
        <v>-3.52</v>
      </c>
      <c r="GF43" s="164">
        <v>27.679099999999998</v>
      </c>
      <c r="GG43" s="165"/>
      <c r="GH43" s="164">
        <v>20.1462</v>
      </c>
      <c r="GI43" s="164">
        <v>-7.5221999999999998</v>
      </c>
      <c r="GJ43" s="164">
        <v>-7.9217000000000004</v>
      </c>
      <c r="GK43" s="164">
        <v>2.8746999999999998</v>
      </c>
      <c r="GL43" s="165"/>
      <c r="GM43" s="165"/>
      <c r="GN43" s="164">
        <v>-12.0114</v>
      </c>
      <c r="GO43" s="164">
        <v>-3.0783</v>
      </c>
      <c r="GP43" s="164">
        <v>1.0435000000000001</v>
      </c>
      <c r="GQ43" s="164">
        <v>-20.552399999999999</v>
      </c>
      <c r="GR43" s="164">
        <v>5.6554000000000002</v>
      </c>
      <c r="GS43" s="164">
        <v>5.4172000000000002</v>
      </c>
      <c r="GT43" s="164">
        <v>115.1588</v>
      </c>
      <c r="GU43" s="164">
        <v>-11.186500000000001</v>
      </c>
      <c r="GV43" s="165"/>
      <c r="GW43" s="164">
        <v>-17.397300000000001</v>
      </c>
      <c r="GX43" s="164">
        <v>4.8581000000000003</v>
      </c>
      <c r="GY43" s="164">
        <v>6.0143000000000004</v>
      </c>
      <c r="GZ43" s="164">
        <v>6.1315</v>
      </c>
      <c r="HA43" s="164">
        <v>4</v>
      </c>
      <c r="HB43" s="164">
        <v>27.755400000000002</v>
      </c>
      <c r="HC43" s="164">
        <v>27.387899999999998</v>
      </c>
      <c r="HD43" s="164">
        <v>0</v>
      </c>
      <c r="HE43" s="164">
        <v>-6.2549000000000001</v>
      </c>
      <c r="HF43" s="164">
        <v>32.018099999999997</v>
      </c>
      <c r="HG43" s="164">
        <v>-4.6031000000000004</v>
      </c>
      <c r="HH43" s="164">
        <v>95.331699999999998</v>
      </c>
      <c r="HI43" s="164">
        <v>4.2897999999999996</v>
      </c>
      <c r="HJ43" s="164">
        <v>4.7877000000000001</v>
      </c>
      <c r="HK43" s="164">
        <v>-11.0745</v>
      </c>
      <c r="HL43" s="165"/>
      <c r="HM43" s="164">
        <v>0</v>
      </c>
      <c r="HN43" s="164">
        <v>0</v>
      </c>
      <c r="HO43" s="164">
        <v>45.2029</v>
      </c>
      <c r="HP43" s="164">
        <v>46.395600000000002</v>
      </c>
      <c r="HQ43" s="164">
        <v>-4.5635000000000003</v>
      </c>
      <c r="HR43" s="164">
        <v>-3.9647999999999999</v>
      </c>
      <c r="HS43" s="164">
        <v>-4.8593000000000002</v>
      </c>
      <c r="HT43" s="164">
        <v>-4.9181999999999997</v>
      </c>
      <c r="HU43" s="164">
        <v>14.39</v>
      </c>
      <c r="HV43" s="164">
        <v>14.7</v>
      </c>
      <c r="HW43" s="164">
        <v>-30.5</v>
      </c>
      <c r="HX43" s="164">
        <v>-30.9</v>
      </c>
      <c r="HY43" s="164">
        <v>0.4587</v>
      </c>
      <c r="HZ43" s="164">
        <v>-8.64</v>
      </c>
      <c r="IA43" s="164">
        <v>70.858599999999996</v>
      </c>
      <c r="IB43" s="164">
        <v>27.457999999999998</v>
      </c>
      <c r="IC43" s="164">
        <v>27.364000000000001</v>
      </c>
      <c r="ID43" s="164">
        <v>-16.5</v>
      </c>
      <c r="IE43" s="164">
        <v>-38.799999999999997</v>
      </c>
      <c r="IF43" s="164">
        <v>-9.3000000000000007</v>
      </c>
      <c r="IG43" s="164">
        <v>-9.8000000000000007</v>
      </c>
      <c r="IH43" s="164">
        <v>-17.5535</v>
      </c>
      <c r="II43" s="164">
        <v>-17.430399999999999</v>
      </c>
      <c r="IJ43" s="164">
        <v>-168.58330000000001</v>
      </c>
      <c r="IK43" s="164">
        <v>-4.9625000000000004</v>
      </c>
      <c r="IL43" s="164">
        <v>-264.38200000000001</v>
      </c>
      <c r="IM43" s="164">
        <v>-9.6829000000000001</v>
      </c>
      <c r="IN43" s="164">
        <v>-49.555999999999997</v>
      </c>
      <c r="IO43" s="164">
        <v>101.0342</v>
      </c>
      <c r="IP43" s="164">
        <v>64.842600000000004</v>
      </c>
      <c r="IQ43" s="164">
        <v>163.00149999999999</v>
      </c>
      <c r="IR43" s="164">
        <v>101.8766</v>
      </c>
      <c r="IS43" s="164">
        <v>34.869199999999999</v>
      </c>
      <c r="IT43" s="164">
        <v>29.773399999999999</v>
      </c>
      <c r="IU43" s="164">
        <v>30.491</v>
      </c>
      <c r="IV43" s="164">
        <v>-52.12</v>
      </c>
      <c r="IW43" s="164">
        <v>199.93790000000001</v>
      </c>
      <c r="IX43" s="164">
        <v>-202.8451</v>
      </c>
      <c r="IY43" s="164">
        <v>-3.7795000000000001</v>
      </c>
      <c r="IZ43" s="164">
        <v>13.248699999999999</v>
      </c>
      <c r="JA43" s="164">
        <v>-1.2415</v>
      </c>
      <c r="JB43" s="165"/>
      <c r="JC43" s="164">
        <v>-8</v>
      </c>
      <c r="JD43" s="164">
        <v>-0.85399999999999998</v>
      </c>
      <c r="JE43" s="164">
        <v>-0.86099999999999999</v>
      </c>
      <c r="JF43" s="164">
        <v>2.96</v>
      </c>
      <c r="JG43" s="164">
        <v>1.6</v>
      </c>
      <c r="JH43" s="164">
        <v>-5.4128999999999996</v>
      </c>
      <c r="JI43" s="164">
        <v>-7.6158000000000001</v>
      </c>
      <c r="JJ43" s="164">
        <v>4.3960999999999997</v>
      </c>
      <c r="JK43" s="164">
        <v>-8.0277999999999992</v>
      </c>
      <c r="JL43" s="164">
        <v>5.9</v>
      </c>
      <c r="JM43" s="164">
        <v>20.513000000000002</v>
      </c>
      <c r="JN43" s="164">
        <v>20.236000000000001</v>
      </c>
      <c r="JO43" s="164">
        <v>2.6465999999999998</v>
      </c>
      <c r="JP43" s="165"/>
      <c r="JQ43" s="164">
        <v>3.2084000000000001</v>
      </c>
      <c r="JR43" s="164">
        <v>3.2995999999999999</v>
      </c>
      <c r="JS43" s="164">
        <v>3.3271999999999999</v>
      </c>
      <c r="JT43" s="165"/>
      <c r="JU43" s="164">
        <v>23.1</v>
      </c>
      <c r="JV43" s="164">
        <v>0.49209999999999998</v>
      </c>
      <c r="JW43" s="164">
        <v>0.73</v>
      </c>
      <c r="JX43" s="165"/>
      <c r="JY43" s="164">
        <v>-16.399000000000001</v>
      </c>
      <c r="JZ43" s="164">
        <v>3.0798000000000001</v>
      </c>
      <c r="KA43" s="164">
        <v>-21.184899999999999</v>
      </c>
      <c r="KB43" s="164">
        <v>-14.462199999999999</v>
      </c>
      <c r="KC43" s="164">
        <v>-8.8884000000000007</v>
      </c>
      <c r="KD43" s="164">
        <v>-21.246700000000001</v>
      </c>
      <c r="KE43" s="165"/>
      <c r="KF43" s="164">
        <v>-24.3</v>
      </c>
      <c r="KG43" s="164">
        <v>7</v>
      </c>
      <c r="KH43" s="164">
        <v>58.275399999999998</v>
      </c>
      <c r="KI43" s="164">
        <v>-155.70070000000001</v>
      </c>
    </row>
    <row r="44" spans="1:295" ht="18" customHeight="1" x14ac:dyDescent="0.3">
      <c r="A44" s="161" t="s">
        <v>71</v>
      </c>
      <c r="B44" s="161" t="s">
        <v>810</v>
      </c>
      <c r="C44" s="164">
        <v>0</v>
      </c>
      <c r="D44" s="164">
        <v>2.2176</v>
      </c>
      <c r="E44" s="164">
        <v>-7.0888999999999998</v>
      </c>
      <c r="F44" s="164">
        <v>3.6436000000000002</v>
      </c>
      <c r="G44" s="164">
        <v>0.29239999999999999</v>
      </c>
      <c r="H44" s="165"/>
      <c r="I44" s="164">
        <v>12.3561</v>
      </c>
      <c r="J44" s="165"/>
      <c r="K44" s="164">
        <v>9.8279999999999994</v>
      </c>
      <c r="L44" s="164">
        <v>3.7738999999999998</v>
      </c>
      <c r="M44" s="164">
        <v>5.1345000000000001</v>
      </c>
      <c r="N44" s="164">
        <v>-11.1</v>
      </c>
      <c r="O44" s="164">
        <v>-22</v>
      </c>
      <c r="P44" s="164">
        <v>0</v>
      </c>
      <c r="Q44" s="164">
        <v>0.82799999999999996</v>
      </c>
      <c r="R44" s="164">
        <v>-13.2</v>
      </c>
      <c r="S44" s="164">
        <v>3.2262</v>
      </c>
      <c r="T44" s="164">
        <v>-11.0844</v>
      </c>
      <c r="U44" s="164">
        <v>4.3212999999999999</v>
      </c>
      <c r="V44" s="164">
        <v>4.1307999999999998</v>
      </c>
      <c r="W44" s="164">
        <v>7.7804000000000002</v>
      </c>
      <c r="X44" s="164">
        <v>2.6116000000000001</v>
      </c>
      <c r="Y44" s="164">
        <v>0.18190000000000001</v>
      </c>
      <c r="Z44" s="164">
        <v>2.6737000000000002</v>
      </c>
      <c r="AA44" s="165"/>
      <c r="AB44" s="164">
        <v>-0.37140000000000001</v>
      </c>
      <c r="AC44" s="164">
        <v>-0.80300000000000005</v>
      </c>
      <c r="AD44" s="164">
        <v>-0.76400000000000001</v>
      </c>
      <c r="AE44" s="164">
        <v>-2.7839999999999998</v>
      </c>
      <c r="AF44" s="164">
        <v>-11.1</v>
      </c>
      <c r="AG44" s="164">
        <v>-6.6</v>
      </c>
      <c r="AH44" s="165"/>
      <c r="AI44" s="165"/>
      <c r="AJ44" s="164">
        <v>-10.32</v>
      </c>
      <c r="AK44" s="164">
        <v>-10.24</v>
      </c>
      <c r="AL44" s="165"/>
      <c r="AM44" s="164">
        <v>-11.22</v>
      </c>
      <c r="AN44" s="164">
        <v>-11.24</v>
      </c>
      <c r="AO44" s="164">
        <v>4.2003000000000004</v>
      </c>
      <c r="AP44" s="164">
        <v>3.9761000000000002</v>
      </c>
      <c r="AQ44" s="164">
        <v>12.423400000000001</v>
      </c>
      <c r="AR44" s="164">
        <v>14.204599999999999</v>
      </c>
      <c r="AS44" s="164">
        <v>-21.226900000000001</v>
      </c>
      <c r="AT44" s="164">
        <v>-7.6356999999999999</v>
      </c>
      <c r="AU44" s="164">
        <v>-7.9861000000000004</v>
      </c>
      <c r="AV44" s="164">
        <v>17.0122</v>
      </c>
      <c r="AW44" s="164">
        <v>13.2226</v>
      </c>
      <c r="AX44" s="164">
        <v>-21.7014</v>
      </c>
      <c r="AY44" s="164">
        <v>-19.156199999999998</v>
      </c>
      <c r="AZ44" s="165"/>
      <c r="BA44" s="164">
        <v>25.872199999999999</v>
      </c>
      <c r="BB44" s="164">
        <v>62.452500000000001</v>
      </c>
      <c r="BC44" s="164">
        <v>12.043200000000001</v>
      </c>
      <c r="BD44" s="164">
        <v>-5.3</v>
      </c>
      <c r="BE44" s="164">
        <v>-5.5</v>
      </c>
      <c r="BF44" s="164">
        <v>-22.353100000000001</v>
      </c>
      <c r="BG44" s="164">
        <v>-22.297499999999999</v>
      </c>
      <c r="BH44" s="164">
        <v>-2.1566999999999998</v>
      </c>
      <c r="BI44" s="165"/>
      <c r="BJ44" s="164">
        <v>10.008900000000001</v>
      </c>
      <c r="BK44" s="164">
        <v>-0.91800000000000004</v>
      </c>
      <c r="BL44" s="164">
        <v>0.97270000000000001</v>
      </c>
      <c r="BM44" s="164">
        <v>0.77300000000000002</v>
      </c>
      <c r="BN44" s="164">
        <v>-65.736800000000002</v>
      </c>
      <c r="BO44" s="164">
        <v>26.306899999999999</v>
      </c>
      <c r="BP44" s="164">
        <v>26.276399999999999</v>
      </c>
      <c r="BQ44" s="164">
        <v>73.601399999999998</v>
      </c>
      <c r="BR44" s="164">
        <v>-138.7989</v>
      </c>
      <c r="BS44" s="165"/>
      <c r="BT44" s="165"/>
      <c r="BU44" s="165"/>
      <c r="BV44" s="164">
        <v>3.2033999999999998</v>
      </c>
      <c r="BW44" s="164">
        <v>6.77</v>
      </c>
      <c r="BX44" s="164">
        <v>5.03</v>
      </c>
      <c r="BY44" s="164">
        <v>-15.63</v>
      </c>
      <c r="BZ44" s="164">
        <v>-2.57</v>
      </c>
      <c r="CA44" s="164">
        <v>-30.672000000000001</v>
      </c>
      <c r="CB44" s="164">
        <v>-30.672000000000001</v>
      </c>
      <c r="CC44" s="164">
        <v>45.206299999999999</v>
      </c>
      <c r="CD44" s="164">
        <v>44.803899999999999</v>
      </c>
      <c r="CE44" s="164">
        <v>-0.1027</v>
      </c>
      <c r="CF44" s="165"/>
      <c r="CG44" s="164">
        <v>20.260100000000001</v>
      </c>
      <c r="CH44" s="164">
        <v>9.2032000000000007</v>
      </c>
      <c r="CI44" s="165"/>
      <c r="CJ44" s="165"/>
      <c r="CK44" s="165"/>
      <c r="CL44" s="164">
        <v>-19.5</v>
      </c>
      <c r="CM44" s="164">
        <v>-18.7</v>
      </c>
      <c r="CN44" s="164">
        <v>-0.74</v>
      </c>
      <c r="CO44" s="164">
        <v>19.64</v>
      </c>
      <c r="CP44" s="164">
        <v>19.9711</v>
      </c>
      <c r="CQ44" s="164">
        <v>18.090299999999999</v>
      </c>
      <c r="CR44" s="164">
        <v>38.119300000000003</v>
      </c>
      <c r="CS44" s="164">
        <v>38.227899999999998</v>
      </c>
      <c r="CT44" s="164">
        <v>-14.902799999999999</v>
      </c>
      <c r="CU44" s="164">
        <v>-23.4163</v>
      </c>
      <c r="CV44" s="164">
        <v>-15.533200000000001</v>
      </c>
      <c r="CW44" s="164">
        <v>2.9659</v>
      </c>
      <c r="CX44" s="164">
        <v>18.510000000000002</v>
      </c>
      <c r="CY44" s="164">
        <v>5.81</v>
      </c>
      <c r="CZ44" s="164">
        <v>10.473599999999999</v>
      </c>
      <c r="DA44" s="164">
        <v>10.647600000000001</v>
      </c>
      <c r="DB44" s="164">
        <v>-6.73</v>
      </c>
      <c r="DC44" s="165"/>
      <c r="DD44" s="165"/>
      <c r="DE44" s="165"/>
      <c r="DF44" s="164">
        <v>8.3285</v>
      </c>
      <c r="DG44" s="164">
        <v>-9.8221000000000007</v>
      </c>
      <c r="DH44" s="164">
        <v>-3.3294999999999999</v>
      </c>
      <c r="DI44" s="164">
        <v>-14.1</v>
      </c>
      <c r="DJ44" s="164">
        <v>-13</v>
      </c>
      <c r="DK44" s="164">
        <v>-4.0880999999999998</v>
      </c>
      <c r="DL44" s="164">
        <v>1.1278999999999999</v>
      </c>
      <c r="DM44" s="164">
        <v>5.6826999999999996</v>
      </c>
      <c r="DN44" s="164">
        <v>8.7264999999999997</v>
      </c>
      <c r="DO44" s="164">
        <v>1.63</v>
      </c>
      <c r="DP44" s="164">
        <v>-1.24</v>
      </c>
      <c r="DQ44" s="164">
        <v>2.8365</v>
      </c>
      <c r="DR44" s="164">
        <v>-8.718</v>
      </c>
      <c r="DS44" s="164">
        <v>-6.11</v>
      </c>
      <c r="DT44" s="164">
        <v>-6.23</v>
      </c>
      <c r="DU44" s="164">
        <v>20.73</v>
      </c>
      <c r="DV44" s="164">
        <v>15.06</v>
      </c>
      <c r="DW44" s="164">
        <v>-10.345499999999999</v>
      </c>
      <c r="DX44" s="164">
        <v>-5.3635999999999999</v>
      </c>
      <c r="DY44" s="164">
        <v>-41.067500000000003</v>
      </c>
      <c r="DZ44" s="164">
        <v>-40.690899999999999</v>
      </c>
      <c r="EA44" s="165"/>
      <c r="EB44" s="164">
        <v>-9.1377000000000006</v>
      </c>
      <c r="EC44" s="164">
        <v>-18.501300000000001</v>
      </c>
      <c r="ED44" s="164">
        <v>-18.195900000000002</v>
      </c>
      <c r="EE44" s="164">
        <v>-24.810600000000001</v>
      </c>
      <c r="EF44" s="164">
        <v>-29.14</v>
      </c>
      <c r="EG44" s="164">
        <v>-10.276999999999999</v>
      </c>
      <c r="EH44" s="164">
        <v>-142.60990000000001</v>
      </c>
      <c r="EI44" s="164">
        <v>-14.8698</v>
      </c>
      <c r="EJ44" s="165"/>
      <c r="EK44" s="164">
        <v>-6.4671000000000003</v>
      </c>
      <c r="EL44" s="164">
        <v>-5.8392999999999997</v>
      </c>
      <c r="EM44" s="164">
        <v>13.624499999999999</v>
      </c>
      <c r="EN44" s="164">
        <v>-7.8665000000000003</v>
      </c>
      <c r="EO44" s="164">
        <v>-8.0071999999999992</v>
      </c>
      <c r="EP44" s="164">
        <v>-3.0760000000000001</v>
      </c>
      <c r="EQ44" s="164">
        <v>-25.082599999999999</v>
      </c>
      <c r="ER44" s="164">
        <v>-24.980799999999999</v>
      </c>
      <c r="ES44" s="164">
        <v>9.8338000000000001</v>
      </c>
      <c r="ET44" s="165"/>
      <c r="EU44" s="164">
        <v>-10.29</v>
      </c>
      <c r="EV44" s="164">
        <v>0</v>
      </c>
      <c r="EW44" s="164">
        <v>3.0350999999999999</v>
      </c>
      <c r="EX44" s="164">
        <v>-5.9245999999999999</v>
      </c>
      <c r="EY44" s="164">
        <v>-16.233599999999999</v>
      </c>
      <c r="EZ44" s="164">
        <v>-5.3730000000000002</v>
      </c>
      <c r="FA44" s="164">
        <v>9.1958000000000002</v>
      </c>
      <c r="FB44" s="164">
        <v>13.1892</v>
      </c>
      <c r="FC44" s="164">
        <v>-28.081099999999999</v>
      </c>
      <c r="FD44" s="164">
        <v>5.0731999999999999</v>
      </c>
      <c r="FE44" s="165"/>
      <c r="FF44" s="164">
        <v>4.7626999999999997</v>
      </c>
      <c r="FG44" s="164">
        <v>3.5828000000000002</v>
      </c>
      <c r="FH44" s="164">
        <v>3.8468</v>
      </c>
      <c r="FI44" s="164">
        <v>0</v>
      </c>
      <c r="FJ44" s="164">
        <v>17.750399999999999</v>
      </c>
      <c r="FK44" s="164">
        <v>17.9178</v>
      </c>
      <c r="FL44" s="164">
        <v>-22.774100000000001</v>
      </c>
      <c r="FM44" s="164">
        <v>24.0474</v>
      </c>
      <c r="FN44" s="164">
        <v>23.987400000000001</v>
      </c>
      <c r="FO44" s="164">
        <v>-9.2124000000000006</v>
      </c>
      <c r="FP44" s="165"/>
      <c r="FQ44" s="164">
        <v>25.885400000000001</v>
      </c>
      <c r="FR44" s="164">
        <v>-19.97</v>
      </c>
      <c r="FS44" s="164">
        <v>-0.6038</v>
      </c>
      <c r="FT44" s="164">
        <v>0.23549999999999999</v>
      </c>
      <c r="FU44" s="164">
        <v>0.05</v>
      </c>
      <c r="FV44" s="164">
        <v>1.75</v>
      </c>
      <c r="FW44" s="164">
        <v>-24.8674</v>
      </c>
      <c r="FX44" s="165"/>
      <c r="FY44" s="164">
        <v>2.3660000000000001</v>
      </c>
      <c r="FZ44" s="164">
        <v>0.877</v>
      </c>
      <c r="GA44" s="164">
        <v>1.9513</v>
      </c>
      <c r="GB44" s="164">
        <v>2.4300000000000002</v>
      </c>
      <c r="GC44" s="164">
        <v>-11.8771</v>
      </c>
      <c r="GD44" s="164">
        <v>-1.55</v>
      </c>
      <c r="GE44" s="164">
        <v>-3.46</v>
      </c>
      <c r="GF44" s="164">
        <v>27.9709</v>
      </c>
      <c r="GG44" s="165"/>
      <c r="GH44" s="164">
        <v>20.7135</v>
      </c>
      <c r="GI44" s="164">
        <v>-7.8026999999999997</v>
      </c>
      <c r="GJ44" s="164">
        <v>-8.2736999999999998</v>
      </c>
      <c r="GK44" s="164">
        <v>3.1621000000000001</v>
      </c>
      <c r="GL44" s="165"/>
      <c r="GM44" s="165"/>
      <c r="GN44" s="164">
        <v>-13.648300000000001</v>
      </c>
      <c r="GO44" s="164">
        <v>-3.7553000000000001</v>
      </c>
      <c r="GP44" s="164">
        <v>0.82410000000000005</v>
      </c>
      <c r="GQ44" s="164">
        <v>-20.046399999999998</v>
      </c>
      <c r="GR44" s="164">
        <v>5.3141999999999996</v>
      </c>
      <c r="GS44" s="164">
        <v>4.5209999999999999</v>
      </c>
      <c r="GT44" s="164">
        <v>117.74460000000001</v>
      </c>
      <c r="GU44" s="164">
        <v>-9.3449000000000009</v>
      </c>
      <c r="GV44" s="165"/>
      <c r="GW44" s="164">
        <v>-16.0806</v>
      </c>
      <c r="GX44" s="164">
        <v>4.0632999999999999</v>
      </c>
      <c r="GY44" s="164">
        <v>7.0469999999999997</v>
      </c>
      <c r="GZ44" s="164">
        <v>7.1994999999999996</v>
      </c>
      <c r="HA44" s="164">
        <v>3.3371</v>
      </c>
      <c r="HB44" s="164">
        <v>27.641400000000001</v>
      </c>
      <c r="HC44" s="164">
        <v>29.335899999999999</v>
      </c>
      <c r="HD44" s="164">
        <v>3.77</v>
      </c>
      <c r="HE44" s="164">
        <v>-7.4123999999999999</v>
      </c>
      <c r="HF44" s="164">
        <v>30.2685</v>
      </c>
      <c r="HG44" s="164">
        <v>5.7613000000000003</v>
      </c>
      <c r="HH44" s="164">
        <v>96.491299999999995</v>
      </c>
      <c r="HI44" s="164">
        <v>8.8028999999999993</v>
      </c>
      <c r="HJ44" s="164">
        <v>8.9253</v>
      </c>
      <c r="HK44" s="164">
        <v>-10.998100000000001</v>
      </c>
      <c r="HL44" s="165"/>
      <c r="HM44" s="164">
        <v>0</v>
      </c>
      <c r="HN44" s="164">
        <v>0</v>
      </c>
      <c r="HO44" s="165"/>
      <c r="HP44" s="165"/>
      <c r="HQ44" s="164">
        <v>-1.8663000000000001</v>
      </c>
      <c r="HR44" s="164">
        <v>-0.92149999999999999</v>
      </c>
      <c r="HS44" s="164">
        <v>-3.5247000000000002</v>
      </c>
      <c r="HT44" s="164">
        <v>-3.3027000000000002</v>
      </c>
      <c r="HU44" s="164">
        <v>12.42</v>
      </c>
      <c r="HV44" s="164">
        <v>12.37</v>
      </c>
      <c r="HW44" s="164">
        <v>-28.8</v>
      </c>
      <c r="HX44" s="164">
        <v>-28.9</v>
      </c>
      <c r="HY44" s="164">
        <v>0.65100000000000002</v>
      </c>
      <c r="HZ44" s="164">
        <v>-9.1199999999999992</v>
      </c>
      <c r="IA44" s="164">
        <v>88.555700000000002</v>
      </c>
      <c r="IB44" s="164">
        <v>23.725100000000001</v>
      </c>
      <c r="IC44" s="164">
        <v>23.434999999999999</v>
      </c>
      <c r="ID44" s="164">
        <v>-15.7</v>
      </c>
      <c r="IE44" s="164">
        <v>-38</v>
      </c>
      <c r="IF44" s="164">
        <v>-13.9</v>
      </c>
      <c r="IG44" s="164">
        <v>-14.5</v>
      </c>
      <c r="IH44" s="164">
        <v>-17.3659</v>
      </c>
      <c r="II44" s="164">
        <v>-17.1906</v>
      </c>
      <c r="IJ44" s="164">
        <v>-155.5557</v>
      </c>
      <c r="IK44" s="164">
        <v>-2.0247000000000002</v>
      </c>
      <c r="IL44" s="164">
        <v>-259.05180000000001</v>
      </c>
      <c r="IM44" s="164">
        <v>-11.150399999999999</v>
      </c>
      <c r="IN44" s="164">
        <v>-45.0214</v>
      </c>
      <c r="IO44" s="164">
        <v>106.3507</v>
      </c>
      <c r="IP44" s="164">
        <v>54.906300000000002</v>
      </c>
      <c r="IQ44" s="164">
        <v>144.78989999999999</v>
      </c>
      <c r="IR44" s="164">
        <v>102.60290000000001</v>
      </c>
      <c r="IS44" s="164">
        <v>42.705500000000001</v>
      </c>
      <c r="IT44" s="164">
        <v>29.109100000000002</v>
      </c>
      <c r="IU44" s="164">
        <v>28.094999999999999</v>
      </c>
      <c r="IV44" s="164">
        <v>-38.886099999999999</v>
      </c>
      <c r="IW44" s="164">
        <v>210.34209999999999</v>
      </c>
      <c r="IX44" s="164">
        <v>-199.74199999999999</v>
      </c>
      <c r="IY44" s="164">
        <v>9.4519000000000002</v>
      </c>
      <c r="IZ44" s="164">
        <v>-1.1569</v>
      </c>
      <c r="JA44" s="164">
        <v>-1.4295</v>
      </c>
      <c r="JB44" s="165"/>
      <c r="JC44" s="164">
        <v>-9.36</v>
      </c>
      <c r="JD44" s="164">
        <v>-0.77600000000000002</v>
      </c>
      <c r="JE44" s="164">
        <v>-0.78100000000000003</v>
      </c>
      <c r="JF44" s="164">
        <v>4.8</v>
      </c>
      <c r="JG44" s="164">
        <v>0</v>
      </c>
      <c r="JH44" s="164">
        <v>-5.359</v>
      </c>
      <c r="JI44" s="164">
        <v>3.2000000000000001E-2</v>
      </c>
      <c r="JJ44" s="164">
        <v>2.6962999999999999</v>
      </c>
      <c r="JK44" s="164">
        <v>-10.0786</v>
      </c>
      <c r="JL44" s="164">
        <v>2.2999999999999998</v>
      </c>
      <c r="JM44" s="164">
        <v>20.16</v>
      </c>
      <c r="JN44" s="164">
        <v>19.791</v>
      </c>
      <c r="JO44" s="164">
        <v>2.3578999999999999</v>
      </c>
      <c r="JP44" s="165"/>
      <c r="JQ44" s="164">
        <v>3.9521000000000002</v>
      </c>
      <c r="JR44" s="164">
        <v>3.4058999999999999</v>
      </c>
      <c r="JS44" s="164">
        <v>3.2366000000000001</v>
      </c>
      <c r="JT44" s="165"/>
      <c r="JU44" s="164">
        <v>22.9</v>
      </c>
      <c r="JV44" s="164">
        <v>0.71699999999999997</v>
      </c>
      <c r="JW44" s="164">
        <v>0.73</v>
      </c>
      <c r="JX44" s="165"/>
      <c r="JY44" s="164">
        <v>-17.476600000000001</v>
      </c>
      <c r="JZ44" s="164">
        <v>3.8353000000000002</v>
      </c>
      <c r="KA44" s="164">
        <v>-20.254999999999999</v>
      </c>
      <c r="KB44" s="164">
        <v>-16.8538</v>
      </c>
      <c r="KC44" s="164">
        <v>-9.8496000000000006</v>
      </c>
      <c r="KD44" s="164">
        <v>-20.435199999999998</v>
      </c>
      <c r="KE44" s="164">
        <v>0</v>
      </c>
      <c r="KF44" s="164">
        <v>-24.5</v>
      </c>
      <c r="KG44" s="164">
        <v>8.1</v>
      </c>
      <c r="KH44" s="164">
        <v>60.410800000000002</v>
      </c>
      <c r="KI44" s="164">
        <v>-154.1797</v>
      </c>
    </row>
    <row r="45" spans="1:295" ht="18" customHeight="1" x14ac:dyDescent="0.3">
      <c r="A45" s="161" t="s">
        <v>71</v>
      </c>
      <c r="B45" s="161" t="s">
        <v>811</v>
      </c>
      <c r="C45" s="164">
        <v>0</v>
      </c>
      <c r="D45" s="164">
        <v>3.3332999999999999</v>
      </c>
      <c r="E45" s="164">
        <v>-8.2342999999999993</v>
      </c>
      <c r="F45" s="164">
        <v>3.6120000000000001</v>
      </c>
      <c r="G45" s="164">
        <v>1.2358</v>
      </c>
      <c r="H45" s="165"/>
      <c r="I45" s="164">
        <v>14.385</v>
      </c>
      <c r="J45" s="165"/>
      <c r="K45" s="164">
        <v>12.8056</v>
      </c>
      <c r="L45" s="164">
        <v>5.2388000000000003</v>
      </c>
      <c r="M45" s="164">
        <v>6.6828000000000003</v>
      </c>
      <c r="N45" s="164">
        <v>-13.32</v>
      </c>
      <c r="O45" s="164">
        <v>-22</v>
      </c>
      <c r="P45" s="164">
        <v>0</v>
      </c>
      <c r="Q45" s="164">
        <v>1.6559999999999999</v>
      </c>
      <c r="R45" s="164">
        <v>-11</v>
      </c>
      <c r="S45" s="164">
        <v>3.3805000000000001</v>
      </c>
      <c r="T45" s="164">
        <v>-12.0509</v>
      </c>
      <c r="U45" s="164">
        <v>6.6829999999999998</v>
      </c>
      <c r="V45" s="164">
        <v>6.3860000000000001</v>
      </c>
      <c r="W45" s="164">
        <v>11.5334</v>
      </c>
      <c r="X45" s="164">
        <v>3.4628999999999999</v>
      </c>
      <c r="Y45" s="164">
        <v>9.7799999999999998E-2</v>
      </c>
      <c r="Z45" s="164">
        <v>2.7538999999999998</v>
      </c>
      <c r="AA45" s="165"/>
      <c r="AB45" s="164">
        <v>-0.39340000000000003</v>
      </c>
      <c r="AC45" s="164">
        <v>-0.51</v>
      </c>
      <c r="AD45" s="164">
        <v>-0.51700000000000002</v>
      </c>
      <c r="AE45" s="164">
        <v>-2.548</v>
      </c>
      <c r="AF45" s="164">
        <v>-6.66</v>
      </c>
      <c r="AG45" s="164">
        <v>-6.6</v>
      </c>
      <c r="AH45" s="165"/>
      <c r="AI45" s="165"/>
      <c r="AJ45" s="164">
        <v>-9.34</v>
      </c>
      <c r="AK45" s="164">
        <v>-9.09</v>
      </c>
      <c r="AL45" s="164">
        <v>-10</v>
      </c>
      <c r="AM45" s="164">
        <v>-9.59</v>
      </c>
      <c r="AN45" s="164">
        <v>-9.99</v>
      </c>
      <c r="AO45" s="164">
        <v>5.7092999999999998</v>
      </c>
      <c r="AP45" s="164">
        <v>4.1689999999999996</v>
      </c>
      <c r="AQ45" s="164">
        <v>11.589499999999999</v>
      </c>
      <c r="AR45" s="164">
        <v>14.6637</v>
      </c>
      <c r="AS45" s="164">
        <v>-21.334499999999998</v>
      </c>
      <c r="AT45" s="164">
        <v>-10.180899999999999</v>
      </c>
      <c r="AU45" s="164">
        <v>-8.8762000000000008</v>
      </c>
      <c r="AV45" s="164">
        <v>21.927499999999998</v>
      </c>
      <c r="AW45" s="164">
        <v>23.458200000000001</v>
      </c>
      <c r="AX45" s="164">
        <v>-22.505099999999999</v>
      </c>
      <c r="AY45" s="164">
        <v>-22.103300000000001</v>
      </c>
      <c r="AZ45" s="165"/>
      <c r="BA45" s="164">
        <v>22.477599999999999</v>
      </c>
      <c r="BB45" s="164">
        <v>71.444199999999995</v>
      </c>
      <c r="BC45" s="164">
        <v>13.7316</v>
      </c>
      <c r="BD45" s="164">
        <v>-6.2</v>
      </c>
      <c r="BE45" s="164">
        <v>-6.2</v>
      </c>
      <c r="BF45" s="164">
        <v>-17.852799999999998</v>
      </c>
      <c r="BG45" s="164">
        <v>-17.709700000000002</v>
      </c>
      <c r="BH45" s="164">
        <v>-2.4426000000000001</v>
      </c>
      <c r="BI45" s="165"/>
      <c r="BJ45" s="164">
        <v>22.121600000000001</v>
      </c>
      <c r="BK45" s="164">
        <v>1.0329999999999999</v>
      </c>
      <c r="BL45" s="164">
        <v>1.7148000000000001</v>
      </c>
      <c r="BM45" s="164">
        <v>1.2321</v>
      </c>
      <c r="BN45" s="164">
        <v>-26.520600000000002</v>
      </c>
      <c r="BO45" s="164">
        <v>24.842099999999999</v>
      </c>
      <c r="BP45" s="164">
        <v>25.055700000000002</v>
      </c>
      <c r="BQ45" s="164">
        <v>41.144300000000001</v>
      </c>
      <c r="BR45" s="164">
        <v>-110.20610000000001</v>
      </c>
      <c r="BS45" s="165"/>
      <c r="BT45" s="165"/>
      <c r="BU45" s="165"/>
      <c r="BV45" s="164">
        <v>10.4087</v>
      </c>
      <c r="BW45" s="164">
        <v>7.61</v>
      </c>
      <c r="BX45" s="164">
        <v>6.35</v>
      </c>
      <c r="BY45" s="164">
        <v>-12.26</v>
      </c>
      <c r="BZ45" s="164">
        <v>1</v>
      </c>
      <c r="CA45" s="164">
        <v>-29.4664</v>
      </c>
      <c r="CB45" s="164">
        <v>-29.3324</v>
      </c>
      <c r="CC45" s="164">
        <v>43.9343</v>
      </c>
      <c r="CD45" s="164">
        <v>43.0304</v>
      </c>
      <c r="CE45" s="164">
        <v>0.4768</v>
      </c>
      <c r="CF45" s="165"/>
      <c r="CG45" s="164">
        <v>25.005099999999999</v>
      </c>
      <c r="CH45" s="164">
        <v>19.698399999999999</v>
      </c>
      <c r="CI45" s="165"/>
      <c r="CJ45" s="165"/>
      <c r="CK45" s="165"/>
      <c r="CL45" s="164">
        <v>-14.3</v>
      </c>
      <c r="CM45" s="164">
        <v>-14.3</v>
      </c>
      <c r="CN45" s="164">
        <v>-0.74</v>
      </c>
      <c r="CO45" s="164">
        <v>26.3386</v>
      </c>
      <c r="CP45" s="164">
        <v>26.677</v>
      </c>
      <c r="CQ45" s="164">
        <v>24.379799999999999</v>
      </c>
      <c r="CR45" s="164">
        <v>34.476399999999998</v>
      </c>
      <c r="CS45" s="164">
        <v>34.923000000000002</v>
      </c>
      <c r="CT45" s="164">
        <v>-21.986899999999999</v>
      </c>
      <c r="CU45" s="164">
        <v>-16.3371</v>
      </c>
      <c r="CV45" s="164">
        <v>-23.4556</v>
      </c>
      <c r="CW45" s="164">
        <v>3.1974</v>
      </c>
      <c r="CX45" s="164">
        <v>19.66</v>
      </c>
      <c r="CY45" s="164">
        <v>6.44</v>
      </c>
      <c r="CZ45" s="164">
        <v>11.098599999999999</v>
      </c>
      <c r="DA45" s="164">
        <v>11.135899999999999</v>
      </c>
      <c r="DB45" s="164">
        <v>-7.44</v>
      </c>
      <c r="DC45" s="165"/>
      <c r="DD45" s="165"/>
      <c r="DE45" s="165"/>
      <c r="DF45" s="164">
        <v>15.924300000000001</v>
      </c>
      <c r="DG45" s="164">
        <v>-9.1319999999999997</v>
      </c>
      <c r="DH45" s="164">
        <v>-3.613</v>
      </c>
      <c r="DI45" s="164">
        <v>-16.399999999999999</v>
      </c>
      <c r="DJ45" s="164">
        <v>-17.899999999999999</v>
      </c>
      <c r="DK45" s="164">
        <v>-3.9428999999999998</v>
      </c>
      <c r="DL45" s="164">
        <v>2.2498999999999998</v>
      </c>
      <c r="DM45" s="164">
        <v>5.5248999999999997</v>
      </c>
      <c r="DN45" s="164">
        <v>9.6541999999999994</v>
      </c>
      <c r="DO45" s="164">
        <v>2.59</v>
      </c>
      <c r="DP45" s="164">
        <v>-0.71</v>
      </c>
      <c r="DQ45" s="164">
        <v>3.1619999999999999</v>
      </c>
      <c r="DR45" s="164">
        <v>-15.5709</v>
      </c>
      <c r="DS45" s="164">
        <v>-6.26</v>
      </c>
      <c r="DT45" s="164">
        <v>-6.32</v>
      </c>
      <c r="DU45" s="164">
        <v>22.93</v>
      </c>
      <c r="DV45" s="164">
        <v>17.260000000000002</v>
      </c>
      <c r="DW45" s="164">
        <v>-15.0182</v>
      </c>
      <c r="DX45" s="164">
        <v>-6.9455</v>
      </c>
      <c r="DY45" s="164">
        <v>-42.081899999999997</v>
      </c>
      <c r="DZ45" s="164">
        <v>-41.827300000000001</v>
      </c>
      <c r="EA45" s="164">
        <v>11.7944</v>
      </c>
      <c r="EB45" s="164">
        <v>-1.6173</v>
      </c>
      <c r="EC45" s="164">
        <v>-13.0947</v>
      </c>
      <c r="ED45" s="164">
        <v>-12.973000000000001</v>
      </c>
      <c r="EE45" s="164">
        <v>-24.501100000000001</v>
      </c>
      <c r="EF45" s="164">
        <v>-29.910499999999999</v>
      </c>
      <c r="EG45" s="164">
        <v>-10.167</v>
      </c>
      <c r="EH45" s="164">
        <v>-107.00409999999999</v>
      </c>
      <c r="EI45" s="164">
        <v>-20.477399999999999</v>
      </c>
      <c r="EJ45" s="165"/>
      <c r="EK45" s="164">
        <v>-6.5968</v>
      </c>
      <c r="EL45" s="164">
        <v>-6.0411000000000001</v>
      </c>
      <c r="EM45" s="164">
        <v>15.9533</v>
      </c>
      <c r="EN45" s="164">
        <v>-10.646100000000001</v>
      </c>
      <c r="EO45" s="164">
        <v>-10.267099999999999</v>
      </c>
      <c r="EP45" s="164">
        <v>-4.0999999999999996</v>
      </c>
      <c r="EQ45" s="164">
        <v>-25.721699999999998</v>
      </c>
      <c r="ER45" s="164">
        <v>-25.6785</v>
      </c>
      <c r="ES45" s="164">
        <v>12.340400000000001</v>
      </c>
      <c r="ET45" s="165"/>
      <c r="EU45" s="164">
        <v>-9.89</v>
      </c>
      <c r="EV45" s="164">
        <v>0</v>
      </c>
      <c r="EW45" s="164">
        <v>3.1139999999999999</v>
      </c>
      <c r="EX45" s="164">
        <v>-11.964</v>
      </c>
      <c r="EY45" s="164">
        <v>-16.112100000000002</v>
      </c>
      <c r="EZ45" s="164">
        <v>-5.4600999999999997</v>
      </c>
      <c r="FA45" s="164">
        <v>8.5754999999999999</v>
      </c>
      <c r="FB45" s="164">
        <v>15.2072</v>
      </c>
      <c r="FC45" s="164">
        <v>-29.098700000000001</v>
      </c>
      <c r="FD45" s="164">
        <v>5.01</v>
      </c>
      <c r="FE45" s="165"/>
      <c r="FF45" s="164">
        <v>4.7740999999999998</v>
      </c>
      <c r="FG45" s="164">
        <v>3.4437000000000002</v>
      </c>
      <c r="FH45" s="164">
        <v>4.0926</v>
      </c>
      <c r="FI45" s="164">
        <v>0</v>
      </c>
      <c r="FJ45" s="164">
        <v>16.578199999999999</v>
      </c>
      <c r="FK45" s="164">
        <v>16.075800000000001</v>
      </c>
      <c r="FL45" s="164">
        <v>-25.118400000000001</v>
      </c>
      <c r="FM45" s="164">
        <v>25.890999999999998</v>
      </c>
      <c r="FN45" s="164">
        <v>26.257899999999999</v>
      </c>
      <c r="FO45" s="164">
        <v>-11.4282</v>
      </c>
      <c r="FP45" s="165"/>
      <c r="FQ45" s="164">
        <v>26.2272</v>
      </c>
      <c r="FR45" s="164">
        <v>-19.440000000000001</v>
      </c>
      <c r="FS45" s="164">
        <v>-0.39319999999999999</v>
      </c>
      <c r="FT45" s="164">
        <v>0.27950000000000003</v>
      </c>
      <c r="FU45" s="164">
        <v>-0.08</v>
      </c>
      <c r="FV45" s="164">
        <v>1.37</v>
      </c>
      <c r="FW45" s="164">
        <v>-26.703299999999999</v>
      </c>
      <c r="FX45" s="165"/>
      <c r="FY45" s="164">
        <v>2.4220000000000002</v>
      </c>
      <c r="FZ45" s="164">
        <v>2.7519999999999998</v>
      </c>
      <c r="GA45" s="164">
        <v>2.5084</v>
      </c>
      <c r="GB45" s="164">
        <v>2.4700000000000002</v>
      </c>
      <c r="GC45" s="164">
        <v>-6.0340999999999996</v>
      </c>
      <c r="GD45" s="164">
        <v>4.3574000000000002</v>
      </c>
      <c r="GE45" s="164">
        <v>-3.57</v>
      </c>
      <c r="GF45" s="164">
        <v>27.560700000000001</v>
      </c>
      <c r="GG45" s="165"/>
      <c r="GH45" s="164">
        <v>21.664400000000001</v>
      </c>
      <c r="GI45" s="164">
        <v>-8.2752999999999997</v>
      </c>
      <c r="GJ45" s="164">
        <v>-8.6419999999999995</v>
      </c>
      <c r="GK45" s="164">
        <v>3.3174000000000001</v>
      </c>
      <c r="GL45" s="165"/>
      <c r="GM45" s="165"/>
      <c r="GN45" s="164">
        <v>-12.7027</v>
      </c>
      <c r="GO45" s="164">
        <v>-6.0095000000000001</v>
      </c>
      <c r="GP45" s="164">
        <v>0.83009999999999995</v>
      </c>
      <c r="GQ45" s="164">
        <v>-19.0762</v>
      </c>
      <c r="GR45" s="164">
        <v>4.2032999999999996</v>
      </c>
      <c r="GS45" s="164">
        <v>4.2737999999999996</v>
      </c>
      <c r="GT45" s="164">
        <v>129.8329</v>
      </c>
      <c r="GU45" s="164">
        <v>-7.8982000000000001</v>
      </c>
      <c r="GV45" s="165"/>
      <c r="GW45" s="164">
        <v>-17.277699999999999</v>
      </c>
      <c r="GX45" s="164">
        <v>3.4641000000000002</v>
      </c>
      <c r="GY45" s="164">
        <v>8.3150999999999993</v>
      </c>
      <c r="GZ45" s="164">
        <v>8.5214999999999996</v>
      </c>
      <c r="HA45" s="164">
        <v>3</v>
      </c>
      <c r="HB45" s="164">
        <v>28.032499999999999</v>
      </c>
      <c r="HC45" s="164">
        <v>28.668399999999998</v>
      </c>
      <c r="HD45" s="164">
        <v>8.3800000000000008</v>
      </c>
      <c r="HE45" s="164">
        <v>-8.2719000000000005</v>
      </c>
      <c r="HF45" s="164">
        <v>31.411100000000001</v>
      </c>
      <c r="HG45" s="164">
        <v>16.791399999999999</v>
      </c>
      <c r="HH45" s="164">
        <v>81.680099999999996</v>
      </c>
      <c r="HI45" s="164">
        <v>10.224299999999999</v>
      </c>
      <c r="HJ45" s="164">
        <v>10.815200000000001</v>
      </c>
      <c r="HK45" s="164">
        <v>-11.369</v>
      </c>
      <c r="HL45" s="165"/>
      <c r="HM45" s="164">
        <v>0</v>
      </c>
      <c r="HN45" s="164">
        <v>0</v>
      </c>
      <c r="HO45" s="164">
        <v>55.353400000000001</v>
      </c>
      <c r="HP45" s="164">
        <v>55.225900000000003</v>
      </c>
      <c r="HQ45" s="164">
        <v>0.45729999999999998</v>
      </c>
      <c r="HR45" s="164">
        <v>1.2154</v>
      </c>
      <c r="HS45" s="164">
        <v>-4.8486000000000002</v>
      </c>
      <c r="HT45" s="164">
        <v>-4.6132999999999997</v>
      </c>
      <c r="HU45" s="164">
        <v>10.99</v>
      </c>
      <c r="HV45" s="164">
        <v>10.91</v>
      </c>
      <c r="HW45" s="164">
        <v>-27.7</v>
      </c>
      <c r="HX45" s="164">
        <v>-27.9</v>
      </c>
      <c r="HY45" s="164">
        <v>0.51</v>
      </c>
      <c r="HZ45" s="164">
        <v>-8.8000000000000007</v>
      </c>
      <c r="IA45" s="164">
        <v>77.083699999999993</v>
      </c>
      <c r="IB45" s="164">
        <v>22.042300000000001</v>
      </c>
      <c r="IC45" s="164">
        <v>21.956</v>
      </c>
      <c r="ID45" s="164">
        <v>-16.100000000000001</v>
      </c>
      <c r="IE45" s="164">
        <v>-36.299999999999997</v>
      </c>
      <c r="IF45" s="164">
        <v>-16.100000000000001</v>
      </c>
      <c r="IG45" s="164">
        <v>-16.600000000000001</v>
      </c>
      <c r="IH45" s="164">
        <v>-17.1248</v>
      </c>
      <c r="II45" s="165"/>
      <c r="IJ45" s="164">
        <v>-132.47900000000001</v>
      </c>
      <c r="IK45" s="164">
        <v>0.56230000000000002</v>
      </c>
      <c r="IL45" s="164">
        <v>-265.15640000000002</v>
      </c>
      <c r="IM45" s="164">
        <v>-17.338000000000001</v>
      </c>
      <c r="IN45" s="164">
        <v>-41.689900000000002</v>
      </c>
      <c r="IO45" s="164">
        <v>109.9919</v>
      </c>
      <c r="IP45" s="164">
        <v>49.989800000000002</v>
      </c>
      <c r="IQ45" s="164">
        <v>137.2878</v>
      </c>
      <c r="IR45" s="164">
        <v>101.57640000000001</v>
      </c>
      <c r="IS45" s="164">
        <v>46.532699999999998</v>
      </c>
      <c r="IT45" s="164">
        <v>31.174099999999999</v>
      </c>
      <c r="IU45" s="164">
        <v>31.4892</v>
      </c>
      <c r="IV45" s="164">
        <v>-31.2058</v>
      </c>
      <c r="IW45" s="164">
        <v>212.60140000000001</v>
      </c>
      <c r="IX45" s="164">
        <v>-198.16249999999999</v>
      </c>
      <c r="IY45" s="164">
        <v>14.9499</v>
      </c>
      <c r="IZ45" s="164">
        <v>-5.4017999999999997</v>
      </c>
      <c r="JA45" s="164">
        <v>-1.7322</v>
      </c>
      <c r="JB45" s="165"/>
      <c r="JC45" s="164">
        <v>-8.8800000000000008</v>
      </c>
      <c r="JD45" s="164">
        <v>-0.78400000000000003</v>
      </c>
      <c r="JE45" s="164">
        <v>-0.78900000000000003</v>
      </c>
      <c r="JF45" s="164">
        <v>3.92</v>
      </c>
      <c r="JG45" s="165"/>
      <c r="JH45" s="164">
        <v>-5.5410000000000004</v>
      </c>
      <c r="JI45" s="164">
        <v>5.9499999999999997E-2</v>
      </c>
      <c r="JJ45" s="164">
        <v>1.7014</v>
      </c>
      <c r="JK45" s="164">
        <v>-6.6208999999999998</v>
      </c>
      <c r="JL45" s="164">
        <v>0.8</v>
      </c>
      <c r="JM45" s="164">
        <v>17.943999999999999</v>
      </c>
      <c r="JN45" s="164">
        <v>18.530999999999999</v>
      </c>
      <c r="JO45" s="164">
        <v>2.8561000000000001</v>
      </c>
      <c r="JP45" s="164">
        <v>3.3075999999999999</v>
      </c>
      <c r="JQ45" s="164">
        <v>4.3913000000000002</v>
      </c>
      <c r="JR45" s="164">
        <v>4.2630999999999997</v>
      </c>
      <c r="JS45" s="164">
        <v>4.1387999999999998</v>
      </c>
      <c r="JT45" s="165"/>
      <c r="JU45" s="164">
        <v>20.5</v>
      </c>
      <c r="JV45" s="164">
        <v>0.57750000000000001</v>
      </c>
      <c r="JW45" s="164">
        <v>0.65</v>
      </c>
      <c r="JX45" s="165"/>
      <c r="JY45" s="164">
        <v>-18.3827</v>
      </c>
      <c r="JZ45" s="164">
        <v>4.2706</v>
      </c>
      <c r="KA45" s="164">
        <v>-19.1937</v>
      </c>
      <c r="KB45" s="164">
        <v>-17.694700000000001</v>
      </c>
      <c r="KC45" s="164">
        <v>-10.2508</v>
      </c>
      <c r="KD45" s="164">
        <v>-19.8048</v>
      </c>
      <c r="KE45" s="164">
        <v>0</v>
      </c>
      <c r="KF45" s="164">
        <v>-22.5</v>
      </c>
      <c r="KG45" s="164">
        <v>6</v>
      </c>
      <c r="KH45" s="164">
        <v>50.649099999999997</v>
      </c>
      <c r="KI45" s="164">
        <v>-150.85849999999999</v>
      </c>
    </row>
    <row r="46" spans="1:295" ht="18" customHeight="1" x14ac:dyDescent="0.3">
      <c r="A46" s="161" t="s">
        <v>71</v>
      </c>
      <c r="B46" s="161" t="s">
        <v>812</v>
      </c>
      <c r="C46" s="164">
        <v>0</v>
      </c>
      <c r="D46" s="164">
        <v>3.8327</v>
      </c>
      <c r="E46" s="164">
        <v>-8.6846999999999994</v>
      </c>
      <c r="F46" s="164">
        <v>3.7159</v>
      </c>
      <c r="G46" s="164">
        <v>1.8319000000000001</v>
      </c>
      <c r="H46" s="165"/>
      <c r="I46" s="164">
        <v>15.372</v>
      </c>
      <c r="J46" s="165"/>
      <c r="K46" s="164">
        <v>14.039</v>
      </c>
      <c r="L46" s="164">
        <v>5.7328000000000001</v>
      </c>
      <c r="M46" s="164">
        <v>7.1676000000000002</v>
      </c>
      <c r="N46" s="164">
        <v>-15.54</v>
      </c>
      <c r="O46" s="172">
        <v>-22</v>
      </c>
      <c r="P46" s="165"/>
      <c r="Q46" s="164">
        <v>2.484</v>
      </c>
      <c r="R46" s="165"/>
      <c r="S46" s="164">
        <v>3.1429</v>
      </c>
      <c r="T46" s="164">
        <v>-12.0412</v>
      </c>
      <c r="U46" s="164">
        <v>7.3512000000000004</v>
      </c>
      <c r="V46" s="164">
        <v>7.2</v>
      </c>
      <c r="W46" s="164">
        <v>12.634499999999999</v>
      </c>
      <c r="X46" s="164">
        <v>3.3395000000000001</v>
      </c>
      <c r="Y46" s="164">
        <v>0.15060000000000001</v>
      </c>
      <c r="Z46" s="164">
        <v>2.6398000000000001</v>
      </c>
      <c r="AA46" s="165"/>
      <c r="AB46" s="164">
        <v>-0.55969999999999998</v>
      </c>
      <c r="AC46" s="164">
        <v>-0.625</v>
      </c>
      <c r="AD46" s="164">
        <v>-0.63700000000000001</v>
      </c>
      <c r="AE46" s="164">
        <v>-1.988</v>
      </c>
      <c r="AF46" s="164">
        <v>-2.2200000000000002</v>
      </c>
      <c r="AG46" s="165"/>
      <c r="AH46" s="165"/>
      <c r="AI46" s="165"/>
      <c r="AJ46" s="164">
        <v>-9.8000000000000007</v>
      </c>
      <c r="AK46" s="164">
        <v>-9.6</v>
      </c>
      <c r="AL46" s="165"/>
      <c r="AM46" s="164">
        <v>-7.62</v>
      </c>
      <c r="AN46" s="164">
        <v>-8.07</v>
      </c>
      <c r="AO46" s="164">
        <v>6.0027999999999997</v>
      </c>
      <c r="AP46" s="164">
        <v>3.879</v>
      </c>
      <c r="AQ46" s="164">
        <v>13.242699999999999</v>
      </c>
      <c r="AR46" s="164">
        <v>16.239599999999999</v>
      </c>
      <c r="AS46" s="164">
        <v>-17.553699999999999</v>
      </c>
      <c r="AT46" s="164">
        <v>-12.324199999999999</v>
      </c>
      <c r="AU46" s="164">
        <v>-11.993</v>
      </c>
      <c r="AV46" s="164">
        <v>11.3759</v>
      </c>
      <c r="AW46" s="164">
        <v>6.4066000000000001</v>
      </c>
      <c r="AX46" s="164">
        <v>-20.227799999999998</v>
      </c>
      <c r="AY46" s="164">
        <v>-15.9411</v>
      </c>
      <c r="AZ46" s="165"/>
      <c r="BA46" s="164">
        <v>24.506599999999999</v>
      </c>
      <c r="BB46" s="164">
        <v>65.735600000000005</v>
      </c>
      <c r="BC46" s="164">
        <v>17.869199999999999</v>
      </c>
      <c r="BD46" s="164">
        <v>-7.7</v>
      </c>
      <c r="BE46" s="164">
        <v>-7.9</v>
      </c>
      <c r="BF46" s="164">
        <v>-19.2561</v>
      </c>
      <c r="BG46" s="164">
        <v>-17.587800000000001</v>
      </c>
      <c r="BH46" s="164">
        <v>-2.6901000000000002</v>
      </c>
      <c r="BI46" s="165"/>
      <c r="BJ46" s="164">
        <v>13.204499999999999</v>
      </c>
      <c r="BK46" s="164">
        <v>1.5943000000000001</v>
      </c>
      <c r="BL46" s="164">
        <v>0.4229</v>
      </c>
      <c r="BM46" s="164">
        <v>0.44469999999999998</v>
      </c>
      <c r="BN46" s="164">
        <v>-27.680299999999999</v>
      </c>
      <c r="BO46" s="164">
        <v>51.6068</v>
      </c>
      <c r="BP46" s="164">
        <v>51.789900000000003</v>
      </c>
      <c r="BQ46" s="164">
        <v>35.143900000000002</v>
      </c>
      <c r="BR46" s="164">
        <v>-72.266999999999996</v>
      </c>
      <c r="BS46" s="165"/>
      <c r="BT46" s="165"/>
      <c r="BU46" s="165"/>
      <c r="BV46" s="164">
        <v>11.9156</v>
      </c>
      <c r="BW46" s="164">
        <v>6.95</v>
      </c>
      <c r="BX46" s="164">
        <v>6.83</v>
      </c>
      <c r="BY46" s="164">
        <v>-13.21</v>
      </c>
      <c r="BZ46" s="164">
        <v>-2.23</v>
      </c>
      <c r="CA46" s="164">
        <v>-28.662600000000001</v>
      </c>
      <c r="CB46" s="164">
        <v>-28.528700000000001</v>
      </c>
      <c r="CC46" s="164">
        <v>44.260899999999999</v>
      </c>
      <c r="CD46" s="164">
        <v>43.65</v>
      </c>
      <c r="CE46" s="164">
        <v>-1.2421</v>
      </c>
      <c r="CF46" s="165"/>
      <c r="CG46" s="164">
        <v>41.334200000000003</v>
      </c>
      <c r="CH46" s="164">
        <v>13.8871</v>
      </c>
      <c r="CI46" s="165"/>
      <c r="CJ46" s="165"/>
      <c r="CK46" s="165"/>
      <c r="CL46" s="164">
        <v>-20.3</v>
      </c>
      <c r="CM46" s="164">
        <v>-19.600000000000001</v>
      </c>
      <c r="CN46" s="164">
        <v>-0.71</v>
      </c>
      <c r="CO46" s="164">
        <v>26.591699999999999</v>
      </c>
      <c r="CP46" s="164">
        <v>27.607800000000001</v>
      </c>
      <c r="CQ46" s="164">
        <v>24.5748</v>
      </c>
      <c r="CR46" s="164">
        <v>50.534399999999998</v>
      </c>
      <c r="CS46" s="164">
        <v>51.106900000000003</v>
      </c>
      <c r="CT46" s="164">
        <v>-26.718699999999998</v>
      </c>
      <c r="CU46" s="164">
        <v>-28.463100000000001</v>
      </c>
      <c r="CV46" s="164">
        <v>-26.191500000000001</v>
      </c>
      <c r="CW46" s="164">
        <v>3.3252999999999999</v>
      </c>
      <c r="CX46" s="164">
        <v>19.3</v>
      </c>
      <c r="CY46" s="164">
        <v>5.98</v>
      </c>
      <c r="CZ46" s="164">
        <v>11.567399999999999</v>
      </c>
      <c r="DA46" s="164">
        <v>11.7218</v>
      </c>
      <c r="DB46" s="164">
        <v>-7.5</v>
      </c>
      <c r="DC46" s="165"/>
      <c r="DD46" s="165"/>
      <c r="DE46" s="165"/>
      <c r="DF46" s="164">
        <v>17.588200000000001</v>
      </c>
      <c r="DG46" s="164">
        <v>-10.039199999999999</v>
      </c>
      <c r="DH46" s="164">
        <v>-3.6779000000000002</v>
      </c>
      <c r="DI46" s="164">
        <v>-23.7</v>
      </c>
      <c r="DJ46" s="164">
        <v>-22.6</v>
      </c>
      <c r="DK46" s="164">
        <v>-4.0355999999999996</v>
      </c>
      <c r="DL46" s="164">
        <v>2.2498999999999998</v>
      </c>
      <c r="DM46" s="164">
        <v>5.6826999999999996</v>
      </c>
      <c r="DN46" s="164">
        <v>10.0253</v>
      </c>
      <c r="DO46" s="164">
        <v>2.65</v>
      </c>
      <c r="DP46" s="164">
        <v>-0.74</v>
      </c>
      <c r="DQ46" s="164">
        <v>1.9684999999999999</v>
      </c>
      <c r="DR46" s="164">
        <v>-16.826000000000001</v>
      </c>
      <c r="DS46" s="164">
        <v>-6.63</v>
      </c>
      <c r="DT46" s="164">
        <v>-6.72</v>
      </c>
      <c r="DU46" s="164">
        <v>23.91</v>
      </c>
      <c r="DV46" s="164">
        <v>17.440000000000001</v>
      </c>
      <c r="DW46" s="164">
        <v>-14.8</v>
      </c>
      <c r="DX46" s="164">
        <v>-8.6818000000000008</v>
      </c>
      <c r="DY46" s="164">
        <v>-43.698999999999998</v>
      </c>
      <c r="DZ46" s="164">
        <v>-43.5364</v>
      </c>
      <c r="EA46" s="164">
        <v>10.679500000000001</v>
      </c>
      <c r="EB46" s="164">
        <v>-3.6714000000000002</v>
      </c>
      <c r="EC46" s="164">
        <v>-14.6272</v>
      </c>
      <c r="ED46" s="164">
        <v>-14.680999999999999</v>
      </c>
      <c r="EE46" s="164">
        <v>-25.720099999999999</v>
      </c>
      <c r="EF46" s="164">
        <v>-30.795100000000001</v>
      </c>
      <c r="EG46" s="164">
        <v>-9.4809999999999999</v>
      </c>
      <c r="EH46" s="164">
        <v>-102.0919</v>
      </c>
      <c r="EI46" s="164">
        <v>-31.511399999999998</v>
      </c>
      <c r="EJ46" s="165"/>
      <c r="EK46" s="164">
        <v>-6.4157000000000002</v>
      </c>
      <c r="EL46" s="164">
        <v>-5.9267000000000003</v>
      </c>
      <c r="EM46" s="164">
        <v>15.8368</v>
      </c>
      <c r="EN46" s="164">
        <v>-9.3336000000000006</v>
      </c>
      <c r="EO46" s="164">
        <v>-9.2148000000000003</v>
      </c>
      <c r="EP46" s="164">
        <v>-9.2200000000000006</v>
      </c>
      <c r="EQ46" s="164">
        <v>-23.869599999999998</v>
      </c>
      <c r="ER46" s="164">
        <v>-23.632000000000001</v>
      </c>
      <c r="ES46" s="164">
        <v>11.944100000000001</v>
      </c>
      <c r="ET46" s="165"/>
      <c r="EU46" s="164">
        <v>-6.29</v>
      </c>
      <c r="EV46" s="164">
        <v>0</v>
      </c>
      <c r="EW46" s="164">
        <v>3.0954000000000002</v>
      </c>
      <c r="EX46" s="164">
        <v>-9.0442999999999998</v>
      </c>
      <c r="EY46" s="164">
        <v>-14.144399999999999</v>
      </c>
      <c r="EZ46" s="164">
        <v>-3.1953</v>
      </c>
      <c r="FA46" s="164">
        <v>6.8981000000000003</v>
      </c>
      <c r="FB46" s="164">
        <v>14.697699999999999</v>
      </c>
      <c r="FC46" s="164">
        <v>-28.866199999999999</v>
      </c>
      <c r="FD46" s="164">
        <v>4.4241999999999999</v>
      </c>
      <c r="FE46" s="165"/>
      <c r="FF46" s="164">
        <v>4.1623999999999999</v>
      </c>
      <c r="FG46" s="164">
        <v>0</v>
      </c>
      <c r="FH46" s="164">
        <v>2.8058999999999998</v>
      </c>
      <c r="FI46" s="164">
        <v>0</v>
      </c>
      <c r="FJ46" s="164">
        <v>15.908300000000001</v>
      </c>
      <c r="FK46" s="164">
        <v>15.7409</v>
      </c>
      <c r="FL46" s="164">
        <v>-25.453399999999998</v>
      </c>
      <c r="FM46" s="164">
        <v>26.1204</v>
      </c>
      <c r="FN46" s="164">
        <v>25.982600000000001</v>
      </c>
      <c r="FO46" s="164">
        <v>-15.6671</v>
      </c>
      <c r="FP46" s="165"/>
      <c r="FQ46" s="164">
        <v>18.395099999999999</v>
      </c>
      <c r="FR46" s="164">
        <v>-17.23</v>
      </c>
      <c r="FS46" s="164">
        <v>-0.6038</v>
      </c>
      <c r="FT46" s="164">
        <v>0.25380000000000003</v>
      </c>
      <c r="FU46" s="164">
        <v>0.12</v>
      </c>
      <c r="FV46" s="164">
        <v>5.09</v>
      </c>
      <c r="FW46" s="164">
        <v>-18.956800000000001</v>
      </c>
      <c r="FX46" s="165"/>
      <c r="FY46" s="164">
        <v>2.37</v>
      </c>
      <c r="FZ46" s="164">
        <v>2.8239999999999998</v>
      </c>
      <c r="GA46" s="165"/>
      <c r="GB46" s="164">
        <v>1.57</v>
      </c>
      <c r="GC46" s="164">
        <v>-6.1523000000000003</v>
      </c>
      <c r="GD46" s="164">
        <v>1.4719</v>
      </c>
      <c r="GE46" s="164">
        <v>-3.74</v>
      </c>
      <c r="GF46" s="164">
        <v>27.417400000000001</v>
      </c>
      <c r="GG46" s="165"/>
      <c r="GH46" s="164">
        <v>20.7974</v>
      </c>
      <c r="GI46" s="164">
        <v>-8.0124999999999993</v>
      </c>
      <c r="GJ46" s="164">
        <v>-8.3529999999999998</v>
      </c>
      <c r="GK46" s="164">
        <v>3.4026999999999998</v>
      </c>
      <c r="GL46" s="165"/>
      <c r="GM46" s="165"/>
      <c r="GN46" s="164">
        <v>-12.6721</v>
      </c>
      <c r="GO46" s="164">
        <v>-6.4146999999999998</v>
      </c>
      <c r="GP46" s="164">
        <v>0.90859999999999996</v>
      </c>
      <c r="GQ46" s="164">
        <v>-17.922599999999999</v>
      </c>
      <c r="GR46" s="164">
        <v>5.9032</v>
      </c>
      <c r="GS46" s="164">
        <v>4.8510999999999997</v>
      </c>
      <c r="GT46" s="164">
        <v>152.34049999999999</v>
      </c>
      <c r="GU46" s="164">
        <v>-8.2471999999999994</v>
      </c>
      <c r="GV46" s="165"/>
      <c r="GW46" s="164">
        <v>-17.282800000000002</v>
      </c>
      <c r="GX46" s="164">
        <v>2.7732000000000001</v>
      </c>
      <c r="GY46" s="164">
        <v>8.6153999999999993</v>
      </c>
      <c r="GZ46" s="164">
        <v>8.8615999999999993</v>
      </c>
      <c r="HA46" s="164">
        <v>2.2686000000000002</v>
      </c>
      <c r="HB46" s="164">
        <v>26.969799999999999</v>
      </c>
      <c r="HC46" s="164">
        <v>28.932300000000001</v>
      </c>
      <c r="HD46" s="164">
        <v>5.87</v>
      </c>
      <c r="HE46" s="164">
        <v>-4.2904</v>
      </c>
      <c r="HF46" s="164">
        <v>41.884500000000003</v>
      </c>
      <c r="HG46" s="164">
        <v>13.819699999999999</v>
      </c>
      <c r="HH46" s="164">
        <v>71.153099999999995</v>
      </c>
      <c r="HI46" s="164">
        <v>9.8122000000000007</v>
      </c>
      <c r="HJ46" s="164">
        <v>10.3871</v>
      </c>
      <c r="HK46" s="164">
        <v>-11.9831</v>
      </c>
      <c r="HL46" s="165"/>
      <c r="HM46" s="164">
        <v>0</v>
      </c>
      <c r="HN46" s="164">
        <v>0</v>
      </c>
      <c r="HO46" s="165"/>
      <c r="HP46" s="165"/>
      <c r="HQ46" s="164">
        <v>-4.5030999999999999</v>
      </c>
      <c r="HR46" s="164">
        <v>-3.9043000000000001</v>
      </c>
      <c r="HS46" s="164">
        <v>-7.0289999999999999</v>
      </c>
      <c r="HT46" s="164">
        <v>-6.9739000000000004</v>
      </c>
      <c r="HU46" s="164">
        <v>16.52</v>
      </c>
      <c r="HV46" s="164">
        <v>16.43</v>
      </c>
      <c r="HW46" s="164">
        <v>-34.200000000000003</v>
      </c>
      <c r="HX46" s="164">
        <v>-34.5</v>
      </c>
      <c r="HY46" s="164">
        <v>0.51</v>
      </c>
      <c r="HZ46" s="164">
        <v>-9.1199999999999992</v>
      </c>
      <c r="IA46" s="164">
        <v>79.430999999999997</v>
      </c>
      <c r="IB46" s="164">
        <v>25.173100000000002</v>
      </c>
      <c r="IC46" s="164">
        <v>25.083400000000001</v>
      </c>
      <c r="ID46" s="164">
        <v>-16.899999999999999</v>
      </c>
      <c r="IE46" s="164">
        <v>-37.6</v>
      </c>
      <c r="IF46" s="164">
        <v>-10.1</v>
      </c>
      <c r="IG46" s="164">
        <v>-10.7</v>
      </c>
      <c r="IH46" s="164">
        <v>-17.423500000000001</v>
      </c>
      <c r="II46" s="165"/>
      <c r="IJ46" s="164">
        <v>-123.43340000000001</v>
      </c>
      <c r="IK46" s="164">
        <v>4.7176999999999998</v>
      </c>
      <c r="IL46" s="164">
        <v>-272.54020000000003</v>
      </c>
      <c r="IM46" s="164">
        <v>-26.186800000000002</v>
      </c>
      <c r="IN46" s="164">
        <v>-43.136800000000001</v>
      </c>
      <c r="IO46" s="164">
        <v>121.6649</v>
      </c>
      <c r="IP46" s="164">
        <v>45.1907</v>
      </c>
      <c r="IQ46" s="164">
        <v>128.43369999999999</v>
      </c>
      <c r="IR46" s="164">
        <v>116.70180000000001</v>
      </c>
      <c r="IS46" s="164">
        <v>54.447299999999998</v>
      </c>
      <c r="IT46" s="164">
        <v>28.836400000000001</v>
      </c>
      <c r="IU46" s="164">
        <v>27.4496</v>
      </c>
      <c r="IV46" s="164">
        <v>-15.9718</v>
      </c>
      <c r="IW46" s="164">
        <v>214.17339999999999</v>
      </c>
      <c r="IX46" s="164">
        <v>-215.7971</v>
      </c>
      <c r="IY46" s="164">
        <v>-3.4003999999999999</v>
      </c>
      <c r="IZ46" s="164">
        <v>10.650399999999999</v>
      </c>
      <c r="JA46" s="164">
        <v>-0.77270000000000005</v>
      </c>
      <c r="JB46" s="165"/>
      <c r="JC46" s="164">
        <v>-8.4</v>
      </c>
      <c r="JD46" s="164">
        <v>-0.93600000000000005</v>
      </c>
      <c r="JE46" s="164">
        <v>-0.94</v>
      </c>
      <c r="JF46" s="164">
        <v>3.84</v>
      </c>
      <c r="JG46" s="165"/>
      <c r="JH46" s="164">
        <v>-5.3819999999999997</v>
      </c>
      <c r="JI46" s="164">
        <v>5.9499999999999997E-2</v>
      </c>
      <c r="JJ46" s="164">
        <v>2.9007000000000001</v>
      </c>
      <c r="JK46" s="164">
        <v>-5.9158999999999997</v>
      </c>
      <c r="JL46" s="164">
        <v>-1.1000000000000001</v>
      </c>
      <c r="JM46" s="164">
        <v>8.8689999999999998</v>
      </c>
      <c r="JN46" s="164">
        <v>9.7850000000000001</v>
      </c>
      <c r="JO46" s="165"/>
      <c r="JP46" s="165"/>
      <c r="JQ46" s="164">
        <v>4.0266000000000002</v>
      </c>
      <c r="JR46" s="164">
        <v>3.6402000000000001</v>
      </c>
      <c r="JS46" s="164">
        <v>3.2067999999999999</v>
      </c>
      <c r="JT46" s="165"/>
      <c r="JU46" s="164">
        <v>21.6</v>
      </c>
      <c r="JV46" s="164">
        <v>-0.91649999999999998</v>
      </c>
      <c r="JW46" s="164">
        <v>0.62</v>
      </c>
      <c r="JX46" s="165"/>
      <c r="JY46" s="164">
        <v>-18.4862</v>
      </c>
      <c r="JZ46" s="164">
        <v>4.5233999999999996</v>
      </c>
      <c r="KA46" s="164">
        <v>-20.4117</v>
      </c>
      <c r="KB46" s="164">
        <v>-18.059899999999999</v>
      </c>
      <c r="KC46" s="164">
        <v>-10.175800000000001</v>
      </c>
      <c r="KD46" s="164">
        <v>-19.651800000000001</v>
      </c>
      <c r="KE46" s="164">
        <v>0</v>
      </c>
      <c r="KF46" s="164">
        <v>-23.6</v>
      </c>
      <c r="KG46" s="164">
        <v>6.5</v>
      </c>
      <c r="KH46" s="164">
        <v>48.841200000000001</v>
      </c>
      <c r="KI46" s="164">
        <v>-142.1902</v>
      </c>
    </row>
    <row r="47" spans="1:295" ht="18" customHeight="1" x14ac:dyDescent="0.3">
      <c r="A47" s="161" t="s">
        <v>71</v>
      </c>
      <c r="B47" s="161" t="s">
        <v>813</v>
      </c>
      <c r="C47" s="164">
        <v>0</v>
      </c>
      <c r="D47" s="164">
        <v>4.2041000000000004</v>
      </c>
      <c r="E47" s="164">
        <v>-9.1820000000000004</v>
      </c>
      <c r="F47" s="164">
        <v>3.5341999999999998</v>
      </c>
      <c r="G47" s="164">
        <v>1.7345999999999999</v>
      </c>
      <c r="H47" s="165"/>
      <c r="I47" s="164">
        <v>15.0618</v>
      </c>
      <c r="J47" s="165"/>
      <c r="K47" s="164">
        <v>13.5121</v>
      </c>
      <c r="L47" s="164">
        <v>5.5148000000000001</v>
      </c>
      <c r="M47" s="164">
        <v>6.9703999999999997</v>
      </c>
      <c r="N47" s="164">
        <v>-17.760000000000002</v>
      </c>
      <c r="O47" s="164">
        <v>-24.2</v>
      </c>
      <c r="P47" s="164">
        <v>2.2000000000000002</v>
      </c>
      <c r="Q47" s="164">
        <v>3.3119999999999998</v>
      </c>
      <c r="R47" s="164">
        <v>-13.2</v>
      </c>
      <c r="S47" s="164">
        <v>3.1751</v>
      </c>
      <c r="T47" s="164">
        <v>-11.741899999999999</v>
      </c>
      <c r="U47" s="164">
        <v>7.1811999999999996</v>
      </c>
      <c r="V47" s="164">
        <v>7.0077999999999996</v>
      </c>
      <c r="W47" s="164">
        <v>12.383800000000001</v>
      </c>
      <c r="X47" s="164">
        <v>3.1038000000000001</v>
      </c>
      <c r="Y47" s="164">
        <v>0.2339</v>
      </c>
      <c r="Z47" s="164">
        <v>2.7528000000000001</v>
      </c>
      <c r="AA47" s="165"/>
      <c r="AB47" s="164">
        <v>-0.50209999999999999</v>
      </c>
      <c r="AC47" s="164">
        <v>-0.80200000000000005</v>
      </c>
      <c r="AD47" s="164">
        <v>-0.78800000000000003</v>
      </c>
      <c r="AE47" s="164">
        <v>-2.33</v>
      </c>
      <c r="AF47" s="164">
        <v>-4.4400000000000004</v>
      </c>
      <c r="AG47" s="164">
        <v>-2.2000000000000002</v>
      </c>
      <c r="AH47" s="165"/>
      <c r="AI47" s="165"/>
      <c r="AJ47" s="164">
        <v>-10.64</v>
      </c>
      <c r="AK47" s="164">
        <v>-10.64</v>
      </c>
      <c r="AL47" s="164">
        <v>-10</v>
      </c>
      <c r="AM47" s="164">
        <v>-7.97</v>
      </c>
      <c r="AN47" s="164">
        <v>-8.0399999999999991</v>
      </c>
      <c r="AO47" s="164">
        <v>6.3893000000000004</v>
      </c>
      <c r="AP47" s="164">
        <v>3.9283000000000001</v>
      </c>
      <c r="AQ47" s="164">
        <v>18.497699999999998</v>
      </c>
      <c r="AR47" s="164">
        <v>20.940799999999999</v>
      </c>
      <c r="AS47" s="164">
        <v>-14.2128</v>
      </c>
      <c r="AT47" s="164">
        <v>-13.797800000000001</v>
      </c>
      <c r="AU47" s="164">
        <v>-13.098800000000001</v>
      </c>
      <c r="AV47" s="164">
        <v>1.6195999999999999</v>
      </c>
      <c r="AW47" s="164">
        <v>1.7984</v>
      </c>
      <c r="AX47" s="164">
        <v>-19.022200000000002</v>
      </c>
      <c r="AY47" s="164">
        <v>-16.477</v>
      </c>
      <c r="AZ47" s="164">
        <v>0</v>
      </c>
      <c r="BA47" s="164">
        <v>10.34</v>
      </c>
      <c r="BB47" s="164">
        <v>62.313499999999998</v>
      </c>
      <c r="BC47" s="164">
        <v>-1.734</v>
      </c>
      <c r="BD47" s="164">
        <v>-0.4</v>
      </c>
      <c r="BE47" s="164">
        <v>-0.4</v>
      </c>
      <c r="BF47" s="164">
        <v>-17.726700000000001</v>
      </c>
      <c r="BG47" s="164">
        <v>-17.5869</v>
      </c>
      <c r="BH47" s="164">
        <v>-3.0865</v>
      </c>
      <c r="BI47" s="165"/>
      <c r="BJ47" s="164">
        <v>20.3369</v>
      </c>
      <c r="BK47" s="164">
        <v>1.9363999999999999</v>
      </c>
      <c r="BL47" s="164">
        <v>0.48349999999999999</v>
      </c>
      <c r="BM47" s="164">
        <v>0.2495</v>
      </c>
      <c r="BN47" s="164">
        <v>-42.817500000000003</v>
      </c>
      <c r="BO47" s="164">
        <v>49.8977</v>
      </c>
      <c r="BP47" s="164">
        <v>49.623100000000001</v>
      </c>
      <c r="BQ47" s="164">
        <v>40.206499999999998</v>
      </c>
      <c r="BR47" s="164">
        <v>-84.698300000000003</v>
      </c>
      <c r="BS47" s="165"/>
      <c r="BT47" s="165"/>
      <c r="BU47" s="165"/>
      <c r="BV47" s="164">
        <v>10.887700000000001</v>
      </c>
      <c r="BW47" s="164">
        <v>6.69</v>
      </c>
      <c r="BX47" s="164">
        <v>7.04</v>
      </c>
      <c r="BY47" s="164">
        <v>-13.54</v>
      </c>
      <c r="BZ47" s="164">
        <v>-4.0199999999999996</v>
      </c>
      <c r="CA47" s="164">
        <v>-28.796600000000002</v>
      </c>
      <c r="CB47" s="164">
        <v>-28.796600000000002</v>
      </c>
      <c r="CC47" s="164">
        <v>43.953499999999998</v>
      </c>
      <c r="CD47" s="164">
        <v>43.067</v>
      </c>
      <c r="CE47" s="164">
        <v>-1.244</v>
      </c>
      <c r="CF47" s="165"/>
      <c r="CG47" s="164">
        <v>41.607599999999998</v>
      </c>
      <c r="CH47" s="164">
        <v>19.853999999999999</v>
      </c>
      <c r="CI47" s="165"/>
      <c r="CJ47" s="165"/>
      <c r="CK47" s="165"/>
      <c r="CL47" s="164">
        <v>-20.6</v>
      </c>
      <c r="CM47" s="164">
        <v>-19.899999999999999</v>
      </c>
      <c r="CN47" s="164">
        <v>-0.71</v>
      </c>
      <c r="CO47" s="164">
        <v>26.179500000000001</v>
      </c>
      <c r="CP47" s="164">
        <v>26.638200000000001</v>
      </c>
      <c r="CQ47" s="164">
        <v>24.857800000000001</v>
      </c>
      <c r="CR47" s="164">
        <v>53.752099999999999</v>
      </c>
      <c r="CS47" s="164">
        <v>54.196800000000003</v>
      </c>
      <c r="CT47" s="164">
        <v>-29.992799999999999</v>
      </c>
      <c r="CU47" s="164">
        <v>-27.296700000000001</v>
      </c>
      <c r="CV47" s="164">
        <v>-30.7332</v>
      </c>
      <c r="CW47" s="164">
        <v>3.2429999999999999</v>
      </c>
      <c r="CX47" s="164">
        <v>20.11</v>
      </c>
      <c r="CY47" s="164">
        <v>6.36</v>
      </c>
      <c r="CZ47" s="164">
        <v>11.723599999999999</v>
      </c>
      <c r="DA47" s="164">
        <v>11.7218</v>
      </c>
      <c r="DB47" s="164">
        <v>-7.59</v>
      </c>
      <c r="DC47" s="165"/>
      <c r="DD47" s="165"/>
      <c r="DE47" s="165"/>
      <c r="DF47" s="164">
        <v>16.866399999999999</v>
      </c>
      <c r="DG47" s="164">
        <v>-10.070399999999999</v>
      </c>
      <c r="DH47" s="164">
        <v>-3.6604999999999999</v>
      </c>
      <c r="DI47" s="165"/>
      <c r="DJ47" s="164">
        <v>-24.8</v>
      </c>
      <c r="DK47" s="164">
        <v>-4.0209999999999999</v>
      </c>
      <c r="DL47" s="164">
        <v>2.2498999999999998</v>
      </c>
      <c r="DM47" s="164">
        <v>6.6289999999999996</v>
      </c>
      <c r="DN47" s="164">
        <v>10.0253</v>
      </c>
      <c r="DO47" s="164">
        <v>2.52</v>
      </c>
      <c r="DP47" s="164">
        <v>-1</v>
      </c>
      <c r="DQ47" s="164">
        <v>2.0615000000000001</v>
      </c>
      <c r="DR47" s="164">
        <v>-17.135999999999999</v>
      </c>
      <c r="DS47" s="164">
        <v>-6.38</v>
      </c>
      <c r="DT47" s="164">
        <v>-6.31</v>
      </c>
      <c r="DU47" s="164">
        <v>24.53</v>
      </c>
      <c r="DV47" s="164">
        <v>17.87</v>
      </c>
      <c r="DW47" s="164">
        <v>-16.090900000000001</v>
      </c>
      <c r="DX47" s="164">
        <v>-7.9181999999999997</v>
      </c>
      <c r="DY47" s="164">
        <v>-44.097499999999997</v>
      </c>
      <c r="DZ47" s="164">
        <v>-43.363599999999998</v>
      </c>
      <c r="EA47" s="164">
        <v>9.8996999999999993</v>
      </c>
      <c r="EB47" s="164">
        <v>-4.1367000000000003</v>
      </c>
      <c r="EC47" s="164">
        <v>-15.135199999999999</v>
      </c>
      <c r="ED47" s="164">
        <v>-14.946999999999999</v>
      </c>
      <c r="EE47" s="164">
        <v>-25.0275</v>
      </c>
      <c r="EF47" s="164">
        <v>-29.336500000000001</v>
      </c>
      <c r="EG47" s="164">
        <v>-9.2859999999999996</v>
      </c>
      <c r="EH47" s="164">
        <v>-108.2761</v>
      </c>
      <c r="EI47" s="164">
        <v>-31.872499999999999</v>
      </c>
      <c r="EJ47" s="165"/>
      <c r="EK47" s="164">
        <v>-6.6958000000000002</v>
      </c>
      <c r="EL47" s="164">
        <v>-6.0655000000000001</v>
      </c>
      <c r="EM47" s="164">
        <v>15.7072</v>
      </c>
      <c r="EN47" s="164">
        <v>-10.6607</v>
      </c>
      <c r="EO47" s="164">
        <v>-10.610099999999999</v>
      </c>
      <c r="EP47" s="164">
        <v>-5.6360000000000001</v>
      </c>
      <c r="EQ47" s="164">
        <v>-24.0823</v>
      </c>
      <c r="ER47" s="164">
        <v>-23.744399999999999</v>
      </c>
      <c r="ES47" s="164">
        <v>11.347799999999999</v>
      </c>
      <c r="ET47" s="165"/>
      <c r="EU47" s="164">
        <v>-8.8800000000000008</v>
      </c>
      <c r="EV47" s="164">
        <v>0</v>
      </c>
      <c r="EW47" s="164">
        <v>2.9689000000000001</v>
      </c>
      <c r="EX47" s="164">
        <v>-11.035299999999999</v>
      </c>
      <c r="EY47" s="164">
        <v>-16.026499999999999</v>
      </c>
      <c r="EZ47" s="164">
        <v>-5.2191999999999998</v>
      </c>
      <c r="FA47" s="164">
        <v>8.9896999999999991</v>
      </c>
      <c r="FB47" s="164">
        <v>14.544600000000001</v>
      </c>
      <c r="FC47" s="164">
        <v>-28.8674</v>
      </c>
      <c r="FD47" s="164">
        <v>4.8632</v>
      </c>
      <c r="FE47" s="165"/>
      <c r="FF47" s="164">
        <v>4.4992000000000001</v>
      </c>
      <c r="FG47" s="164">
        <v>0</v>
      </c>
      <c r="FH47" s="164">
        <v>2.4624000000000001</v>
      </c>
      <c r="FI47" s="164">
        <v>0</v>
      </c>
      <c r="FJ47" s="164">
        <v>15.7409</v>
      </c>
      <c r="FK47" s="164">
        <v>15.908300000000001</v>
      </c>
      <c r="FL47" s="164">
        <v>-26.458100000000002</v>
      </c>
      <c r="FM47" s="164">
        <v>26.022300000000001</v>
      </c>
      <c r="FN47" s="164">
        <v>25.721</v>
      </c>
      <c r="FO47" s="164">
        <v>-15.3188</v>
      </c>
      <c r="FP47" s="165"/>
      <c r="FQ47" s="164">
        <v>19.420500000000001</v>
      </c>
      <c r="FR47" s="164">
        <v>-16.399999999999999</v>
      </c>
      <c r="FS47" s="164">
        <v>-0.71</v>
      </c>
      <c r="FT47" s="164">
        <v>0.27950000000000003</v>
      </c>
      <c r="FU47" s="164">
        <v>0.14000000000000001</v>
      </c>
      <c r="FV47" s="164">
        <v>3.46</v>
      </c>
      <c r="FW47" s="164">
        <v>-20.403700000000001</v>
      </c>
      <c r="FX47" s="165"/>
      <c r="FY47" s="164">
        <v>2.3969999999999998</v>
      </c>
      <c r="FZ47" s="164">
        <v>2.8290000000000002</v>
      </c>
      <c r="GA47" s="165"/>
      <c r="GB47" s="164">
        <v>2.27</v>
      </c>
      <c r="GC47" s="164">
        <v>-7.5816999999999997</v>
      </c>
      <c r="GD47" s="164">
        <v>0.6149</v>
      </c>
      <c r="GE47" s="164">
        <v>-3.84</v>
      </c>
      <c r="GF47" s="164">
        <v>28.29</v>
      </c>
      <c r="GG47" s="165"/>
      <c r="GH47" s="164">
        <v>21.4208</v>
      </c>
      <c r="GI47" s="164">
        <v>-8.2059999999999995</v>
      </c>
      <c r="GJ47" s="164">
        <v>-8.7495999999999992</v>
      </c>
      <c r="GK47" s="164">
        <v>3.3561999999999999</v>
      </c>
      <c r="GL47" s="165"/>
      <c r="GM47" s="165"/>
      <c r="GN47" s="164">
        <v>-12.25</v>
      </c>
      <c r="GO47" s="164">
        <v>-6.6614000000000004</v>
      </c>
      <c r="GP47" s="164">
        <v>1.2518</v>
      </c>
      <c r="GQ47" s="164">
        <v>-18.497800000000002</v>
      </c>
      <c r="GR47" s="164">
        <v>5.4576000000000002</v>
      </c>
      <c r="GS47" s="164">
        <v>5.4805999999999999</v>
      </c>
      <c r="GT47" s="164">
        <v>145.70949999999999</v>
      </c>
      <c r="GU47" s="164">
        <v>-7.7022000000000004</v>
      </c>
      <c r="GV47" s="165"/>
      <c r="GW47" s="164">
        <v>-15.8955</v>
      </c>
      <c r="GX47" s="164">
        <v>2.6128</v>
      </c>
      <c r="GY47" s="164">
        <v>8.7033000000000005</v>
      </c>
      <c r="GZ47" s="164">
        <v>8.8854000000000006</v>
      </c>
      <c r="HA47" s="164">
        <v>2</v>
      </c>
      <c r="HB47" s="164">
        <v>26.445699999999999</v>
      </c>
      <c r="HC47" s="164">
        <v>28.275500000000001</v>
      </c>
      <c r="HD47" s="164">
        <v>6.29</v>
      </c>
      <c r="HE47" s="164">
        <v>-3.5146000000000002</v>
      </c>
      <c r="HF47" s="164">
        <v>43.835700000000003</v>
      </c>
      <c r="HG47" s="164">
        <v>11.9702</v>
      </c>
      <c r="HH47" s="164">
        <v>72.896699999999996</v>
      </c>
      <c r="HI47" s="164">
        <v>10.4071</v>
      </c>
      <c r="HJ47" s="164">
        <v>10.6996</v>
      </c>
      <c r="HK47" s="164">
        <v>-12.0945</v>
      </c>
      <c r="HL47" s="165"/>
      <c r="HM47" s="164">
        <v>0</v>
      </c>
      <c r="HN47" s="164">
        <v>0</v>
      </c>
      <c r="HO47" s="165"/>
      <c r="HP47" s="165"/>
      <c r="HQ47" s="164">
        <v>-4.5579999999999998</v>
      </c>
      <c r="HR47" s="164">
        <v>-3.9592999999999998</v>
      </c>
      <c r="HS47" s="164">
        <v>-4.8348000000000004</v>
      </c>
      <c r="HT47" s="164">
        <v>-5.2191000000000001</v>
      </c>
      <c r="HU47" s="164">
        <v>16.14</v>
      </c>
      <c r="HV47" s="164">
        <v>16.059999999999999</v>
      </c>
      <c r="HW47" s="164">
        <v>-34.299999999999997</v>
      </c>
      <c r="HX47" s="164">
        <v>-34.299999999999997</v>
      </c>
      <c r="HY47" s="164">
        <v>0.4587</v>
      </c>
      <c r="HZ47" s="164">
        <v>-9.1199999999999992</v>
      </c>
      <c r="IA47" s="164">
        <v>80.482299999999995</v>
      </c>
      <c r="IB47" s="164">
        <v>24.777999999999999</v>
      </c>
      <c r="IC47" s="164">
        <v>24.686399999999999</v>
      </c>
      <c r="ID47" s="164">
        <v>-16.5</v>
      </c>
      <c r="IE47" s="164">
        <v>-36.799999999999997</v>
      </c>
      <c r="IF47" s="164">
        <v>-10.1</v>
      </c>
      <c r="IG47" s="164">
        <v>-10.6</v>
      </c>
      <c r="IH47" s="165"/>
      <c r="II47" s="164">
        <v>-17.364000000000001</v>
      </c>
      <c r="IJ47" s="164">
        <v>-123.1046</v>
      </c>
      <c r="IK47" s="164">
        <v>5.7184999999999997</v>
      </c>
      <c r="IL47" s="164">
        <v>-275.00830000000002</v>
      </c>
      <c r="IM47" s="164">
        <v>-28.319199999999999</v>
      </c>
      <c r="IN47" s="164">
        <v>-43.457000000000001</v>
      </c>
      <c r="IO47" s="164">
        <v>118.25149999999999</v>
      </c>
      <c r="IP47" s="164">
        <v>45.530999999999999</v>
      </c>
      <c r="IQ47" s="164">
        <v>128.0883</v>
      </c>
      <c r="IR47" s="164">
        <v>116.1866</v>
      </c>
      <c r="IS47" s="164">
        <v>56.4542</v>
      </c>
      <c r="IT47" s="164">
        <v>28.526199999999999</v>
      </c>
      <c r="IU47" s="164">
        <v>25.418399999999998</v>
      </c>
      <c r="IV47" s="164">
        <v>-16.7776</v>
      </c>
      <c r="IW47" s="164">
        <v>213.8331</v>
      </c>
      <c r="IX47" s="164">
        <v>-218.29230000000001</v>
      </c>
      <c r="IY47" s="164">
        <v>-4.1315</v>
      </c>
      <c r="IZ47" s="164">
        <v>11.1654</v>
      </c>
      <c r="JA47" s="164">
        <v>-0.9607</v>
      </c>
      <c r="JB47" s="165"/>
      <c r="JC47" s="164">
        <v>-8.56</v>
      </c>
      <c r="JD47" s="164">
        <v>-0.67900000000000005</v>
      </c>
      <c r="JE47" s="164">
        <v>-0.68200000000000005</v>
      </c>
      <c r="JF47" s="164">
        <v>4.32</v>
      </c>
      <c r="JG47" s="165"/>
      <c r="JH47" s="164">
        <v>-5.3353000000000002</v>
      </c>
      <c r="JI47" s="164">
        <v>5.9499999999999997E-2</v>
      </c>
      <c r="JJ47" s="164">
        <v>2.4613</v>
      </c>
      <c r="JK47" s="164">
        <v>-5.8578999999999999</v>
      </c>
      <c r="JL47" s="164">
        <v>-1</v>
      </c>
      <c r="JM47" s="164">
        <v>9.4410000000000007</v>
      </c>
      <c r="JN47" s="164">
        <v>9.3109999999999999</v>
      </c>
      <c r="JO47" s="164">
        <v>2.6345999999999998</v>
      </c>
      <c r="JP47" s="165"/>
      <c r="JQ47" s="164">
        <v>4.0281000000000002</v>
      </c>
      <c r="JR47" s="164">
        <v>3.3936999999999999</v>
      </c>
      <c r="JS47" s="164">
        <v>3.4218999999999999</v>
      </c>
      <c r="JT47" s="165"/>
      <c r="JU47" s="164">
        <v>21.1</v>
      </c>
      <c r="JV47" s="164">
        <v>-0.28449999999999998</v>
      </c>
      <c r="JW47" s="164">
        <v>0.75</v>
      </c>
      <c r="JX47" s="165"/>
      <c r="JY47" s="164">
        <v>-18.5154</v>
      </c>
      <c r="JZ47" s="164">
        <v>4.3231000000000002</v>
      </c>
      <c r="KA47" s="164">
        <v>-19.463100000000001</v>
      </c>
      <c r="KB47" s="164">
        <v>-17.546299999999999</v>
      </c>
      <c r="KC47" s="164">
        <v>-10.5214</v>
      </c>
      <c r="KD47" s="164">
        <v>-19.984400000000001</v>
      </c>
      <c r="KE47" s="164">
        <v>0</v>
      </c>
      <c r="KF47" s="164">
        <v>-23.6</v>
      </c>
      <c r="KG47" s="164">
        <v>6.8</v>
      </c>
      <c r="KH47" s="164">
        <v>51.037999999999997</v>
      </c>
      <c r="KI47" s="164">
        <v>-143.7764</v>
      </c>
    </row>
    <row r="48" spans="1:295" ht="18" customHeight="1" x14ac:dyDescent="0.3">
      <c r="A48" s="161" t="s">
        <v>71</v>
      </c>
      <c r="B48" s="161" t="s">
        <v>814</v>
      </c>
      <c r="C48" s="166">
        <v>0</v>
      </c>
      <c r="D48" s="166">
        <v>4.1250999999999998</v>
      </c>
      <c r="E48" s="167"/>
      <c r="F48" s="166">
        <v>3.5238</v>
      </c>
      <c r="G48" s="166">
        <v>1.7116</v>
      </c>
      <c r="H48" s="167"/>
      <c r="I48" s="166">
        <v>14.196400000000001</v>
      </c>
      <c r="J48" s="167"/>
      <c r="K48" s="166">
        <v>13.6942</v>
      </c>
      <c r="L48" s="166">
        <v>5.5267999999999997</v>
      </c>
      <c r="M48" s="166">
        <v>6.9714</v>
      </c>
      <c r="N48" s="166">
        <v>-17.760000000000002</v>
      </c>
      <c r="O48" s="166">
        <v>-22</v>
      </c>
      <c r="P48" s="166">
        <v>0</v>
      </c>
      <c r="Q48" s="166">
        <v>2.484</v>
      </c>
      <c r="R48" s="166">
        <v>-11</v>
      </c>
      <c r="S48" s="166">
        <v>3.3391000000000002</v>
      </c>
      <c r="T48" s="166">
        <v>-12.2498</v>
      </c>
      <c r="U48" s="166">
        <v>6.5743</v>
      </c>
      <c r="V48" s="166">
        <v>6.5651999999999999</v>
      </c>
      <c r="W48" s="166">
        <v>11.6739</v>
      </c>
      <c r="X48" s="166">
        <v>2.74</v>
      </c>
      <c r="Y48" s="166">
        <v>6.3200000000000006E-2</v>
      </c>
      <c r="Z48" s="166">
        <v>2.6488</v>
      </c>
      <c r="AA48" s="167"/>
      <c r="AB48" s="166">
        <v>-1.0350999999999999</v>
      </c>
      <c r="AC48" s="166">
        <v>-0.85499999999999998</v>
      </c>
      <c r="AD48" s="166">
        <v>-0.84399999999999997</v>
      </c>
      <c r="AE48" s="166">
        <v>-2.6779999999999999</v>
      </c>
      <c r="AF48" s="166">
        <v>-2.2200000000000002</v>
      </c>
      <c r="AG48" s="166">
        <v>-6.6</v>
      </c>
      <c r="AH48" s="167"/>
      <c r="AI48" s="167"/>
      <c r="AJ48" s="166">
        <v>-10.1</v>
      </c>
      <c r="AK48" s="166">
        <v>-10.039999999999999</v>
      </c>
      <c r="AL48" s="166">
        <v>-10</v>
      </c>
      <c r="AM48" s="166">
        <v>-8.35</v>
      </c>
      <c r="AN48" s="166">
        <v>-8.5299999999999994</v>
      </c>
      <c r="AO48" s="166">
        <v>6.1694000000000004</v>
      </c>
      <c r="AP48" s="166">
        <v>3.9933000000000001</v>
      </c>
      <c r="AQ48" s="166">
        <v>16.797699999999999</v>
      </c>
      <c r="AR48" s="166">
        <v>20.862100000000002</v>
      </c>
      <c r="AS48" s="166">
        <v>-14.2919</v>
      </c>
      <c r="AT48" s="166">
        <v>-13.6638</v>
      </c>
      <c r="AU48" s="166">
        <v>-13.425599999999999</v>
      </c>
      <c r="AV48" s="166">
        <v>12.4961</v>
      </c>
      <c r="AW48" s="166">
        <v>12.200799999999999</v>
      </c>
      <c r="AX48" s="166">
        <v>-15.539300000000001</v>
      </c>
      <c r="AY48" s="166">
        <v>-12.5922</v>
      </c>
      <c r="AZ48" s="167"/>
      <c r="BA48" s="166">
        <v>33.580300000000001</v>
      </c>
      <c r="BB48" s="166">
        <v>52.907800000000002</v>
      </c>
      <c r="BC48" s="166">
        <v>0.2326</v>
      </c>
      <c r="BD48" s="166">
        <v>-1.7</v>
      </c>
      <c r="BE48" s="166">
        <v>-1.7</v>
      </c>
      <c r="BF48" s="166">
        <v>-18.079599999999999</v>
      </c>
      <c r="BG48" s="166">
        <v>-18.25</v>
      </c>
      <c r="BH48" s="166">
        <v>-3.1120000000000001</v>
      </c>
      <c r="BI48" s="167"/>
      <c r="BJ48" s="166">
        <v>18.8323</v>
      </c>
      <c r="BK48" s="166">
        <v>2.3612000000000002</v>
      </c>
      <c r="BL48" s="166">
        <v>-0.29389999999999999</v>
      </c>
      <c r="BM48" s="166">
        <v>-0.1434</v>
      </c>
      <c r="BN48" s="166">
        <v>-21.851199999999999</v>
      </c>
      <c r="BO48" s="166">
        <v>47.2121</v>
      </c>
      <c r="BP48" s="166">
        <v>47.09</v>
      </c>
      <c r="BQ48" s="166">
        <v>32.5092</v>
      </c>
      <c r="BR48" s="166">
        <v>-74.375600000000006</v>
      </c>
      <c r="BS48" s="167"/>
      <c r="BT48" s="167"/>
      <c r="BU48" s="167"/>
      <c r="BV48" s="166">
        <v>10.867699999999999</v>
      </c>
      <c r="BW48" s="166">
        <v>6.32</v>
      </c>
      <c r="BX48" s="166">
        <v>6.82</v>
      </c>
      <c r="BY48" s="166">
        <v>-13.7</v>
      </c>
      <c r="BZ48" s="166">
        <v>-4.34</v>
      </c>
      <c r="CA48" s="166">
        <v>-28.796600000000002</v>
      </c>
      <c r="CB48" s="166">
        <v>-28.796600000000002</v>
      </c>
      <c r="CC48" s="166">
        <v>43.172400000000003</v>
      </c>
      <c r="CD48" s="166">
        <v>42.638199999999998</v>
      </c>
      <c r="CE48" s="166">
        <v>-0.997</v>
      </c>
      <c r="CF48" s="167"/>
      <c r="CG48" s="166">
        <v>46.886600000000001</v>
      </c>
      <c r="CH48" s="166">
        <v>17.566299999999998</v>
      </c>
      <c r="CI48" s="167"/>
      <c r="CJ48" s="167"/>
      <c r="CK48" s="167"/>
      <c r="CL48" s="166">
        <v>-20.5</v>
      </c>
      <c r="CM48" s="166">
        <v>-19.8</v>
      </c>
      <c r="CN48" s="166">
        <v>-0.74</v>
      </c>
      <c r="CO48" s="166">
        <v>26.581399999999999</v>
      </c>
      <c r="CP48" s="166">
        <v>27.6999</v>
      </c>
      <c r="CQ48" s="166">
        <v>25.325700000000001</v>
      </c>
      <c r="CR48" s="166">
        <v>54.686799999999998</v>
      </c>
      <c r="CS48" s="166">
        <v>54.969299999999997</v>
      </c>
      <c r="CT48" s="166">
        <v>-33.381500000000003</v>
      </c>
      <c r="CU48" s="166">
        <v>-24.709</v>
      </c>
      <c r="CV48" s="166">
        <v>-33.684699999999999</v>
      </c>
      <c r="CW48" s="166">
        <v>3.5897000000000001</v>
      </c>
      <c r="CX48" s="166">
        <v>19.54</v>
      </c>
      <c r="CY48" s="166">
        <v>6.26</v>
      </c>
      <c r="CZ48" s="166">
        <v>11.254899999999999</v>
      </c>
      <c r="DA48" s="166">
        <v>11.233499999999999</v>
      </c>
      <c r="DB48" s="166">
        <v>-7.34</v>
      </c>
      <c r="DC48" s="167"/>
      <c r="DD48" s="167"/>
      <c r="DE48" s="167"/>
      <c r="DF48" s="166">
        <v>16.696100000000001</v>
      </c>
      <c r="DG48" s="166">
        <v>-10.318899999999999</v>
      </c>
      <c r="DH48" s="166">
        <v>-3.4672000000000001</v>
      </c>
      <c r="DI48" s="167"/>
      <c r="DJ48" s="166">
        <v>-24.8</v>
      </c>
      <c r="DK48" s="166">
        <v>-4.0355999999999996</v>
      </c>
      <c r="DL48" s="166">
        <v>2.2498999999999998</v>
      </c>
      <c r="DM48" s="166">
        <v>6.1558000000000002</v>
      </c>
      <c r="DN48" s="166">
        <v>10.0253</v>
      </c>
      <c r="DO48" s="166">
        <v>2.52</v>
      </c>
      <c r="DP48" s="166">
        <v>-0.86</v>
      </c>
      <c r="DQ48" s="166">
        <v>1.9375</v>
      </c>
      <c r="DR48" s="166">
        <v>-16.425899999999999</v>
      </c>
      <c r="DS48" s="166">
        <v>-6.86</v>
      </c>
      <c r="DT48" s="166">
        <v>-6.88</v>
      </c>
      <c r="DU48" s="166">
        <v>23.93</v>
      </c>
      <c r="DV48" s="166">
        <v>17.63</v>
      </c>
      <c r="DW48" s="166">
        <v>-14.309100000000001</v>
      </c>
      <c r="DX48" s="166">
        <v>-7.3273000000000001</v>
      </c>
      <c r="DY48" s="166">
        <v>-43.577800000000003</v>
      </c>
      <c r="DZ48" s="166">
        <v>-43.4636</v>
      </c>
      <c r="EA48" s="166">
        <v>9.7129999999999992</v>
      </c>
      <c r="EB48" s="166">
        <v>-4.6147</v>
      </c>
      <c r="EC48" s="166">
        <v>-15.756399999999999</v>
      </c>
      <c r="ED48" s="166">
        <v>-15.496499999999999</v>
      </c>
      <c r="EE48" s="166">
        <v>-26.806899999999999</v>
      </c>
      <c r="EF48" s="166">
        <v>-29.8904</v>
      </c>
      <c r="EG48" s="166">
        <v>-8.5120000000000005</v>
      </c>
      <c r="EH48" s="166">
        <v>-100.93819999999999</v>
      </c>
      <c r="EI48" s="166">
        <v>-32.592199999999998</v>
      </c>
      <c r="EJ48" s="167"/>
      <c r="EK48" s="166">
        <v>-5.8739999999999997</v>
      </c>
      <c r="EL48" s="166">
        <v>-5.3253000000000004</v>
      </c>
      <c r="EM48" s="166">
        <v>16.916399999999999</v>
      </c>
      <c r="EN48" s="166">
        <v>-11.120799999999999</v>
      </c>
      <c r="EO48" s="166">
        <v>-10.7553</v>
      </c>
      <c r="EP48" s="166">
        <v>-7.1719999999999997</v>
      </c>
      <c r="EQ48" s="166">
        <v>-23.744900000000001</v>
      </c>
      <c r="ER48" s="166">
        <v>-23.546199999999999</v>
      </c>
      <c r="ES48" s="166">
        <v>12.336499999999999</v>
      </c>
      <c r="ET48" s="167"/>
      <c r="EU48" s="166">
        <v>-9.3000000000000007</v>
      </c>
      <c r="EV48" s="166">
        <v>0</v>
      </c>
      <c r="EW48" s="166">
        <v>2.8613</v>
      </c>
      <c r="EX48" s="166">
        <v>-11.752700000000001</v>
      </c>
      <c r="EY48" s="166">
        <v>-15.691800000000001</v>
      </c>
      <c r="EZ48" s="166">
        <v>-5.0170000000000003</v>
      </c>
      <c r="FA48" s="166">
        <v>7.5731999999999999</v>
      </c>
      <c r="FB48" s="166">
        <v>14.8569</v>
      </c>
      <c r="FC48" s="166">
        <v>-30.501000000000001</v>
      </c>
      <c r="FD48" s="166">
        <v>5.0324999999999998</v>
      </c>
      <c r="FE48" s="167"/>
      <c r="FF48" s="166">
        <v>4.6980000000000004</v>
      </c>
      <c r="FG48" s="166">
        <v>2.7709999999999999</v>
      </c>
      <c r="FH48" s="166">
        <v>0</v>
      </c>
      <c r="FI48" s="166">
        <v>0</v>
      </c>
      <c r="FJ48" s="166">
        <v>16.243300000000001</v>
      </c>
      <c r="FK48" s="166">
        <v>16.410699999999999</v>
      </c>
      <c r="FL48" s="166">
        <v>-24.113700000000001</v>
      </c>
      <c r="FM48" s="166">
        <v>25.790700000000001</v>
      </c>
      <c r="FN48" s="166">
        <v>25.895700000000001</v>
      </c>
      <c r="FO48" s="166">
        <v>-14.821400000000001</v>
      </c>
      <c r="FP48" s="167"/>
      <c r="FQ48" s="166">
        <v>17.833500000000001</v>
      </c>
      <c r="FR48" s="166">
        <v>-14.88</v>
      </c>
      <c r="FS48" s="166">
        <v>-0.60560000000000003</v>
      </c>
      <c r="FT48" s="166">
        <v>0.23549999999999999</v>
      </c>
      <c r="FU48" s="166">
        <v>0.03</v>
      </c>
      <c r="FV48" s="166">
        <v>4.09</v>
      </c>
      <c r="FW48" s="166">
        <v>-18.557200000000002</v>
      </c>
      <c r="FX48" s="167"/>
      <c r="FY48" s="166">
        <v>2.379</v>
      </c>
      <c r="FZ48" s="166">
        <v>2.7589999999999999</v>
      </c>
      <c r="GA48" s="167"/>
      <c r="GB48" s="166">
        <v>4.09</v>
      </c>
      <c r="GC48" s="166">
        <v>-7.4465000000000003</v>
      </c>
      <c r="GD48" s="166">
        <v>-2.2200000000000001E-2</v>
      </c>
      <c r="GE48" s="166">
        <v>-3.67</v>
      </c>
      <c r="GF48" s="166">
        <v>29.325500000000002</v>
      </c>
      <c r="GG48" s="167"/>
      <c r="GH48" s="166">
        <v>22.821899999999999</v>
      </c>
      <c r="GI48" s="166">
        <v>-8.9558</v>
      </c>
      <c r="GJ48" s="166">
        <v>-9.4830000000000005</v>
      </c>
      <c r="GK48" s="166">
        <v>3.3412999999999999</v>
      </c>
      <c r="GL48" s="167"/>
      <c r="GM48" s="167"/>
      <c r="GN48" s="166">
        <v>-12.8704</v>
      </c>
      <c r="GO48" s="166">
        <v>-5.7622</v>
      </c>
      <c r="GP48" s="166">
        <v>1.2507999999999999</v>
      </c>
      <c r="GQ48" s="166">
        <v>-19.735199999999999</v>
      </c>
      <c r="GR48" s="166">
        <v>7.3086000000000002</v>
      </c>
      <c r="GS48" s="166">
        <v>7.2419000000000002</v>
      </c>
      <c r="GT48" s="166">
        <v>153.06479999999999</v>
      </c>
      <c r="GU48" s="166">
        <v>-6.3594999999999997</v>
      </c>
      <c r="GV48" s="166">
        <v>0</v>
      </c>
      <c r="GW48" s="166">
        <v>-13.9221</v>
      </c>
      <c r="GX48" s="166">
        <v>2.0103</v>
      </c>
      <c r="GY48" s="166">
        <v>8.5934000000000008</v>
      </c>
      <c r="GZ48" s="166">
        <v>8.8063000000000002</v>
      </c>
      <c r="HA48" s="166">
        <v>1.3076000000000001</v>
      </c>
      <c r="HB48" s="166">
        <v>22.598400000000002</v>
      </c>
      <c r="HC48" s="166">
        <v>24.0976</v>
      </c>
      <c r="HD48" s="166">
        <v>5.03</v>
      </c>
      <c r="HE48" s="166">
        <v>-3.6193</v>
      </c>
      <c r="HF48" s="166">
        <v>42.554699999999997</v>
      </c>
      <c r="HG48" s="166">
        <v>12.0032</v>
      </c>
      <c r="HH48" s="166">
        <v>70.757300000000001</v>
      </c>
      <c r="HI48" s="166">
        <v>13.5448</v>
      </c>
      <c r="HJ48" s="166">
        <v>13.802300000000001</v>
      </c>
      <c r="HK48" s="166">
        <v>-16.041</v>
      </c>
      <c r="HL48" s="166">
        <v>-14.2187</v>
      </c>
      <c r="HM48" s="166">
        <v>-10.637600000000001</v>
      </c>
      <c r="HN48" s="166">
        <v>0</v>
      </c>
      <c r="HO48" s="167"/>
      <c r="HP48" s="167"/>
      <c r="HQ48" s="166">
        <v>-4.9096000000000002</v>
      </c>
      <c r="HR48" s="166">
        <v>-3.9647999999999999</v>
      </c>
      <c r="HS48" s="166">
        <v>-5.1139999999999999</v>
      </c>
      <c r="HT48" s="166">
        <v>-4.8644999999999996</v>
      </c>
      <c r="HU48" s="166">
        <v>11.79</v>
      </c>
      <c r="HV48" s="166">
        <v>11.76</v>
      </c>
      <c r="HW48" s="166">
        <v>-33.299999999999997</v>
      </c>
      <c r="HX48" s="166">
        <v>-33.299999999999997</v>
      </c>
      <c r="HY48" s="166">
        <v>0.38729999999999998</v>
      </c>
      <c r="HZ48" s="166">
        <v>-8.8800000000000008</v>
      </c>
      <c r="IA48" s="166">
        <v>76.218400000000003</v>
      </c>
      <c r="IB48" s="166">
        <v>25.840599999999998</v>
      </c>
      <c r="IC48" s="166">
        <v>25.736699999999999</v>
      </c>
      <c r="ID48" s="167"/>
      <c r="IE48" s="166">
        <v>-37.1</v>
      </c>
      <c r="IF48" s="166">
        <v>-10.3</v>
      </c>
      <c r="IG48" s="166">
        <v>-11.1</v>
      </c>
      <c r="IH48" s="167"/>
      <c r="II48" s="167"/>
      <c r="IJ48" s="166">
        <v>-119.1566</v>
      </c>
      <c r="IK48" s="166">
        <v>7.2206999999999999</v>
      </c>
      <c r="IL48" s="166">
        <v>-275.10969999999998</v>
      </c>
      <c r="IM48" s="166">
        <v>-31.378399999999999</v>
      </c>
      <c r="IN48" s="166">
        <v>-43.888100000000001</v>
      </c>
      <c r="IO48" s="166">
        <v>118.1622</v>
      </c>
      <c r="IP48" s="166">
        <v>45.412300000000002</v>
      </c>
      <c r="IQ48" s="166">
        <v>128.50649999999999</v>
      </c>
      <c r="IR48" s="166">
        <v>116.0288</v>
      </c>
      <c r="IS48" s="166">
        <v>53.671100000000003</v>
      </c>
      <c r="IT48" s="166">
        <v>18.724799999999998</v>
      </c>
      <c r="IU48" s="166">
        <v>20.176500000000001</v>
      </c>
      <c r="IV48" s="166">
        <v>-18.940200000000001</v>
      </c>
      <c r="IW48" s="166">
        <v>209.41120000000001</v>
      </c>
      <c r="IX48" s="166">
        <v>-215.8278</v>
      </c>
      <c r="IY48" s="166">
        <v>-5.181</v>
      </c>
      <c r="IZ48" s="166">
        <v>12.5097</v>
      </c>
      <c r="JA48" s="166">
        <v>-1.4051</v>
      </c>
      <c r="JB48" s="167"/>
      <c r="JC48" s="166">
        <v>-9.1999999999999993</v>
      </c>
      <c r="JD48" s="166">
        <v>-0.755</v>
      </c>
      <c r="JE48" s="166">
        <v>-0.75700000000000001</v>
      </c>
      <c r="JF48" s="166">
        <v>4.4800000000000004</v>
      </c>
      <c r="JG48" s="167"/>
      <c r="JH48" s="166">
        <v>-5.6670999999999996</v>
      </c>
      <c r="JI48" s="166">
        <v>5.9499999999999997E-2</v>
      </c>
      <c r="JJ48" s="166">
        <v>2.0217999999999998</v>
      </c>
      <c r="JK48" s="166">
        <v>-5.6809000000000003</v>
      </c>
      <c r="JL48" s="166">
        <v>-0.7</v>
      </c>
      <c r="JM48" s="166">
        <v>10.667</v>
      </c>
      <c r="JN48" s="166">
        <v>9.6609999999999996</v>
      </c>
      <c r="JO48" s="166">
        <v>2.7791000000000001</v>
      </c>
      <c r="JP48" s="166">
        <v>3.0291000000000001</v>
      </c>
      <c r="JQ48" s="166">
        <v>3.9693000000000001</v>
      </c>
      <c r="JR48" s="166">
        <v>3.8254000000000001</v>
      </c>
      <c r="JS48" s="166">
        <v>3.9441999999999999</v>
      </c>
      <c r="JT48" s="167"/>
      <c r="JU48" s="166">
        <v>20.7</v>
      </c>
      <c r="JV48" s="166">
        <v>-0.3896</v>
      </c>
      <c r="JW48" s="166">
        <v>0.7</v>
      </c>
      <c r="JX48" s="167"/>
      <c r="JY48" s="166">
        <v>-9.1796000000000006</v>
      </c>
      <c r="JZ48" s="166">
        <v>-10.011100000000001</v>
      </c>
      <c r="KA48" s="166">
        <v>-16.083400000000001</v>
      </c>
      <c r="KB48" s="166">
        <v>-8.7174999999999994</v>
      </c>
      <c r="KC48" s="166">
        <v>3.8706</v>
      </c>
      <c r="KD48" s="166">
        <v>-9.1556999999999995</v>
      </c>
      <c r="KE48" s="166">
        <v>5.2583000000000002</v>
      </c>
      <c r="KF48" s="166">
        <v>-22.7</v>
      </c>
      <c r="KG48" s="166">
        <v>6.4</v>
      </c>
      <c r="KH48" s="166">
        <v>49.4255</v>
      </c>
      <c r="KI48" s="166">
        <v>-141.88890000000001</v>
      </c>
    </row>
    <row r="49" spans="1:295" ht="18" customHeight="1" x14ac:dyDescent="0.3">
      <c r="A49" s="161" t="s">
        <v>71</v>
      </c>
      <c r="B49" s="161" t="s">
        <v>815</v>
      </c>
      <c r="C49" s="162">
        <v>0</v>
      </c>
      <c r="D49" s="162">
        <v>4.2572000000000001</v>
      </c>
      <c r="E49" s="162">
        <v>-9.2101000000000006</v>
      </c>
      <c r="F49" s="162">
        <v>3.5960000000000001</v>
      </c>
      <c r="G49" s="162">
        <v>1.4706999999999999</v>
      </c>
      <c r="H49" s="163"/>
      <c r="I49" s="162">
        <v>13.430199999999999</v>
      </c>
      <c r="J49" s="163"/>
      <c r="K49" s="162">
        <v>12.5099</v>
      </c>
      <c r="L49" s="162">
        <v>4.9458000000000002</v>
      </c>
      <c r="M49" s="162">
        <v>6.3666</v>
      </c>
      <c r="N49" s="162">
        <v>-15.54</v>
      </c>
      <c r="O49" s="173">
        <v>-22</v>
      </c>
      <c r="P49" s="163"/>
      <c r="Q49" s="162">
        <v>3.3119999999999998</v>
      </c>
      <c r="R49" s="163"/>
      <c r="S49" s="162">
        <v>3.0495000000000001</v>
      </c>
      <c r="T49" s="162">
        <v>-11.9773</v>
      </c>
      <c r="U49" s="162">
        <v>6.173</v>
      </c>
      <c r="V49" s="162">
        <v>6.1360999999999999</v>
      </c>
      <c r="W49" s="162">
        <v>10.6988</v>
      </c>
      <c r="X49" s="162">
        <v>2.113</v>
      </c>
      <c r="Y49" s="162">
        <v>0.4844</v>
      </c>
      <c r="Z49" s="162">
        <v>2.6745999999999999</v>
      </c>
      <c r="AA49" s="163"/>
      <c r="AB49" s="162">
        <v>-0.99409999999999998</v>
      </c>
      <c r="AC49" s="162">
        <v>-0.84199999999999997</v>
      </c>
      <c r="AD49" s="162">
        <v>-0.88600000000000001</v>
      </c>
      <c r="AE49" s="162">
        <v>-2.9689999999999999</v>
      </c>
      <c r="AF49" s="162">
        <v>-4.4400000000000004</v>
      </c>
      <c r="AG49" s="162">
        <v>-8.8000000000000007</v>
      </c>
      <c r="AH49" s="163"/>
      <c r="AI49" s="163"/>
      <c r="AJ49" s="162">
        <v>-10.56</v>
      </c>
      <c r="AK49" s="162">
        <v>-10.51</v>
      </c>
      <c r="AL49" s="163"/>
      <c r="AM49" s="162">
        <v>-8.59</v>
      </c>
      <c r="AN49" s="162">
        <v>-8.6199999999999992</v>
      </c>
      <c r="AO49" s="162">
        <v>7.0994999999999999</v>
      </c>
      <c r="AP49" s="162">
        <v>4.1196000000000002</v>
      </c>
      <c r="AQ49" s="162">
        <v>16.7361</v>
      </c>
      <c r="AR49" s="162">
        <v>21.2256</v>
      </c>
      <c r="AS49" s="162">
        <v>-14.5693</v>
      </c>
      <c r="AT49" s="162">
        <v>-13.6638</v>
      </c>
      <c r="AU49" s="162">
        <v>-13.520899999999999</v>
      </c>
      <c r="AV49" s="162">
        <v>11.766299999999999</v>
      </c>
      <c r="AW49" s="162">
        <v>15.0769</v>
      </c>
      <c r="AX49" s="162">
        <v>-16.477</v>
      </c>
      <c r="AY49" s="162">
        <v>-14.333600000000001</v>
      </c>
      <c r="AZ49" s="163"/>
      <c r="BA49" s="162">
        <v>36.232599999999998</v>
      </c>
      <c r="BB49" s="162">
        <v>45.929200000000002</v>
      </c>
      <c r="BC49" s="162">
        <v>0.3211</v>
      </c>
      <c r="BD49" s="162">
        <v>-1.7</v>
      </c>
      <c r="BE49" s="162">
        <v>-1.5</v>
      </c>
      <c r="BF49" s="162">
        <v>-17.297799999999999</v>
      </c>
      <c r="BG49" s="162">
        <v>-18.625499999999999</v>
      </c>
      <c r="BH49" s="162">
        <v>-3.2646999999999999</v>
      </c>
      <c r="BI49" s="163"/>
      <c r="BJ49" s="162">
        <v>18.858000000000001</v>
      </c>
      <c r="BK49" s="162">
        <v>1.0273000000000001</v>
      </c>
      <c r="BL49" s="162">
        <v>-0.47120000000000001</v>
      </c>
      <c r="BM49" s="162">
        <v>-0.31559999999999999</v>
      </c>
      <c r="BN49" s="162">
        <v>-29.938600000000001</v>
      </c>
      <c r="BO49" s="162">
        <v>47.303699999999999</v>
      </c>
      <c r="BP49" s="162">
        <v>47.364699999999999</v>
      </c>
      <c r="BQ49" s="162">
        <v>40.0276</v>
      </c>
      <c r="BR49" s="162">
        <v>-77.824600000000004</v>
      </c>
      <c r="BS49" s="163"/>
      <c r="BT49" s="163"/>
      <c r="BU49" s="163"/>
      <c r="BV49" s="162">
        <v>10.977499999999999</v>
      </c>
      <c r="BW49" s="162">
        <v>6.6</v>
      </c>
      <c r="BX49" s="162">
        <v>6.77</v>
      </c>
      <c r="BY49" s="162">
        <v>-13.45</v>
      </c>
      <c r="BZ49" s="162">
        <v>-4.4400000000000004</v>
      </c>
      <c r="CA49" s="162">
        <v>-28.796600000000002</v>
      </c>
      <c r="CB49" s="162">
        <v>-28.662600000000001</v>
      </c>
      <c r="CC49" s="162">
        <v>45.354900000000001</v>
      </c>
      <c r="CD49" s="162">
        <v>44.146900000000002</v>
      </c>
      <c r="CE49" s="162">
        <v>1.4244000000000001</v>
      </c>
      <c r="CF49" s="163"/>
      <c r="CG49" s="162">
        <v>46.801699999999997</v>
      </c>
      <c r="CH49" s="162">
        <v>18.209199999999999</v>
      </c>
      <c r="CI49" s="163"/>
      <c r="CJ49" s="163"/>
      <c r="CK49" s="163"/>
      <c r="CL49" s="162">
        <v>-21.8</v>
      </c>
      <c r="CM49" s="162">
        <v>-21.2</v>
      </c>
      <c r="CN49" s="162">
        <v>-0.76</v>
      </c>
      <c r="CO49" s="162">
        <v>26.6066</v>
      </c>
      <c r="CP49" s="162">
        <v>27.200099999999999</v>
      </c>
      <c r="CQ49" s="162">
        <v>25.0123</v>
      </c>
      <c r="CR49" s="162">
        <v>57.634399999999999</v>
      </c>
      <c r="CS49" s="162">
        <v>56.830500000000001</v>
      </c>
      <c r="CT49" s="162">
        <v>-33.215499999999999</v>
      </c>
      <c r="CU49" s="162">
        <v>-27.001300000000001</v>
      </c>
      <c r="CV49" s="162">
        <v>-34.075899999999997</v>
      </c>
      <c r="CW49" s="162">
        <v>3.4718</v>
      </c>
      <c r="CX49" s="162">
        <v>16.739999999999998</v>
      </c>
      <c r="CY49" s="162">
        <v>4.92</v>
      </c>
      <c r="CZ49" s="162">
        <v>10.942399999999999</v>
      </c>
      <c r="DA49" s="162">
        <v>11.0382</v>
      </c>
      <c r="DB49" s="162">
        <v>-7.46</v>
      </c>
      <c r="DC49" s="163"/>
      <c r="DD49" s="163"/>
      <c r="DE49" s="163"/>
      <c r="DF49" s="162">
        <v>19.9941</v>
      </c>
      <c r="DG49" s="162">
        <v>-9.5032999999999994</v>
      </c>
      <c r="DH49" s="162">
        <v>-3.6133999999999999</v>
      </c>
      <c r="DI49" s="163"/>
      <c r="DJ49" s="162">
        <v>-24.9</v>
      </c>
      <c r="DK49" s="162">
        <v>-3.4533999999999998</v>
      </c>
      <c r="DL49" s="162">
        <v>1.6889000000000001</v>
      </c>
      <c r="DM49" s="162">
        <v>4.7363999999999997</v>
      </c>
      <c r="DN49" s="162">
        <v>9.2830999999999992</v>
      </c>
      <c r="DO49" s="162">
        <v>2.12</v>
      </c>
      <c r="DP49" s="162">
        <v>-0.25</v>
      </c>
      <c r="DQ49" s="162">
        <v>2.294</v>
      </c>
      <c r="DR49" s="162">
        <v>-19.171099999999999</v>
      </c>
      <c r="DS49" s="162">
        <v>-6.86</v>
      </c>
      <c r="DT49" s="162">
        <v>-6.95</v>
      </c>
      <c r="DU49" s="162">
        <v>25.59</v>
      </c>
      <c r="DV49" s="162">
        <v>17.760000000000002</v>
      </c>
      <c r="DW49" s="162">
        <v>-19.290900000000001</v>
      </c>
      <c r="DX49" s="162">
        <v>-9.6455000000000002</v>
      </c>
      <c r="DY49" s="162">
        <v>-44.6541</v>
      </c>
      <c r="DZ49" s="162">
        <v>-43.818199999999997</v>
      </c>
      <c r="EA49" s="162">
        <v>9.6655999999999995</v>
      </c>
      <c r="EB49" s="162">
        <v>-6.9012000000000002</v>
      </c>
      <c r="EC49" s="162">
        <v>-17.8415</v>
      </c>
      <c r="ED49" s="162">
        <v>-17.479500000000002</v>
      </c>
      <c r="EE49" s="162">
        <v>-26.560500000000001</v>
      </c>
      <c r="EF49" s="162">
        <v>-29.137799999999999</v>
      </c>
      <c r="EG49" s="162">
        <v>-8.359</v>
      </c>
      <c r="EH49" s="162">
        <v>-108.9472</v>
      </c>
      <c r="EI49" s="162">
        <v>-29.754300000000001</v>
      </c>
      <c r="EJ49" s="163"/>
      <c r="EK49" s="162">
        <v>-6.4953000000000003</v>
      </c>
      <c r="EL49" s="162">
        <v>-5.9134000000000002</v>
      </c>
      <c r="EM49" s="162">
        <v>18.276199999999999</v>
      </c>
      <c r="EN49" s="162">
        <v>-12.307399999999999</v>
      </c>
      <c r="EO49" s="162">
        <v>-11.6678</v>
      </c>
      <c r="EP49" s="162">
        <v>-5.6360000000000001</v>
      </c>
      <c r="EQ49" s="162">
        <v>-25.031199999999998</v>
      </c>
      <c r="ER49" s="162">
        <v>-24.377800000000001</v>
      </c>
      <c r="ES49" s="162">
        <v>12.3329</v>
      </c>
      <c r="ET49" s="163"/>
      <c r="EU49" s="162">
        <v>-9.43</v>
      </c>
      <c r="EV49" s="162">
        <v>0</v>
      </c>
      <c r="EW49" s="162">
        <v>2.7806999999999999</v>
      </c>
      <c r="EX49" s="162">
        <v>-13.9459</v>
      </c>
      <c r="EY49" s="162">
        <v>-15.9781</v>
      </c>
      <c r="EZ49" s="162">
        <v>-5.2549000000000001</v>
      </c>
      <c r="FA49" s="162">
        <v>8.6034000000000006</v>
      </c>
      <c r="FB49" s="162">
        <v>14.4962</v>
      </c>
      <c r="FC49" s="162">
        <v>-31.3123</v>
      </c>
      <c r="FD49" s="162">
        <v>4.9962</v>
      </c>
      <c r="FE49" s="163"/>
      <c r="FF49" s="162">
        <v>4.6955999999999998</v>
      </c>
      <c r="FG49" s="162">
        <v>2.8925000000000001</v>
      </c>
      <c r="FH49" s="162">
        <v>3.2037</v>
      </c>
      <c r="FI49" s="162">
        <v>0</v>
      </c>
      <c r="FJ49" s="162">
        <v>15.908300000000001</v>
      </c>
      <c r="FK49" s="162">
        <v>15.7409</v>
      </c>
      <c r="FL49" s="162">
        <v>-25.9557</v>
      </c>
      <c r="FM49" s="162">
        <v>26.9114</v>
      </c>
      <c r="FN49" s="162">
        <v>26.867999999999999</v>
      </c>
      <c r="FO49" s="162">
        <v>-14.373900000000001</v>
      </c>
      <c r="FP49" s="163"/>
      <c r="FQ49" s="162">
        <v>20.904900000000001</v>
      </c>
      <c r="FR49" s="162">
        <v>-12.68</v>
      </c>
      <c r="FS49" s="162">
        <v>-0.79969999999999997</v>
      </c>
      <c r="FT49" s="162">
        <v>0.23549999999999999</v>
      </c>
      <c r="FU49" s="162">
        <v>0.15</v>
      </c>
      <c r="FV49" s="162">
        <v>0.95</v>
      </c>
      <c r="FW49" s="162">
        <v>-20.7563</v>
      </c>
      <c r="FX49" s="162">
        <v>0</v>
      </c>
      <c r="FY49" s="162">
        <v>2.3370000000000002</v>
      </c>
      <c r="FZ49" s="162">
        <v>2.819</v>
      </c>
      <c r="GA49" s="162">
        <v>4.1642000000000001</v>
      </c>
      <c r="GB49" s="162">
        <v>3.87</v>
      </c>
      <c r="GC49" s="162">
        <v>-9.4780999999999995</v>
      </c>
      <c r="GD49" s="162">
        <v>-1.0632999999999999</v>
      </c>
      <c r="GE49" s="162">
        <v>-3.42</v>
      </c>
      <c r="GF49" s="162">
        <v>29.3066</v>
      </c>
      <c r="GG49" s="163"/>
      <c r="GH49" s="162">
        <v>22.828499999999998</v>
      </c>
      <c r="GI49" s="162">
        <v>-8.8110999999999997</v>
      </c>
      <c r="GJ49" s="162">
        <v>-9.2972999999999999</v>
      </c>
      <c r="GK49" s="162">
        <v>3.2713999999999999</v>
      </c>
      <c r="GL49" s="163"/>
      <c r="GM49" s="163"/>
      <c r="GN49" s="162">
        <v>-13.5661</v>
      </c>
      <c r="GO49" s="162">
        <v>-4.5242000000000004</v>
      </c>
      <c r="GP49" s="162">
        <v>1.1471</v>
      </c>
      <c r="GQ49" s="162">
        <v>-20.167200000000001</v>
      </c>
      <c r="GR49" s="162">
        <v>5.8658000000000001</v>
      </c>
      <c r="GS49" s="162">
        <v>4.8708</v>
      </c>
      <c r="GT49" s="162">
        <v>150.25200000000001</v>
      </c>
      <c r="GU49" s="162">
        <v>-6.5715000000000003</v>
      </c>
      <c r="GV49" s="163"/>
      <c r="GW49" s="162">
        <v>-13.748100000000001</v>
      </c>
      <c r="GX49" s="162">
        <v>3.0625</v>
      </c>
      <c r="GY49" s="162">
        <v>8.3882999999999992</v>
      </c>
      <c r="GZ49" s="162">
        <v>8.6084999999999994</v>
      </c>
      <c r="HA49" s="162">
        <v>2.4655</v>
      </c>
      <c r="HB49" s="162">
        <v>23.482399999999998</v>
      </c>
      <c r="HC49" s="162">
        <v>24.275700000000001</v>
      </c>
      <c r="HD49" s="162">
        <v>5.03</v>
      </c>
      <c r="HE49" s="162">
        <v>0</v>
      </c>
      <c r="HF49" s="162">
        <v>43.567599999999999</v>
      </c>
      <c r="HG49" s="162">
        <v>11.746</v>
      </c>
      <c r="HH49" s="162">
        <v>72.662800000000004</v>
      </c>
      <c r="HI49" s="162">
        <v>13.8367</v>
      </c>
      <c r="HJ49" s="162">
        <v>14.510300000000001</v>
      </c>
      <c r="HK49" s="162">
        <v>-16.480399999999999</v>
      </c>
      <c r="HL49" s="162">
        <v>-15.2159</v>
      </c>
      <c r="HM49" s="162">
        <v>-9.7277000000000005</v>
      </c>
      <c r="HN49" s="162">
        <v>0</v>
      </c>
      <c r="HO49" s="163"/>
      <c r="HP49" s="163"/>
      <c r="HQ49" s="162">
        <v>-4.1131000000000002</v>
      </c>
      <c r="HR49" s="162">
        <v>-3.7229999999999999</v>
      </c>
      <c r="HS49" s="162">
        <v>-4.8281999999999998</v>
      </c>
      <c r="HT49" s="162">
        <v>-5.0030000000000001</v>
      </c>
      <c r="HU49" s="162">
        <v>11.27</v>
      </c>
      <c r="HV49" s="162">
        <v>11.26</v>
      </c>
      <c r="HW49" s="162">
        <v>-32.9</v>
      </c>
      <c r="HX49" s="162">
        <v>-33.1</v>
      </c>
      <c r="HY49" s="162">
        <v>0.49349999999999999</v>
      </c>
      <c r="HZ49" s="162">
        <v>-8.9600000000000009</v>
      </c>
      <c r="IA49" s="162">
        <v>70.135000000000005</v>
      </c>
      <c r="IB49" s="162">
        <v>28.028099999999998</v>
      </c>
      <c r="IC49" s="162">
        <v>27.926200000000001</v>
      </c>
      <c r="ID49" s="162">
        <v>-17</v>
      </c>
      <c r="IE49" s="162">
        <v>-37.1</v>
      </c>
      <c r="IF49" s="162">
        <v>-10.6</v>
      </c>
      <c r="IG49" s="162">
        <v>-11.5</v>
      </c>
      <c r="IH49" s="163"/>
      <c r="II49" s="163"/>
      <c r="IJ49" s="162">
        <v>-118.8617</v>
      </c>
      <c r="IK49" s="162">
        <v>9.3946000000000005</v>
      </c>
      <c r="IL49" s="162">
        <v>-278.07350000000002</v>
      </c>
      <c r="IM49" s="162">
        <v>-31.261399999999998</v>
      </c>
      <c r="IN49" s="162">
        <v>-44.478299999999997</v>
      </c>
      <c r="IO49" s="162">
        <v>116.53579999999999</v>
      </c>
      <c r="IP49" s="162">
        <v>45.5916</v>
      </c>
      <c r="IQ49" s="162">
        <v>124.50369999999999</v>
      </c>
      <c r="IR49" s="162">
        <v>116.3098</v>
      </c>
      <c r="IS49" s="162">
        <v>52.823399999999999</v>
      </c>
      <c r="IT49" s="162">
        <v>20.768899999999999</v>
      </c>
      <c r="IU49" s="162">
        <v>17.6402</v>
      </c>
      <c r="IV49" s="162">
        <v>-17.478999999999999</v>
      </c>
      <c r="IW49" s="162">
        <v>211.22829999999999</v>
      </c>
      <c r="IX49" s="162">
        <v>-215.5598</v>
      </c>
      <c r="IY49" s="162">
        <v>-6.2632000000000003</v>
      </c>
      <c r="IZ49" s="162">
        <v>13.518599999999999</v>
      </c>
      <c r="JA49" s="162">
        <v>-1.9665999999999999</v>
      </c>
      <c r="JB49" s="163"/>
      <c r="JC49" s="162">
        <v>-8.24</v>
      </c>
      <c r="JD49" s="162">
        <v>-0.76400000000000001</v>
      </c>
      <c r="JE49" s="162">
        <v>-0.77800000000000002</v>
      </c>
      <c r="JF49" s="162">
        <v>4</v>
      </c>
      <c r="JG49" s="163"/>
      <c r="JH49" s="162">
        <v>-5.1992000000000003</v>
      </c>
      <c r="JI49" s="162">
        <v>5.9499999999999997E-2</v>
      </c>
      <c r="JJ49" s="162">
        <v>1.6709000000000001</v>
      </c>
      <c r="JK49" s="162">
        <v>-5.4184999999999999</v>
      </c>
      <c r="JL49" s="162">
        <v>-0.6</v>
      </c>
      <c r="JM49" s="162">
        <v>10.955</v>
      </c>
      <c r="JN49" s="162">
        <v>9.2949999999999999</v>
      </c>
      <c r="JO49" s="163"/>
      <c r="JP49" s="163"/>
      <c r="JQ49" s="162">
        <v>4.1989999999999998</v>
      </c>
      <c r="JR49" s="162">
        <v>3.6261999999999999</v>
      </c>
      <c r="JS49" s="162">
        <v>4.5762</v>
      </c>
      <c r="JT49" s="163"/>
      <c r="JU49" s="162">
        <v>21.5</v>
      </c>
      <c r="JV49" s="162">
        <v>0.4703</v>
      </c>
      <c r="JW49" s="162">
        <v>0.52</v>
      </c>
      <c r="JX49" s="163"/>
      <c r="JY49" s="162">
        <v>-9.4647000000000006</v>
      </c>
      <c r="JZ49" s="162">
        <v>-9.7562999999999995</v>
      </c>
      <c r="KA49" s="162">
        <v>-15.747</v>
      </c>
      <c r="KB49" s="162">
        <v>-9.4207999999999998</v>
      </c>
      <c r="KC49" s="162">
        <v>3.4956999999999998</v>
      </c>
      <c r="KD49" s="162">
        <v>-8.8362999999999996</v>
      </c>
      <c r="KE49" s="162">
        <v>4.5868000000000002</v>
      </c>
      <c r="KF49" s="162">
        <v>-23.6</v>
      </c>
      <c r="KG49" s="162">
        <v>6.4</v>
      </c>
      <c r="KH49" s="162">
        <v>53.801000000000002</v>
      </c>
      <c r="KI49" s="162">
        <v>-139.21960000000001</v>
      </c>
    </row>
    <row r="50" spans="1:295" ht="18" customHeight="1" x14ac:dyDescent="0.3">
      <c r="A50" s="161" t="s">
        <v>71</v>
      </c>
      <c r="B50" s="161" t="s">
        <v>816</v>
      </c>
      <c r="C50" s="164">
        <v>0</v>
      </c>
      <c r="D50" s="164">
        <v>3.8580000000000001</v>
      </c>
      <c r="E50" s="164">
        <v>-8.9639000000000006</v>
      </c>
      <c r="F50" s="164">
        <v>3.3633000000000002</v>
      </c>
      <c r="G50" s="164">
        <v>1.2324999999999999</v>
      </c>
      <c r="H50" s="165"/>
      <c r="I50" s="164">
        <v>12.4764</v>
      </c>
      <c r="J50" s="165"/>
      <c r="K50" s="164">
        <v>11.7361</v>
      </c>
      <c r="L50" s="164">
        <v>4.6669</v>
      </c>
      <c r="M50" s="164">
        <v>6.0355999999999996</v>
      </c>
      <c r="N50" s="164">
        <v>-17.760000000000002</v>
      </c>
      <c r="O50" s="172">
        <v>-19.8</v>
      </c>
      <c r="P50" s="164">
        <v>0</v>
      </c>
      <c r="Q50" s="164">
        <v>2.484</v>
      </c>
      <c r="R50" s="164">
        <v>-11</v>
      </c>
      <c r="S50" s="164">
        <v>3.3304999999999998</v>
      </c>
      <c r="T50" s="164">
        <v>-11.813599999999999</v>
      </c>
      <c r="U50" s="164">
        <v>6.0487000000000002</v>
      </c>
      <c r="V50" s="164">
        <v>5.9957000000000003</v>
      </c>
      <c r="W50" s="164">
        <v>10.6317</v>
      </c>
      <c r="X50" s="164">
        <v>2.7018</v>
      </c>
      <c r="Y50" s="164">
        <v>0.24460000000000001</v>
      </c>
      <c r="Z50" s="164">
        <v>2.7625000000000002</v>
      </c>
      <c r="AA50" s="165"/>
      <c r="AB50" s="164">
        <v>-1.0164</v>
      </c>
      <c r="AC50" s="164">
        <v>-1.0860000000000001</v>
      </c>
      <c r="AD50" s="164">
        <v>-1.071</v>
      </c>
      <c r="AE50" s="164">
        <v>-2.0489999999999999</v>
      </c>
      <c r="AF50" s="164">
        <v>-2.2200000000000002</v>
      </c>
      <c r="AG50" s="164">
        <v>-8.8000000000000007</v>
      </c>
      <c r="AH50" s="165"/>
      <c r="AI50" s="165"/>
      <c r="AJ50" s="164">
        <v>-11.6</v>
      </c>
      <c r="AK50" s="164">
        <v>-11.66</v>
      </c>
      <c r="AL50" s="164">
        <v>-10</v>
      </c>
      <c r="AM50" s="164">
        <v>-9.41</v>
      </c>
      <c r="AN50" s="164">
        <v>-9.43</v>
      </c>
      <c r="AO50" s="164">
        <v>7.0812999999999997</v>
      </c>
      <c r="AP50" s="164">
        <v>4.0979999999999999</v>
      </c>
      <c r="AQ50" s="164">
        <v>16.937999999999999</v>
      </c>
      <c r="AR50" s="164">
        <v>21.582000000000001</v>
      </c>
      <c r="AS50" s="164">
        <v>-11.501899999999999</v>
      </c>
      <c r="AT50" s="164">
        <v>-13.797800000000001</v>
      </c>
      <c r="AU50" s="164">
        <v>-13.734</v>
      </c>
      <c r="AV50" s="164">
        <v>1.78</v>
      </c>
      <c r="AW50" s="164">
        <v>1.5566</v>
      </c>
      <c r="AX50" s="164">
        <v>-12.726100000000001</v>
      </c>
      <c r="AY50" s="164">
        <v>-10.180899999999999</v>
      </c>
      <c r="AZ50" s="165"/>
      <c r="BA50" s="164">
        <v>23.077400000000001</v>
      </c>
      <c r="BB50" s="164">
        <v>47.717199999999998</v>
      </c>
      <c r="BC50" s="164">
        <v>2.3250999999999999</v>
      </c>
      <c r="BD50" s="164">
        <v>-2.1</v>
      </c>
      <c r="BE50" s="164">
        <v>-2.2000000000000002</v>
      </c>
      <c r="BF50" s="164">
        <v>-20.4741</v>
      </c>
      <c r="BG50" s="164">
        <v>-20.717400000000001</v>
      </c>
      <c r="BH50" s="164">
        <v>-3.4798</v>
      </c>
      <c r="BI50" s="165"/>
      <c r="BJ50" s="164">
        <v>17.866</v>
      </c>
      <c r="BK50" s="164">
        <v>1.2524999999999999</v>
      </c>
      <c r="BL50" s="164">
        <v>-0.4209</v>
      </c>
      <c r="BM50" s="164">
        <v>-0.14180000000000001</v>
      </c>
      <c r="BN50" s="164">
        <v>-46.723799999999997</v>
      </c>
      <c r="BO50" s="164">
        <v>47.792000000000002</v>
      </c>
      <c r="BP50" s="164">
        <v>47.975099999999998</v>
      </c>
      <c r="BQ50" s="164">
        <v>53.354300000000002</v>
      </c>
      <c r="BR50" s="164">
        <v>-90.737300000000005</v>
      </c>
      <c r="BS50" s="165"/>
      <c r="BT50" s="165"/>
      <c r="BU50" s="165"/>
      <c r="BV50" s="164">
        <v>9.9496000000000002</v>
      </c>
      <c r="BW50" s="164">
        <v>6.36</v>
      </c>
      <c r="BX50" s="164">
        <v>6.44</v>
      </c>
      <c r="BY50" s="164">
        <v>-14.12</v>
      </c>
      <c r="BZ50" s="164">
        <v>-4.84</v>
      </c>
      <c r="CA50" s="164">
        <v>-27.858899999999998</v>
      </c>
      <c r="CB50" s="164">
        <v>-27.858899999999998</v>
      </c>
      <c r="CC50" s="164">
        <v>44.353999999999999</v>
      </c>
      <c r="CD50" s="164">
        <v>43.243600000000001</v>
      </c>
      <c r="CE50" s="164">
        <v>1.2143999999999999</v>
      </c>
      <c r="CF50" s="165"/>
      <c r="CG50" s="164">
        <v>44.780099999999997</v>
      </c>
      <c r="CH50" s="164">
        <v>17.6462</v>
      </c>
      <c r="CI50" s="165"/>
      <c r="CJ50" s="165"/>
      <c r="CK50" s="165"/>
      <c r="CL50" s="164">
        <v>-22.7</v>
      </c>
      <c r="CM50" s="164">
        <v>-21.8</v>
      </c>
      <c r="CN50" s="164">
        <v>-0.61</v>
      </c>
      <c r="CO50" s="164">
        <v>26.0016</v>
      </c>
      <c r="CP50" s="164">
        <v>26.022300000000001</v>
      </c>
      <c r="CQ50" s="164">
        <v>23.895399999999999</v>
      </c>
      <c r="CR50" s="164">
        <v>59.892000000000003</v>
      </c>
      <c r="CS50" s="164">
        <v>59.592199999999998</v>
      </c>
      <c r="CT50" s="164">
        <v>-34.6297</v>
      </c>
      <c r="CU50" s="164">
        <v>-27.2102</v>
      </c>
      <c r="CV50" s="164">
        <v>-35.838200000000001</v>
      </c>
      <c r="CW50" s="164">
        <v>3.5190999999999999</v>
      </c>
      <c r="CX50" s="164">
        <v>16.14</v>
      </c>
      <c r="CY50" s="164">
        <v>4.6399999999999997</v>
      </c>
      <c r="CZ50" s="164">
        <v>10.317399999999999</v>
      </c>
      <c r="DA50" s="164">
        <v>10.549899999999999</v>
      </c>
      <c r="DB50" s="164">
        <v>-7.49</v>
      </c>
      <c r="DC50" s="165"/>
      <c r="DD50" s="165"/>
      <c r="DE50" s="165"/>
      <c r="DF50" s="164">
        <v>29.090199999999999</v>
      </c>
      <c r="DG50" s="164">
        <v>-8.9121000000000006</v>
      </c>
      <c r="DH50" s="164">
        <v>-3.5977000000000001</v>
      </c>
      <c r="DI50" s="165"/>
      <c r="DJ50" s="164">
        <v>-22.6</v>
      </c>
      <c r="DK50" s="164">
        <v>-3.5474000000000001</v>
      </c>
      <c r="DL50" s="164">
        <v>1.1278999999999999</v>
      </c>
      <c r="DM50" s="164">
        <v>3.6324000000000001</v>
      </c>
      <c r="DN50" s="164">
        <v>8.7264999999999997</v>
      </c>
      <c r="DO50" s="164">
        <v>1.6</v>
      </c>
      <c r="DP50" s="164">
        <v>7.0000000000000007E-2</v>
      </c>
      <c r="DQ50" s="164">
        <v>1.24</v>
      </c>
      <c r="DR50" s="164">
        <v>-27.261500000000002</v>
      </c>
      <c r="DS50" s="164">
        <v>-5.55</v>
      </c>
      <c r="DT50" s="164">
        <v>-5.62</v>
      </c>
      <c r="DU50" s="164">
        <v>21.13</v>
      </c>
      <c r="DV50" s="164">
        <v>18.02</v>
      </c>
      <c r="DW50" s="164">
        <v>-24.381799999999998</v>
      </c>
      <c r="DX50" s="164">
        <v>-12.318199999999999</v>
      </c>
      <c r="DY50" s="164">
        <v>-45.835000000000001</v>
      </c>
      <c r="DZ50" s="164">
        <v>-44.572699999999998</v>
      </c>
      <c r="EA50" s="165"/>
      <c r="EB50" s="164">
        <v>-10.629</v>
      </c>
      <c r="EC50" s="164">
        <v>-21.8583</v>
      </c>
      <c r="ED50" s="164">
        <v>-21.686800000000002</v>
      </c>
      <c r="EE50" s="164">
        <v>-26.099</v>
      </c>
      <c r="EF50" s="164">
        <v>-28.7195</v>
      </c>
      <c r="EG50" s="164">
        <v>-8.7750000000000004</v>
      </c>
      <c r="EH50" s="164">
        <v>-122.4126</v>
      </c>
      <c r="EI50" s="164">
        <v>-21.4818</v>
      </c>
      <c r="EJ50" s="165"/>
      <c r="EK50" s="164">
        <v>-6.2176</v>
      </c>
      <c r="EL50" s="164">
        <v>-5.6401000000000003</v>
      </c>
      <c r="EM50" s="164">
        <v>19.603999999999999</v>
      </c>
      <c r="EN50" s="164">
        <v>-13.130100000000001</v>
      </c>
      <c r="EO50" s="164">
        <v>-12.991899999999999</v>
      </c>
      <c r="EP50" s="164">
        <v>-4.0999999999999996</v>
      </c>
      <c r="EQ50" s="164">
        <v>-25.1981</v>
      </c>
      <c r="ER50" s="164">
        <v>-24.914899999999999</v>
      </c>
      <c r="ES50" s="164">
        <v>13.2555</v>
      </c>
      <c r="ET50" s="165"/>
      <c r="EU50" s="164">
        <v>-9.5299999999999994</v>
      </c>
      <c r="EV50" s="164">
        <v>0.1</v>
      </c>
      <c r="EW50" s="164">
        <v>2.5848</v>
      </c>
      <c r="EX50" s="164">
        <v>-15.297000000000001</v>
      </c>
      <c r="EY50" s="164">
        <v>-16.210799999999999</v>
      </c>
      <c r="EZ50" s="164">
        <v>-5.3285</v>
      </c>
      <c r="FA50" s="164">
        <v>9.1646999999999998</v>
      </c>
      <c r="FB50" s="164">
        <v>14.7712</v>
      </c>
      <c r="FC50" s="164">
        <v>-32.982599999999998</v>
      </c>
      <c r="FD50" s="164">
        <v>4.8605999999999998</v>
      </c>
      <c r="FE50" s="165"/>
      <c r="FF50" s="164">
        <v>4.5963000000000003</v>
      </c>
      <c r="FG50" s="164">
        <v>2.8877000000000002</v>
      </c>
      <c r="FH50" s="164">
        <v>2.9874999999999998</v>
      </c>
      <c r="FI50" s="164">
        <v>2.5194999999999999</v>
      </c>
      <c r="FJ50" s="164">
        <v>14.903600000000001</v>
      </c>
      <c r="FK50" s="164">
        <v>14.5687</v>
      </c>
      <c r="FL50" s="164">
        <v>-25.453399999999998</v>
      </c>
      <c r="FM50" s="164">
        <v>28.229700000000001</v>
      </c>
      <c r="FN50" s="164">
        <v>28.271699999999999</v>
      </c>
      <c r="FO50" s="164">
        <v>-14.4598</v>
      </c>
      <c r="FP50" s="165"/>
      <c r="FQ50" s="164">
        <v>20.904900000000001</v>
      </c>
      <c r="FR50" s="164">
        <v>-12.61</v>
      </c>
      <c r="FS50" s="164">
        <v>-0.71179999999999999</v>
      </c>
      <c r="FT50" s="164">
        <v>0.21629999999999999</v>
      </c>
      <c r="FU50" s="164">
        <v>0.16</v>
      </c>
      <c r="FV50" s="164">
        <v>1.19</v>
      </c>
      <c r="FW50" s="165"/>
      <c r="FX50" s="165"/>
      <c r="FY50" s="164">
        <v>2.327</v>
      </c>
      <c r="FZ50" s="164">
        <v>2.8130000000000002</v>
      </c>
      <c r="GA50" s="165"/>
      <c r="GB50" s="164">
        <v>4.2699999999999996</v>
      </c>
      <c r="GC50" s="164">
        <v>-10.0632</v>
      </c>
      <c r="GD50" s="164">
        <v>-1.0931</v>
      </c>
      <c r="GE50" s="164">
        <v>-3.53</v>
      </c>
      <c r="GF50" s="164">
        <v>30.005600000000001</v>
      </c>
      <c r="GG50" s="165"/>
      <c r="GH50" s="164">
        <v>22.7895</v>
      </c>
      <c r="GI50" s="164">
        <v>-8.5925999999999991</v>
      </c>
      <c r="GJ50" s="164">
        <v>-9.0313999999999997</v>
      </c>
      <c r="GK50" s="164">
        <v>3.1299000000000001</v>
      </c>
      <c r="GL50" s="165"/>
      <c r="GM50" s="165"/>
      <c r="GN50" s="164">
        <v>-13.151999999999999</v>
      </c>
      <c r="GO50" s="164">
        <v>-4.5506000000000002</v>
      </c>
      <c r="GP50" s="164">
        <v>1.7943</v>
      </c>
      <c r="GQ50" s="164">
        <v>-20.732199999999999</v>
      </c>
      <c r="GR50" s="164">
        <v>5.0397999999999996</v>
      </c>
      <c r="GS50" s="164">
        <v>5.6852</v>
      </c>
      <c r="GT50" s="164">
        <v>145.18680000000001</v>
      </c>
      <c r="GU50" s="164">
        <v>-7.2226999999999997</v>
      </c>
      <c r="GV50" s="165"/>
      <c r="GW50" s="164">
        <v>-13.3576</v>
      </c>
      <c r="GX50" s="164">
        <v>1.631</v>
      </c>
      <c r="GY50" s="164">
        <v>8.0952999999999999</v>
      </c>
      <c r="GZ50" s="164">
        <v>8.3000000000000007</v>
      </c>
      <c r="HA50" s="164">
        <v>0.9173</v>
      </c>
      <c r="HB50" s="164">
        <v>24.4879</v>
      </c>
      <c r="HC50" s="164">
        <v>25.119599999999998</v>
      </c>
      <c r="HD50" s="164">
        <v>4.6100000000000003</v>
      </c>
      <c r="HE50" s="164">
        <v>0</v>
      </c>
      <c r="HF50" s="164">
        <v>46.119900000000001</v>
      </c>
      <c r="HG50" s="164">
        <v>10.741300000000001</v>
      </c>
      <c r="HH50" s="164">
        <v>76.006</v>
      </c>
      <c r="HI50" s="164">
        <v>16.694900000000001</v>
      </c>
      <c r="HJ50" s="164">
        <v>16.757999999999999</v>
      </c>
      <c r="HK50" s="164">
        <v>-17.2319</v>
      </c>
      <c r="HL50" s="164">
        <v>-15.344099999999999</v>
      </c>
      <c r="HM50" s="164">
        <v>0</v>
      </c>
      <c r="HN50" s="164">
        <v>0</v>
      </c>
      <c r="HO50" s="164">
        <v>52.216000000000001</v>
      </c>
      <c r="HP50" s="165"/>
      <c r="HQ50" s="164">
        <v>-3.6461000000000001</v>
      </c>
      <c r="HR50" s="164">
        <v>-3.0474000000000001</v>
      </c>
      <c r="HS50" s="164">
        <v>-4.4889000000000001</v>
      </c>
      <c r="HT50" s="164">
        <v>-4.2001999999999997</v>
      </c>
      <c r="HU50" s="164">
        <v>14.31</v>
      </c>
      <c r="HV50" s="164">
        <v>14.29</v>
      </c>
      <c r="HW50" s="164">
        <v>-33.700000000000003</v>
      </c>
      <c r="HX50" s="164">
        <v>-33.6</v>
      </c>
      <c r="HY50" s="164">
        <v>0.49349999999999999</v>
      </c>
      <c r="HZ50" s="164">
        <v>-10</v>
      </c>
      <c r="IA50" s="164">
        <v>73.757300000000001</v>
      </c>
      <c r="IB50" s="164">
        <v>28.617999999999999</v>
      </c>
      <c r="IC50" s="164">
        <v>28.904199999999999</v>
      </c>
      <c r="ID50" s="164">
        <v>-17.399999999999999</v>
      </c>
      <c r="IE50" s="164">
        <v>-38.799999999999997</v>
      </c>
      <c r="IF50" s="164">
        <v>-9.6999999999999993</v>
      </c>
      <c r="IG50" s="164">
        <v>-10.199999999999999</v>
      </c>
      <c r="IH50" s="164">
        <v>-17.5016</v>
      </c>
      <c r="II50" s="164">
        <v>-17.2925</v>
      </c>
      <c r="IJ50" s="164">
        <v>-109.8261</v>
      </c>
      <c r="IK50" s="164">
        <v>14.8681</v>
      </c>
      <c r="IL50" s="164">
        <v>-274.68049999999999</v>
      </c>
      <c r="IM50" s="164">
        <v>-30.713999999999999</v>
      </c>
      <c r="IN50" s="164">
        <v>-40.813699999999997</v>
      </c>
      <c r="IO50" s="164">
        <v>119.3532</v>
      </c>
      <c r="IP50" s="164">
        <v>45.014600000000002</v>
      </c>
      <c r="IQ50" s="164">
        <v>126.2976</v>
      </c>
      <c r="IR50" s="164">
        <v>115.41549999999999</v>
      </c>
      <c r="IS50" s="164">
        <v>55.213900000000002</v>
      </c>
      <c r="IT50" s="164">
        <v>26.2729</v>
      </c>
      <c r="IU50" s="164">
        <v>24.540800000000001</v>
      </c>
      <c r="IV50" s="164">
        <v>-15.4132</v>
      </c>
      <c r="IW50" s="164">
        <v>211.02979999999999</v>
      </c>
      <c r="IX50" s="164">
        <v>-215.39230000000001</v>
      </c>
      <c r="IY50" s="164">
        <v>-5.5803000000000003</v>
      </c>
      <c r="IZ50" s="164">
        <v>14.135899999999999</v>
      </c>
      <c r="JA50" s="164">
        <v>-1.9665999999999999</v>
      </c>
      <c r="JB50" s="165"/>
      <c r="JC50" s="164">
        <v>-8.64</v>
      </c>
      <c r="JD50" s="164">
        <v>-0.76200000000000001</v>
      </c>
      <c r="JE50" s="164">
        <v>-0.77300000000000002</v>
      </c>
      <c r="JF50" s="164">
        <v>4.24</v>
      </c>
      <c r="JG50" s="165"/>
      <c r="JH50" s="164">
        <v>-5.3959000000000001</v>
      </c>
      <c r="JI50" s="164">
        <v>5.9499999999999997E-2</v>
      </c>
      <c r="JJ50" s="164">
        <v>2.1987999999999999</v>
      </c>
      <c r="JK50" s="164">
        <v>-6.2668999999999997</v>
      </c>
      <c r="JL50" s="164">
        <v>-0.3</v>
      </c>
      <c r="JM50" s="164">
        <v>10.913</v>
      </c>
      <c r="JN50" s="164">
        <v>10.708</v>
      </c>
      <c r="JO50" s="165"/>
      <c r="JP50" s="165"/>
      <c r="JQ50" s="164">
        <v>4.008</v>
      </c>
      <c r="JR50" s="164">
        <v>3.7138</v>
      </c>
      <c r="JS50" s="164">
        <v>3.0506000000000002</v>
      </c>
      <c r="JT50" s="165"/>
      <c r="JU50" s="164">
        <v>22.6</v>
      </c>
      <c r="JV50" s="164">
        <v>-0.46489999999999998</v>
      </c>
      <c r="JW50" s="164">
        <v>0.38</v>
      </c>
      <c r="JX50" s="165"/>
      <c r="JY50" s="164">
        <v>-9.7439</v>
      </c>
      <c r="JZ50" s="164">
        <v>-10.007999999999999</v>
      </c>
      <c r="KA50" s="164">
        <v>-14.882400000000001</v>
      </c>
      <c r="KB50" s="164">
        <v>-8.8344000000000005</v>
      </c>
      <c r="KC50" s="164">
        <v>3.3174999999999999</v>
      </c>
      <c r="KD50" s="164">
        <v>-7.8520000000000003</v>
      </c>
      <c r="KE50" s="164">
        <v>3.6909000000000001</v>
      </c>
      <c r="KF50" s="164">
        <v>-24.4</v>
      </c>
      <c r="KG50" s="164">
        <v>7.7</v>
      </c>
      <c r="KH50" s="164">
        <v>58.213900000000002</v>
      </c>
      <c r="KI50" s="164">
        <v>-147.35069999999999</v>
      </c>
    </row>
    <row r="51" spans="1:295" ht="18" customHeight="1" x14ac:dyDescent="0.3">
      <c r="A51" s="161" t="s">
        <v>71</v>
      </c>
      <c r="B51" s="161" t="s">
        <v>817</v>
      </c>
      <c r="C51" s="164">
        <v>0</v>
      </c>
      <c r="D51" s="164">
        <v>3.2547999999999999</v>
      </c>
      <c r="E51" s="164">
        <v>-8.2683999999999997</v>
      </c>
      <c r="F51" s="164">
        <v>3.3307000000000002</v>
      </c>
      <c r="G51" s="164">
        <v>0.96260000000000001</v>
      </c>
      <c r="H51" s="165"/>
      <c r="I51" s="164">
        <v>12.4742</v>
      </c>
      <c r="J51" s="165"/>
      <c r="K51" s="164">
        <v>10.585100000000001</v>
      </c>
      <c r="L51" s="164">
        <v>4.0298999999999996</v>
      </c>
      <c r="M51" s="164">
        <v>5.5829000000000004</v>
      </c>
      <c r="N51" s="164">
        <v>-15.54</v>
      </c>
      <c r="O51" s="164">
        <v>-19.8</v>
      </c>
      <c r="P51" s="164">
        <v>-2.2000000000000002</v>
      </c>
      <c r="Q51" s="164">
        <v>2.484</v>
      </c>
      <c r="R51" s="164">
        <v>-11</v>
      </c>
      <c r="S51" s="164">
        <v>2.3347000000000002</v>
      </c>
      <c r="T51" s="164">
        <v>-11.613799999999999</v>
      </c>
      <c r="U51" s="164">
        <v>5.4104000000000001</v>
      </c>
      <c r="V51" s="164">
        <v>5.1817000000000002</v>
      </c>
      <c r="W51" s="164">
        <v>9.5902999999999992</v>
      </c>
      <c r="X51" s="164">
        <v>2.5939999999999999</v>
      </c>
      <c r="Y51" s="164">
        <v>8.5400000000000004E-2</v>
      </c>
      <c r="Z51" s="164">
        <v>2.6282000000000001</v>
      </c>
      <c r="AA51" s="165"/>
      <c r="AB51" s="164">
        <v>-0.98829999999999996</v>
      </c>
      <c r="AC51" s="164">
        <v>-1.018</v>
      </c>
      <c r="AD51" s="164">
        <v>-1.05</v>
      </c>
      <c r="AE51" s="164">
        <v>-1.8660000000000001</v>
      </c>
      <c r="AF51" s="164">
        <v>-4.4400000000000004</v>
      </c>
      <c r="AG51" s="164">
        <v>-11</v>
      </c>
      <c r="AH51" s="165"/>
      <c r="AI51" s="165"/>
      <c r="AJ51" s="164">
        <v>-11.19</v>
      </c>
      <c r="AK51" s="164">
        <v>-11.28</v>
      </c>
      <c r="AL51" s="165"/>
      <c r="AM51" s="164">
        <v>-9.36</v>
      </c>
      <c r="AN51" s="164">
        <v>-9.08</v>
      </c>
      <c r="AO51" s="164">
        <v>5.8855000000000004</v>
      </c>
      <c r="AP51" s="164">
        <v>3.8711000000000002</v>
      </c>
      <c r="AQ51" s="164">
        <v>17.485299999999999</v>
      </c>
      <c r="AR51" s="164">
        <v>21.040500000000002</v>
      </c>
      <c r="AS51" s="164">
        <v>-13.9442</v>
      </c>
      <c r="AT51" s="164">
        <v>-14.6015</v>
      </c>
      <c r="AU51" s="164">
        <v>-14.5092</v>
      </c>
      <c r="AV51" s="164">
        <v>15.3536</v>
      </c>
      <c r="AW51" s="164">
        <v>15.8881</v>
      </c>
      <c r="AX51" s="164">
        <v>-15.4053</v>
      </c>
      <c r="AY51" s="164">
        <v>-12.860099999999999</v>
      </c>
      <c r="AZ51" s="165"/>
      <c r="BA51" s="164">
        <v>42.287599999999998</v>
      </c>
      <c r="BB51" s="164">
        <v>45.094099999999997</v>
      </c>
      <c r="BC51" s="164">
        <v>3.2320000000000002</v>
      </c>
      <c r="BD51" s="164">
        <v>-2.8</v>
      </c>
      <c r="BE51" s="164">
        <v>-2.9</v>
      </c>
      <c r="BF51" s="164">
        <v>-19.936699999999998</v>
      </c>
      <c r="BG51" s="164">
        <v>-19.176100000000002</v>
      </c>
      <c r="BH51" s="164">
        <v>-3.2873999999999999</v>
      </c>
      <c r="BI51" s="165"/>
      <c r="BJ51" s="164">
        <v>17.7774</v>
      </c>
      <c r="BK51" s="164">
        <v>0.97499999999999998</v>
      </c>
      <c r="BL51" s="164">
        <v>-1.1446000000000001</v>
      </c>
      <c r="BM51" s="164">
        <v>-0.68899999999999995</v>
      </c>
      <c r="BN51" s="164">
        <v>-42.024000000000001</v>
      </c>
      <c r="BO51" s="164">
        <v>46.662799999999997</v>
      </c>
      <c r="BP51" s="164">
        <v>46.601700000000001</v>
      </c>
      <c r="BQ51" s="164">
        <v>50.423099999999998</v>
      </c>
      <c r="BR51" s="164">
        <v>-88.529899999999998</v>
      </c>
      <c r="BS51" s="165"/>
      <c r="BT51" s="165"/>
      <c r="BU51" s="165"/>
      <c r="BV51" s="165"/>
      <c r="BW51" s="164">
        <v>6.45</v>
      </c>
      <c r="BX51" s="164">
        <v>5.6</v>
      </c>
      <c r="BY51" s="164">
        <v>-14.17</v>
      </c>
      <c r="BZ51" s="164">
        <v>-2.33</v>
      </c>
      <c r="CA51" s="164">
        <v>-27.1891</v>
      </c>
      <c r="CB51" s="164">
        <v>-26.519300000000001</v>
      </c>
      <c r="CC51" s="164">
        <v>43.323999999999998</v>
      </c>
      <c r="CD51" s="164">
        <v>43.036700000000003</v>
      </c>
      <c r="CE51" s="164">
        <v>1.9088000000000001</v>
      </c>
      <c r="CF51" s="165"/>
      <c r="CG51" s="164">
        <v>42.500700000000002</v>
      </c>
      <c r="CH51" s="164">
        <v>16.737100000000002</v>
      </c>
      <c r="CI51" s="165"/>
      <c r="CJ51" s="165"/>
      <c r="CK51" s="165"/>
      <c r="CL51" s="164">
        <v>-23.4</v>
      </c>
      <c r="CM51" s="164">
        <v>-22.1</v>
      </c>
      <c r="CN51" s="164">
        <v>-0.65</v>
      </c>
      <c r="CO51" s="164">
        <v>25.2302</v>
      </c>
      <c r="CP51" s="164">
        <v>25.7409</v>
      </c>
      <c r="CQ51" s="164">
        <v>23.2837</v>
      </c>
      <c r="CR51" s="164">
        <v>58.974800000000002</v>
      </c>
      <c r="CS51" s="164">
        <v>59.281599999999997</v>
      </c>
      <c r="CT51" s="164">
        <v>-36.192300000000003</v>
      </c>
      <c r="CU51" s="164">
        <v>-27.1249</v>
      </c>
      <c r="CV51" s="164">
        <v>-37.884500000000003</v>
      </c>
      <c r="CW51" s="164">
        <v>3.2829000000000002</v>
      </c>
      <c r="CX51" s="164">
        <v>15.19</v>
      </c>
      <c r="CY51" s="164">
        <v>4.26</v>
      </c>
      <c r="CZ51" s="164">
        <v>9.8485999999999994</v>
      </c>
      <c r="DA51" s="164">
        <v>10.0616</v>
      </c>
      <c r="DB51" s="164">
        <v>-6.7</v>
      </c>
      <c r="DC51" s="165"/>
      <c r="DD51" s="165"/>
      <c r="DE51" s="165"/>
      <c r="DF51" s="164">
        <v>27.394400000000001</v>
      </c>
      <c r="DG51" s="164">
        <v>-8.8724000000000007</v>
      </c>
      <c r="DH51" s="164">
        <v>-3.1272000000000002</v>
      </c>
      <c r="DI51" s="165"/>
      <c r="DJ51" s="165"/>
      <c r="DK51" s="164">
        <v>-3.5205000000000002</v>
      </c>
      <c r="DL51" s="164">
        <v>0.56689999999999996</v>
      </c>
      <c r="DM51" s="164">
        <v>2.6861000000000002</v>
      </c>
      <c r="DN51" s="164">
        <v>7.9843000000000002</v>
      </c>
      <c r="DO51" s="164">
        <v>1.01</v>
      </c>
      <c r="DP51" s="164">
        <v>0.1</v>
      </c>
      <c r="DQ51" s="164">
        <v>1.643</v>
      </c>
      <c r="DR51" s="164">
        <v>-26.2715</v>
      </c>
      <c r="DS51" s="164">
        <v>-6.34</v>
      </c>
      <c r="DT51" s="164">
        <v>-6.4</v>
      </c>
      <c r="DU51" s="164">
        <v>24.61</v>
      </c>
      <c r="DV51" s="164">
        <v>17.2</v>
      </c>
      <c r="DW51" s="164">
        <v>-24.072700000000001</v>
      </c>
      <c r="DX51" s="164">
        <v>-12.6182</v>
      </c>
      <c r="DY51" s="164">
        <v>-45.2928</v>
      </c>
      <c r="DZ51" s="164">
        <v>-44.290900000000001</v>
      </c>
      <c r="EA51" s="165"/>
      <c r="EB51" s="164">
        <v>-10.9412</v>
      </c>
      <c r="EC51" s="164">
        <v>-22.0776</v>
      </c>
      <c r="ED51" s="164">
        <v>-21.939800000000002</v>
      </c>
      <c r="EE51" s="164">
        <v>-25.574000000000002</v>
      </c>
      <c r="EF51" s="164">
        <v>-29.1769</v>
      </c>
      <c r="EG51" s="164">
        <v>-9.9480000000000004</v>
      </c>
      <c r="EH51" s="164">
        <v>-120.8663</v>
      </c>
      <c r="EI51" s="164">
        <v>-17.7591</v>
      </c>
      <c r="EJ51" s="165"/>
      <c r="EK51" s="164">
        <v>-6.1207000000000003</v>
      </c>
      <c r="EL51" s="164">
        <v>-5.6779999999999999</v>
      </c>
      <c r="EM51" s="164">
        <v>19.718900000000001</v>
      </c>
      <c r="EN51" s="164">
        <v>-13.4915</v>
      </c>
      <c r="EO51" s="164">
        <v>-12.9262</v>
      </c>
      <c r="EP51" s="164">
        <v>-5.6360000000000001</v>
      </c>
      <c r="EQ51" s="164">
        <v>-25.635899999999999</v>
      </c>
      <c r="ER51" s="164">
        <v>-25.152899999999999</v>
      </c>
      <c r="ES51" s="164">
        <v>13.663399999999999</v>
      </c>
      <c r="ET51" s="165"/>
      <c r="EU51" s="164">
        <v>-9.59</v>
      </c>
      <c r="EV51" s="164">
        <v>-0.1</v>
      </c>
      <c r="EW51" s="164">
        <v>2.4828999999999999</v>
      </c>
      <c r="EX51" s="164">
        <v>-14.990500000000001</v>
      </c>
      <c r="EY51" s="164">
        <v>-16.142299999999999</v>
      </c>
      <c r="EZ51" s="164">
        <v>-5.3563999999999998</v>
      </c>
      <c r="FA51" s="164">
        <v>9.4575999999999993</v>
      </c>
      <c r="FB51" s="164">
        <v>14.8765</v>
      </c>
      <c r="FC51" s="164">
        <v>-33.481900000000003</v>
      </c>
      <c r="FD51" s="164">
        <v>4.8605</v>
      </c>
      <c r="FE51" s="165"/>
      <c r="FF51" s="164">
        <v>4.5425000000000004</v>
      </c>
      <c r="FG51" s="164">
        <v>2.5796999999999999</v>
      </c>
      <c r="FH51" s="164">
        <v>2.6261000000000001</v>
      </c>
      <c r="FI51" s="164">
        <v>0</v>
      </c>
      <c r="FJ51" s="164">
        <v>13.564</v>
      </c>
      <c r="FK51" s="164">
        <v>13.731400000000001</v>
      </c>
      <c r="FL51" s="164">
        <v>-26.290600000000001</v>
      </c>
      <c r="FM51" s="164">
        <v>27.635100000000001</v>
      </c>
      <c r="FN51" s="164">
        <v>27.912800000000001</v>
      </c>
      <c r="FO51" s="164">
        <v>-14.1724</v>
      </c>
      <c r="FP51" s="165"/>
      <c r="FQ51" s="164">
        <v>21.212499999999999</v>
      </c>
      <c r="FR51" s="164">
        <v>-14.18</v>
      </c>
      <c r="FS51" s="164">
        <v>-0.79969999999999997</v>
      </c>
      <c r="FT51" s="164">
        <v>0.2621</v>
      </c>
      <c r="FU51" s="164">
        <v>0.16</v>
      </c>
      <c r="FV51" s="164">
        <v>1.64</v>
      </c>
      <c r="FW51" s="164">
        <v>-20.624099999999999</v>
      </c>
      <c r="FX51" s="165"/>
      <c r="FY51" s="164">
        <v>2.2469999999999999</v>
      </c>
      <c r="FZ51" s="164">
        <v>0.56999999999999995</v>
      </c>
      <c r="GA51" s="165"/>
      <c r="GB51" s="164">
        <v>3.74</v>
      </c>
      <c r="GC51" s="164">
        <v>-10.343</v>
      </c>
      <c r="GD51" s="164">
        <v>-1.2619</v>
      </c>
      <c r="GE51" s="164">
        <v>-3.38</v>
      </c>
      <c r="GF51" s="164">
        <v>29.816700000000001</v>
      </c>
      <c r="GG51" s="165"/>
      <c r="GH51" s="164">
        <v>22.447500000000002</v>
      </c>
      <c r="GI51" s="164">
        <v>-8.5905000000000005</v>
      </c>
      <c r="GJ51" s="164">
        <v>-9.0449000000000002</v>
      </c>
      <c r="GK51" s="164">
        <v>2.9493</v>
      </c>
      <c r="GL51" s="165"/>
      <c r="GM51" s="165"/>
      <c r="GN51" s="164">
        <v>-13.3271</v>
      </c>
      <c r="GO51" s="164">
        <v>-4.1326999999999998</v>
      </c>
      <c r="GP51" s="164">
        <v>1.6503000000000001</v>
      </c>
      <c r="GQ51" s="164">
        <v>-21.316800000000001</v>
      </c>
      <c r="GR51" s="164">
        <v>6.0709</v>
      </c>
      <c r="GS51" s="164">
        <v>5.7607999999999997</v>
      </c>
      <c r="GT51" s="164">
        <v>147.92699999999999</v>
      </c>
      <c r="GU51" s="164">
        <v>-7.6223000000000001</v>
      </c>
      <c r="GV51" s="165"/>
      <c r="GW51" s="164">
        <v>-13.569100000000001</v>
      </c>
      <c r="GX51" s="164">
        <v>1.9436</v>
      </c>
      <c r="GY51" s="164">
        <v>7.7438000000000002</v>
      </c>
      <c r="GZ51" s="164">
        <v>7.9668000000000001</v>
      </c>
      <c r="HA51" s="164">
        <v>1</v>
      </c>
      <c r="HB51" s="164">
        <v>27.264500000000002</v>
      </c>
      <c r="HC51" s="164">
        <v>29.097200000000001</v>
      </c>
      <c r="HD51" s="164">
        <v>5.87</v>
      </c>
      <c r="HE51" s="164">
        <v>0</v>
      </c>
      <c r="HF51" s="164">
        <v>40.8384</v>
      </c>
      <c r="HG51" s="164">
        <v>19.036100000000001</v>
      </c>
      <c r="HH51" s="164">
        <v>77.249700000000004</v>
      </c>
      <c r="HI51" s="164">
        <v>16.534099999999999</v>
      </c>
      <c r="HJ51" s="164">
        <v>16.722799999999999</v>
      </c>
      <c r="HK51" s="164">
        <v>-17.8444</v>
      </c>
      <c r="HL51" s="164">
        <v>-16.433700000000002</v>
      </c>
      <c r="HM51" s="164">
        <v>0</v>
      </c>
      <c r="HN51" s="164">
        <v>0</v>
      </c>
      <c r="HO51" s="165"/>
      <c r="HP51" s="165"/>
      <c r="HQ51" s="164">
        <v>-4.5469999999999997</v>
      </c>
      <c r="HR51" s="164">
        <v>-4.3052999999999999</v>
      </c>
      <c r="HS51" s="164">
        <v>-3.6404000000000001</v>
      </c>
      <c r="HT51" s="164">
        <v>-3.2826</v>
      </c>
      <c r="HU51" s="164">
        <v>14.65</v>
      </c>
      <c r="HV51" s="164">
        <v>15.38</v>
      </c>
      <c r="HW51" s="164">
        <v>-32.9</v>
      </c>
      <c r="HX51" s="164">
        <v>-33.4</v>
      </c>
      <c r="HY51" s="164">
        <v>0.51</v>
      </c>
      <c r="HZ51" s="164">
        <v>-9.84</v>
      </c>
      <c r="IA51" s="164">
        <v>75.2971</v>
      </c>
      <c r="IB51" s="164">
        <v>29.389099999999999</v>
      </c>
      <c r="IC51" s="164">
        <v>29.296299999999999</v>
      </c>
      <c r="ID51" s="164">
        <v>-17.399999999999999</v>
      </c>
      <c r="IE51" s="164">
        <v>-37.5</v>
      </c>
      <c r="IF51" s="164">
        <v>-11</v>
      </c>
      <c r="IG51" s="164">
        <v>-11.5</v>
      </c>
      <c r="IH51" s="165"/>
      <c r="II51" s="165"/>
      <c r="IJ51" s="164">
        <v>-109.20010000000001</v>
      </c>
      <c r="IK51" s="164">
        <v>15.202400000000001</v>
      </c>
      <c r="IL51" s="164">
        <v>-275.9228</v>
      </c>
      <c r="IM51" s="164">
        <v>-32.351300000000002</v>
      </c>
      <c r="IN51" s="164">
        <v>-40.592500000000001</v>
      </c>
      <c r="IO51" s="164">
        <v>118.5228</v>
      </c>
      <c r="IP51" s="164">
        <v>45.548699999999997</v>
      </c>
      <c r="IQ51" s="164">
        <v>126.1635</v>
      </c>
      <c r="IR51" s="164">
        <v>117.6995</v>
      </c>
      <c r="IS51" s="164">
        <v>57.855499999999999</v>
      </c>
      <c r="IT51" s="164">
        <v>26.299600000000002</v>
      </c>
      <c r="IU51" s="164">
        <v>24.659600000000001</v>
      </c>
      <c r="IV51" s="164">
        <v>-16.3415</v>
      </c>
      <c r="IW51" s="164">
        <v>216.68190000000001</v>
      </c>
      <c r="IX51" s="164">
        <v>-217.6422</v>
      </c>
      <c r="IY51" s="164">
        <v>-1.8774</v>
      </c>
      <c r="IZ51" s="164">
        <v>8.8192000000000004</v>
      </c>
      <c r="JA51" s="164">
        <v>-2.1545999999999998</v>
      </c>
      <c r="JB51" s="165"/>
      <c r="JC51" s="164">
        <v>-8.16</v>
      </c>
      <c r="JD51" s="164">
        <v>-0.78500000000000003</v>
      </c>
      <c r="JE51" s="164">
        <v>-0.77900000000000003</v>
      </c>
      <c r="JF51" s="164">
        <v>3.84</v>
      </c>
      <c r="JG51" s="165"/>
      <c r="JH51" s="164">
        <v>-5.2304000000000004</v>
      </c>
      <c r="JI51" s="164">
        <v>3.2000000000000001E-2</v>
      </c>
      <c r="JJ51" s="164">
        <v>2.7267999999999999</v>
      </c>
      <c r="JK51" s="164">
        <v>-5.9463999999999997</v>
      </c>
      <c r="JL51" s="164">
        <v>-0.5</v>
      </c>
      <c r="JM51" s="164">
        <v>9.5579999999999998</v>
      </c>
      <c r="JN51" s="164">
        <v>10.651</v>
      </c>
      <c r="JO51" s="164">
        <v>2.7883</v>
      </c>
      <c r="JP51" s="165"/>
      <c r="JQ51" s="164">
        <v>4.2247000000000003</v>
      </c>
      <c r="JR51" s="164">
        <v>5.0732999999999997</v>
      </c>
      <c r="JS51" s="164">
        <v>3.7153999999999998</v>
      </c>
      <c r="JT51" s="165"/>
      <c r="JU51" s="164">
        <v>22.1</v>
      </c>
      <c r="JV51" s="164">
        <v>1.5825</v>
      </c>
      <c r="JW51" s="164">
        <v>0.36</v>
      </c>
      <c r="JX51" s="165"/>
      <c r="JY51" s="164">
        <v>-10.7378</v>
      </c>
      <c r="JZ51" s="164">
        <v>-9.1609999999999996</v>
      </c>
      <c r="KA51" s="164">
        <v>-14.442299999999999</v>
      </c>
      <c r="KB51" s="164">
        <v>-9.4659999999999993</v>
      </c>
      <c r="KC51" s="164">
        <v>2.6131000000000002</v>
      </c>
      <c r="KD51" s="164">
        <v>-7.3992000000000004</v>
      </c>
      <c r="KE51" s="164">
        <v>4.1346999999999996</v>
      </c>
      <c r="KF51" s="164">
        <v>-23.8</v>
      </c>
      <c r="KG51" s="164">
        <v>7.3</v>
      </c>
      <c r="KH51" s="164">
        <v>57.823</v>
      </c>
      <c r="KI51" s="164">
        <v>-151.21600000000001</v>
      </c>
    </row>
    <row r="52" spans="1:295" ht="18" customHeight="1" x14ac:dyDescent="0.3">
      <c r="A52" s="161" t="s">
        <v>71</v>
      </c>
      <c r="B52" s="161" t="s">
        <v>818</v>
      </c>
      <c r="C52" s="164">
        <v>0</v>
      </c>
      <c r="D52" s="164">
        <v>2.6677</v>
      </c>
      <c r="E52" s="164">
        <v>-7.5419999999999998</v>
      </c>
      <c r="F52" s="164">
        <v>3.2723</v>
      </c>
      <c r="G52" s="164">
        <v>0.63560000000000005</v>
      </c>
      <c r="H52" s="165"/>
      <c r="I52" s="164">
        <v>11.6424</v>
      </c>
      <c r="J52" s="165"/>
      <c r="K52" s="164">
        <v>9.2073999999999998</v>
      </c>
      <c r="L52" s="164">
        <v>3.3409</v>
      </c>
      <c r="M52" s="164">
        <v>4.8365</v>
      </c>
      <c r="N52" s="164">
        <v>-8.8800000000000008</v>
      </c>
      <c r="O52" s="164">
        <v>-22</v>
      </c>
      <c r="P52" s="164">
        <v>0</v>
      </c>
      <c r="Q52" s="164">
        <v>2.484</v>
      </c>
      <c r="R52" s="164">
        <v>-13.2</v>
      </c>
      <c r="S52" s="164">
        <v>3.1930000000000001</v>
      </c>
      <c r="T52" s="164">
        <v>-10.6455</v>
      </c>
      <c r="U52" s="164">
        <v>4.9257999999999997</v>
      </c>
      <c r="V52" s="164">
        <v>4.8296000000000001</v>
      </c>
      <c r="W52" s="164">
        <v>8.8445999999999998</v>
      </c>
      <c r="X52" s="164">
        <v>3.3363999999999998</v>
      </c>
      <c r="Y52" s="164">
        <v>0.1472</v>
      </c>
      <c r="Z52" s="164">
        <v>2.7077</v>
      </c>
      <c r="AA52" s="165"/>
      <c r="AB52" s="164">
        <v>-1.1024</v>
      </c>
      <c r="AC52" s="164">
        <v>-0.99399999999999999</v>
      </c>
      <c r="AD52" s="164">
        <v>-0.98899999999999999</v>
      </c>
      <c r="AE52" s="164">
        <v>-2.0299999999999998</v>
      </c>
      <c r="AF52" s="164">
        <v>-11.1</v>
      </c>
      <c r="AG52" s="164">
        <v>-8.8000000000000007</v>
      </c>
      <c r="AH52" s="165"/>
      <c r="AI52" s="165"/>
      <c r="AJ52" s="164">
        <v>-11.03</v>
      </c>
      <c r="AK52" s="164">
        <v>-11.02</v>
      </c>
      <c r="AL52" s="165"/>
      <c r="AM52" s="164">
        <v>-9.65</v>
      </c>
      <c r="AN52" s="164">
        <v>-9.6999999999999993</v>
      </c>
      <c r="AO52" s="164">
        <v>5.8003</v>
      </c>
      <c r="AP52" s="164">
        <v>4.0678999999999998</v>
      </c>
      <c r="AQ52" s="164">
        <v>16.354199999999999</v>
      </c>
      <c r="AR52" s="164">
        <v>20.013100000000001</v>
      </c>
      <c r="AS52" s="164">
        <v>-13.4876</v>
      </c>
      <c r="AT52" s="164">
        <v>-13.797800000000001</v>
      </c>
      <c r="AU52" s="164">
        <v>-13.1015</v>
      </c>
      <c r="AV52" s="164">
        <v>1.8517999999999999</v>
      </c>
      <c r="AW52" s="164">
        <v>2.4845999999999999</v>
      </c>
      <c r="AX52" s="164">
        <v>-13.128</v>
      </c>
      <c r="AY52" s="164">
        <v>-10.582800000000001</v>
      </c>
      <c r="AZ52" s="164">
        <v>0</v>
      </c>
      <c r="BA52" s="164">
        <v>24.574999999999999</v>
      </c>
      <c r="BB52" s="164">
        <v>47.937100000000001</v>
      </c>
      <c r="BC52" s="164">
        <v>4.3174000000000001</v>
      </c>
      <c r="BD52" s="164">
        <v>-3.1</v>
      </c>
      <c r="BE52" s="164">
        <v>-3.6</v>
      </c>
      <c r="BF52" s="164">
        <v>-21.783100000000001</v>
      </c>
      <c r="BG52" s="164">
        <v>-21.723400000000002</v>
      </c>
      <c r="BH52" s="164">
        <v>-2.5072999999999999</v>
      </c>
      <c r="BI52" s="165"/>
      <c r="BJ52" s="164">
        <v>17.935600000000001</v>
      </c>
      <c r="BK52" s="164">
        <v>1.1487000000000001</v>
      </c>
      <c r="BL52" s="164">
        <v>-0.96850000000000003</v>
      </c>
      <c r="BM52" s="164">
        <v>-0.63319999999999999</v>
      </c>
      <c r="BN52" s="164">
        <v>-52.033999999999999</v>
      </c>
      <c r="BO52" s="164">
        <v>46.8459</v>
      </c>
      <c r="BP52" s="164">
        <v>46.479700000000001</v>
      </c>
      <c r="BQ52" s="164">
        <v>59.401600000000002</v>
      </c>
      <c r="BR52" s="164">
        <v>-98.045000000000002</v>
      </c>
      <c r="BS52" s="165"/>
      <c r="BT52" s="165"/>
      <c r="BU52" s="165"/>
      <c r="BV52" s="164">
        <v>8.9517000000000007</v>
      </c>
      <c r="BW52" s="164">
        <v>6.36</v>
      </c>
      <c r="BX52" s="164">
        <v>5.13</v>
      </c>
      <c r="BY52" s="164">
        <v>-15.08</v>
      </c>
      <c r="BZ52" s="164">
        <v>-1.93</v>
      </c>
      <c r="CA52" s="164">
        <v>-25.447700000000001</v>
      </c>
      <c r="CB52" s="164">
        <v>-25.715599999999998</v>
      </c>
      <c r="CC52" s="164">
        <v>41.623699999999999</v>
      </c>
      <c r="CD52" s="164">
        <v>40.755299999999998</v>
      </c>
      <c r="CE52" s="164">
        <v>2.7553999999999998</v>
      </c>
      <c r="CF52" s="165"/>
      <c r="CG52" s="164">
        <v>38.854399999999998</v>
      </c>
      <c r="CH52" s="164">
        <v>17.4331</v>
      </c>
      <c r="CI52" s="165"/>
      <c r="CJ52" s="165"/>
      <c r="CK52" s="165"/>
      <c r="CL52" s="164">
        <v>-25.2</v>
      </c>
      <c r="CM52" s="164">
        <v>-23.8</v>
      </c>
      <c r="CN52" s="164">
        <v>-0.8</v>
      </c>
      <c r="CO52" s="164">
        <v>23.390499999999999</v>
      </c>
      <c r="CP52" s="164">
        <v>23.9451</v>
      </c>
      <c r="CQ52" s="164">
        <v>21.871500000000001</v>
      </c>
      <c r="CR52" s="164">
        <v>60.936999999999998</v>
      </c>
      <c r="CS52" s="164">
        <v>61.141800000000003</v>
      </c>
      <c r="CT52" s="164">
        <v>-35.679099999999998</v>
      </c>
      <c r="CU52" s="164">
        <v>-27.7865</v>
      </c>
      <c r="CV52" s="164">
        <v>-37.563499999999998</v>
      </c>
      <c r="CW52" s="164">
        <v>3.0303</v>
      </c>
      <c r="CX52" s="164">
        <v>15.2</v>
      </c>
      <c r="CY52" s="164">
        <v>4.1500000000000004</v>
      </c>
      <c r="CZ52" s="164">
        <v>9.5360999999999994</v>
      </c>
      <c r="DA52" s="164">
        <v>9.7687000000000008</v>
      </c>
      <c r="DB52" s="164">
        <v>-6.4</v>
      </c>
      <c r="DC52" s="165"/>
      <c r="DD52" s="165"/>
      <c r="DE52" s="165"/>
      <c r="DF52" s="164">
        <v>26.203700000000001</v>
      </c>
      <c r="DG52" s="164">
        <v>-9.4126999999999992</v>
      </c>
      <c r="DH52" s="164">
        <v>-2.9946000000000002</v>
      </c>
      <c r="DI52" s="165"/>
      <c r="DJ52" s="165"/>
      <c r="DK52" s="164">
        <v>-3.4411999999999998</v>
      </c>
      <c r="DL52" s="164">
        <v>-0.187</v>
      </c>
      <c r="DM52" s="164">
        <v>1.8975</v>
      </c>
      <c r="DN52" s="164">
        <v>6.6855000000000002</v>
      </c>
      <c r="DO52" s="164">
        <v>0.16</v>
      </c>
      <c r="DP52" s="164">
        <v>0.25</v>
      </c>
      <c r="DQ52" s="164">
        <v>2.0615000000000001</v>
      </c>
      <c r="DR52" s="164">
        <v>-25.5365</v>
      </c>
      <c r="DS52" s="164">
        <v>-6.46</v>
      </c>
      <c r="DT52" s="164">
        <v>-6.55</v>
      </c>
      <c r="DU52" s="164">
        <v>21.67</v>
      </c>
      <c r="DV52" s="164">
        <v>16.61</v>
      </c>
      <c r="DW52" s="164">
        <v>-23.6</v>
      </c>
      <c r="DX52" s="164">
        <v>-12.054500000000001</v>
      </c>
      <c r="DY52" s="164">
        <v>-43.354199999999999</v>
      </c>
      <c r="DZ52" s="164">
        <v>-42.0364</v>
      </c>
      <c r="EA52" s="165"/>
      <c r="EB52" s="164">
        <v>-13.7636</v>
      </c>
      <c r="EC52" s="164">
        <v>-24.448699999999999</v>
      </c>
      <c r="ED52" s="164">
        <v>-24.167899999999999</v>
      </c>
      <c r="EE52" s="164">
        <v>-25.447500000000002</v>
      </c>
      <c r="EF52" s="164">
        <v>-28.256399999999999</v>
      </c>
      <c r="EG52" s="164">
        <v>-10.182</v>
      </c>
      <c r="EH52" s="164">
        <v>-129.30350000000001</v>
      </c>
      <c r="EI52" s="164">
        <v>-17.444900000000001</v>
      </c>
      <c r="EJ52" s="165"/>
      <c r="EK52" s="164">
        <v>-6.2934999999999999</v>
      </c>
      <c r="EL52" s="164">
        <v>-5.6443000000000003</v>
      </c>
      <c r="EM52" s="164">
        <v>18.0489</v>
      </c>
      <c r="EN52" s="164">
        <v>-12.096399999999999</v>
      </c>
      <c r="EO52" s="164">
        <v>-11.914099999999999</v>
      </c>
      <c r="EP52" s="164">
        <v>-4.0999999999999996</v>
      </c>
      <c r="EQ52" s="164">
        <v>-24.867699999999999</v>
      </c>
      <c r="ER52" s="164">
        <v>-24.5627</v>
      </c>
      <c r="ES52" s="164">
        <v>11.7742</v>
      </c>
      <c r="ET52" s="165"/>
      <c r="EU52" s="164">
        <v>-10.4</v>
      </c>
      <c r="EV52" s="164">
        <v>0</v>
      </c>
      <c r="EW52" s="164">
        <v>2.3904000000000001</v>
      </c>
      <c r="EX52" s="164">
        <v>-11.8964</v>
      </c>
      <c r="EY52" s="164">
        <v>-16.323599999999999</v>
      </c>
      <c r="EZ52" s="164">
        <v>-5.5994999999999999</v>
      </c>
      <c r="FA52" s="164">
        <v>10.637700000000001</v>
      </c>
      <c r="FB52" s="164">
        <v>13.6403</v>
      </c>
      <c r="FC52" s="164">
        <v>-31.989100000000001</v>
      </c>
      <c r="FD52" s="164">
        <v>4.7248999999999999</v>
      </c>
      <c r="FE52" s="165"/>
      <c r="FF52" s="164">
        <v>4.4048999999999996</v>
      </c>
      <c r="FG52" s="164">
        <v>3.3997000000000002</v>
      </c>
      <c r="FH52" s="164">
        <v>3.5350999999999999</v>
      </c>
      <c r="FI52" s="164">
        <v>0</v>
      </c>
      <c r="FJ52" s="164">
        <v>12.8941</v>
      </c>
      <c r="FK52" s="164">
        <v>12.559200000000001</v>
      </c>
      <c r="FL52" s="164">
        <v>-23.109000000000002</v>
      </c>
      <c r="FM52" s="164">
        <v>24.933800000000002</v>
      </c>
      <c r="FN52" s="164">
        <v>25.048300000000001</v>
      </c>
      <c r="FO52" s="164">
        <v>-13.1905</v>
      </c>
      <c r="FP52" s="165"/>
      <c r="FQ52" s="164">
        <v>19.693899999999999</v>
      </c>
      <c r="FR52" s="164">
        <v>-12.48</v>
      </c>
      <c r="FS52" s="164">
        <v>-0.71179999999999999</v>
      </c>
      <c r="FT52" s="164">
        <v>0.2273</v>
      </c>
      <c r="FU52" s="164">
        <v>0.13</v>
      </c>
      <c r="FV52" s="164">
        <v>2.0499999999999998</v>
      </c>
      <c r="FW52" s="164">
        <v>-19.2759</v>
      </c>
      <c r="FX52" s="165"/>
      <c r="FY52" s="164">
        <v>2.16</v>
      </c>
      <c r="FZ52" s="164">
        <v>2.423</v>
      </c>
      <c r="GA52" s="165"/>
      <c r="GB52" s="164">
        <v>4.5599999999999996</v>
      </c>
      <c r="GC52" s="164">
        <v>-11.4506</v>
      </c>
      <c r="GD52" s="164">
        <v>-2.8176000000000001</v>
      </c>
      <c r="GE52" s="164">
        <v>-3.48</v>
      </c>
      <c r="GF52" s="164">
        <v>30.183199999999999</v>
      </c>
      <c r="GG52" s="165"/>
      <c r="GH52" s="164">
        <v>22.1312</v>
      </c>
      <c r="GI52" s="164">
        <v>-8.5947999999999993</v>
      </c>
      <c r="GJ52" s="164">
        <v>-9.0020000000000007</v>
      </c>
      <c r="GK52" s="164">
        <v>2.8353000000000002</v>
      </c>
      <c r="GL52" s="165"/>
      <c r="GM52" s="165"/>
      <c r="GN52" s="164">
        <v>-13.3477</v>
      </c>
      <c r="GO52" s="164">
        <v>-4.2317999999999998</v>
      </c>
      <c r="GP52" s="164">
        <v>1.7091000000000001</v>
      </c>
      <c r="GQ52" s="164">
        <v>-21.813400000000001</v>
      </c>
      <c r="GR52" s="164">
        <v>6.5890000000000004</v>
      </c>
      <c r="GS52" s="164">
        <v>6.1844999999999999</v>
      </c>
      <c r="GT52" s="164">
        <v>144.65819999999999</v>
      </c>
      <c r="GU52" s="164">
        <v>-8.3322000000000003</v>
      </c>
      <c r="GV52" s="165"/>
      <c r="GW52" s="164">
        <v>-13.123900000000001</v>
      </c>
      <c r="GX52" s="164">
        <v>1.7071000000000001</v>
      </c>
      <c r="GY52" s="164">
        <v>7.3913000000000002</v>
      </c>
      <c r="GZ52" s="164">
        <v>7.5792000000000002</v>
      </c>
      <c r="HA52" s="165"/>
      <c r="HB52" s="164">
        <v>25.959700000000002</v>
      </c>
      <c r="HC52" s="164">
        <v>28.354500000000002</v>
      </c>
      <c r="HD52" s="164">
        <v>5.03</v>
      </c>
      <c r="HE52" s="164">
        <v>0</v>
      </c>
      <c r="HF52" s="164">
        <v>47.270499999999998</v>
      </c>
      <c r="HG52" s="164">
        <v>11.999499999999999</v>
      </c>
      <c r="HH52" s="164">
        <v>81.191999999999993</v>
      </c>
      <c r="HI52" s="164">
        <v>15.1189</v>
      </c>
      <c r="HJ52" s="164">
        <v>15.8432</v>
      </c>
      <c r="HK52" s="164">
        <v>-16.46</v>
      </c>
      <c r="HL52" s="164">
        <v>-15.4407</v>
      </c>
      <c r="HM52" s="164">
        <v>0</v>
      </c>
      <c r="HN52" s="164">
        <v>0</v>
      </c>
      <c r="HO52" s="164">
        <v>58.178800000000003</v>
      </c>
      <c r="HP52" s="165"/>
      <c r="HQ52" s="164">
        <v>-3.6132</v>
      </c>
      <c r="HR52" s="164">
        <v>-3.0419</v>
      </c>
      <c r="HS52" s="164">
        <v>-2.2105000000000001</v>
      </c>
      <c r="HT52" s="164">
        <v>-1.9701</v>
      </c>
      <c r="HU52" s="164">
        <v>15.72</v>
      </c>
      <c r="HV52" s="164">
        <v>15.75</v>
      </c>
      <c r="HW52" s="164">
        <v>-33.6</v>
      </c>
      <c r="HX52" s="164">
        <v>-33.799999999999997</v>
      </c>
      <c r="HY52" s="164">
        <v>0.42209999999999998</v>
      </c>
      <c r="HZ52" s="164">
        <v>-10.56</v>
      </c>
      <c r="IA52" s="164">
        <v>72.660700000000006</v>
      </c>
      <c r="IB52" s="164">
        <v>29.713899999999999</v>
      </c>
      <c r="IC52" s="164">
        <v>29.4269</v>
      </c>
      <c r="ID52" s="164">
        <v>-19.100000000000001</v>
      </c>
      <c r="IE52" s="164">
        <v>-38.4</v>
      </c>
      <c r="IF52" s="164">
        <v>-10.5</v>
      </c>
      <c r="IG52" s="164">
        <v>-11.1</v>
      </c>
      <c r="IH52" s="165"/>
      <c r="II52" s="165"/>
      <c r="IJ52" s="164">
        <v>-109.7963</v>
      </c>
      <c r="IK52" s="164">
        <v>12.301600000000001</v>
      </c>
      <c r="IL52" s="164">
        <v>-275.89550000000003</v>
      </c>
      <c r="IM52" s="164">
        <v>-29.803899999999999</v>
      </c>
      <c r="IN52" s="164">
        <v>-40.712699999999998</v>
      </c>
      <c r="IO52" s="164">
        <v>123.4773</v>
      </c>
      <c r="IP52" s="164">
        <v>44.392600000000002</v>
      </c>
      <c r="IQ52" s="164">
        <v>128.27549999999999</v>
      </c>
      <c r="IR52" s="164">
        <v>115.35129999999999</v>
      </c>
      <c r="IS52" s="164">
        <v>54.718000000000004</v>
      </c>
      <c r="IT52" s="164">
        <v>25.265699999999999</v>
      </c>
      <c r="IU52" s="164">
        <v>24.002199999999998</v>
      </c>
      <c r="IV52" s="164">
        <v>-19.134</v>
      </c>
      <c r="IW52" s="164">
        <v>209.81360000000001</v>
      </c>
      <c r="IX52" s="164">
        <v>-215.93799999999999</v>
      </c>
      <c r="IY52" s="164">
        <v>-4.1940999999999997</v>
      </c>
      <c r="IZ52" s="164">
        <v>16.062200000000001</v>
      </c>
      <c r="JA52" s="164">
        <v>-0.93630000000000002</v>
      </c>
      <c r="JB52" s="165"/>
      <c r="JC52" s="164">
        <v>-8.4</v>
      </c>
      <c r="JD52" s="164">
        <v>-0.54800000000000004</v>
      </c>
      <c r="JE52" s="164">
        <v>-0.54700000000000004</v>
      </c>
      <c r="JF52" s="164">
        <v>3.84</v>
      </c>
      <c r="JG52" s="165"/>
      <c r="JH52" s="164">
        <v>-5.1383999999999999</v>
      </c>
      <c r="JI52" s="164">
        <v>5.9499999999999997E-2</v>
      </c>
      <c r="JJ52" s="164">
        <v>2.7848000000000002</v>
      </c>
      <c r="JK52" s="164">
        <v>-6.2088999999999999</v>
      </c>
      <c r="JL52" s="164">
        <v>-1.1000000000000001</v>
      </c>
      <c r="JM52" s="164">
        <v>10.786</v>
      </c>
      <c r="JN52" s="164">
        <v>10.9</v>
      </c>
      <c r="JO52" s="165"/>
      <c r="JP52" s="165"/>
      <c r="JQ52" s="164">
        <v>4.2117000000000004</v>
      </c>
      <c r="JR52" s="164">
        <v>4.2301000000000002</v>
      </c>
      <c r="JS52" s="164">
        <v>3.8069999999999999</v>
      </c>
      <c r="JT52" s="165"/>
      <c r="JU52" s="164">
        <v>23</v>
      </c>
      <c r="JV52" s="164">
        <v>0.84</v>
      </c>
      <c r="JW52" s="164">
        <v>0.32</v>
      </c>
      <c r="JX52" s="165"/>
      <c r="JY52" s="164">
        <v>-10.5106</v>
      </c>
      <c r="JZ52" s="164">
        <v>-9.9732000000000003</v>
      </c>
      <c r="KA52" s="164">
        <v>-15.3462</v>
      </c>
      <c r="KB52" s="164">
        <v>-9.3450000000000006</v>
      </c>
      <c r="KC52" s="164">
        <v>3.7050999999999998</v>
      </c>
      <c r="KD52" s="164">
        <v>-9.1805000000000003</v>
      </c>
      <c r="KE52" s="164">
        <v>4.6554000000000002</v>
      </c>
      <c r="KF52" s="164">
        <v>-24.7</v>
      </c>
      <c r="KG52" s="164">
        <v>8.1999999999999993</v>
      </c>
      <c r="KH52" s="164">
        <v>62.366199999999999</v>
      </c>
      <c r="KI52" s="164">
        <v>-154.4194</v>
      </c>
    </row>
    <row r="53" spans="1:295" ht="18" customHeight="1" x14ac:dyDescent="0.3">
      <c r="A53" s="161" t="s">
        <v>71</v>
      </c>
      <c r="B53" s="161" t="s">
        <v>819</v>
      </c>
      <c r="C53" s="164">
        <v>0</v>
      </c>
      <c r="D53" s="164">
        <v>2.1964000000000001</v>
      </c>
      <c r="E53" s="164">
        <v>-6.9520999999999997</v>
      </c>
      <c r="F53" s="164">
        <v>2.6206999999999998</v>
      </c>
      <c r="G53" s="164">
        <v>0.54210000000000003</v>
      </c>
      <c r="H53" s="165"/>
      <c r="I53" s="164">
        <v>11.438599999999999</v>
      </c>
      <c r="J53" s="165"/>
      <c r="K53" s="164">
        <v>8.2283000000000008</v>
      </c>
      <c r="L53" s="164">
        <v>2.8429000000000002</v>
      </c>
      <c r="M53" s="164">
        <v>4.3155999999999999</v>
      </c>
      <c r="N53" s="164">
        <v>-4.4400000000000004</v>
      </c>
      <c r="O53" s="164">
        <v>-22</v>
      </c>
      <c r="P53" s="164">
        <v>-2.2000000000000002</v>
      </c>
      <c r="Q53" s="164">
        <v>2.484</v>
      </c>
      <c r="R53" s="164">
        <v>-11</v>
      </c>
      <c r="S53" s="164">
        <v>3.3466</v>
      </c>
      <c r="T53" s="164">
        <v>-10.432</v>
      </c>
      <c r="U53" s="164">
        <v>4.4375999999999998</v>
      </c>
      <c r="V53" s="164">
        <v>4.2618</v>
      </c>
      <c r="W53" s="164">
        <v>7.8125</v>
      </c>
      <c r="X53" s="164">
        <v>3.5148999999999999</v>
      </c>
      <c r="Y53" s="164">
        <v>0.18759999999999999</v>
      </c>
      <c r="Z53" s="164">
        <v>2.722</v>
      </c>
      <c r="AA53" s="165"/>
      <c r="AB53" s="164">
        <v>-1.0913999999999999</v>
      </c>
      <c r="AC53" s="164">
        <v>-0.93899999999999995</v>
      </c>
      <c r="AD53" s="164">
        <v>-0.91</v>
      </c>
      <c r="AE53" s="164">
        <v>-2.2909999999999999</v>
      </c>
      <c r="AF53" s="164">
        <v>-15.54</v>
      </c>
      <c r="AG53" s="164">
        <v>-11</v>
      </c>
      <c r="AH53" s="165"/>
      <c r="AI53" s="165"/>
      <c r="AJ53" s="164">
        <v>-10.79</v>
      </c>
      <c r="AK53" s="164">
        <v>-10.97</v>
      </c>
      <c r="AL53" s="165"/>
      <c r="AM53" s="164">
        <v>-9.77</v>
      </c>
      <c r="AN53" s="164">
        <v>-9.7899999999999991</v>
      </c>
      <c r="AO53" s="164">
        <v>4.7348999999999997</v>
      </c>
      <c r="AP53" s="164">
        <v>4.1196000000000002</v>
      </c>
      <c r="AQ53" s="164">
        <v>14.5314</v>
      </c>
      <c r="AR53" s="164">
        <v>18.510999999999999</v>
      </c>
      <c r="AS53" s="164">
        <v>-13.994400000000001</v>
      </c>
      <c r="AT53" s="164">
        <v>-14.6015</v>
      </c>
      <c r="AU53" s="164">
        <v>-14.748900000000001</v>
      </c>
      <c r="AV53" s="164">
        <v>9.1681000000000008</v>
      </c>
      <c r="AW53" s="164">
        <v>6.8181000000000003</v>
      </c>
      <c r="AX53" s="164">
        <v>-16.075099999999999</v>
      </c>
      <c r="AY53" s="164">
        <v>-13.5299</v>
      </c>
      <c r="AZ53" s="165"/>
      <c r="BA53" s="164">
        <v>40.841700000000003</v>
      </c>
      <c r="BB53" s="164">
        <v>47.087200000000003</v>
      </c>
      <c r="BC53" s="164">
        <v>4.2889999999999997</v>
      </c>
      <c r="BD53" s="164">
        <v>-2.6</v>
      </c>
      <c r="BE53" s="164">
        <v>-3.2</v>
      </c>
      <c r="BF53" s="164">
        <v>-19.820399999999999</v>
      </c>
      <c r="BG53" s="164">
        <v>-20.369900000000001</v>
      </c>
      <c r="BH53" s="164">
        <v>-2.6000999999999999</v>
      </c>
      <c r="BI53" s="165"/>
      <c r="BJ53" s="164">
        <v>16.538399999999999</v>
      </c>
      <c r="BK53" s="164">
        <v>1.2582</v>
      </c>
      <c r="BL53" s="164">
        <v>-0.62380000000000002</v>
      </c>
      <c r="BM53" s="164">
        <v>-0.64510000000000001</v>
      </c>
      <c r="BN53" s="164">
        <v>-51.637300000000003</v>
      </c>
      <c r="BO53" s="164">
        <v>45.747199999999999</v>
      </c>
      <c r="BP53" s="164">
        <v>44.831699999999998</v>
      </c>
      <c r="BQ53" s="164">
        <v>65.168800000000005</v>
      </c>
      <c r="BR53" s="164">
        <v>-105.10380000000001</v>
      </c>
      <c r="BS53" s="165"/>
      <c r="BT53" s="165"/>
      <c r="BU53" s="165"/>
      <c r="BV53" s="164">
        <v>6.8360000000000003</v>
      </c>
      <c r="BW53" s="164">
        <v>6</v>
      </c>
      <c r="BX53" s="164">
        <v>4.75</v>
      </c>
      <c r="BY53" s="164">
        <v>-15.81</v>
      </c>
      <c r="BZ53" s="164">
        <v>-2.59</v>
      </c>
      <c r="CA53" s="164">
        <v>-27.1891</v>
      </c>
      <c r="CB53" s="164">
        <v>-26.921199999999999</v>
      </c>
      <c r="CC53" s="164">
        <v>42.808</v>
      </c>
      <c r="CD53" s="164">
        <v>42.521900000000002</v>
      </c>
      <c r="CE53" s="164">
        <v>3.5533999999999999</v>
      </c>
      <c r="CF53" s="165"/>
      <c r="CG53" s="164">
        <v>45.339399999999998</v>
      </c>
      <c r="CH53" s="164">
        <v>16.7164</v>
      </c>
      <c r="CI53" s="165"/>
      <c r="CJ53" s="165"/>
      <c r="CK53" s="165"/>
      <c r="CL53" s="164">
        <v>-26.7</v>
      </c>
      <c r="CM53" s="164">
        <v>-25.7</v>
      </c>
      <c r="CN53" s="164">
        <v>-0.62</v>
      </c>
      <c r="CO53" s="164">
        <v>22.915900000000001</v>
      </c>
      <c r="CP53" s="164">
        <v>24.1172</v>
      </c>
      <c r="CQ53" s="164">
        <v>22.104900000000001</v>
      </c>
      <c r="CR53" s="164">
        <v>63.4621</v>
      </c>
      <c r="CS53" s="164">
        <v>63.815199999999997</v>
      </c>
      <c r="CT53" s="164">
        <v>-36.594999999999999</v>
      </c>
      <c r="CU53" s="164">
        <v>-28.6875</v>
      </c>
      <c r="CV53" s="164">
        <v>-38.0578</v>
      </c>
      <c r="CW53" s="164">
        <v>3.1509999999999998</v>
      </c>
      <c r="CX53" s="164">
        <v>12.59</v>
      </c>
      <c r="CY53" s="164">
        <v>3.06</v>
      </c>
      <c r="CZ53" s="164">
        <v>8.4423999999999992</v>
      </c>
      <c r="DA53" s="164">
        <v>8.7920999999999996</v>
      </c>
      <c r="DB53" s="164">
        <v>-5.86</v>
      </c>
      <c r="DC53" s="165"/>
      <c r="DD53" s="165"/>
      <c r="DE53" s="165"/>
      <c r="DF53" s="164">
        <v>28.535900000000002</v>
      </c>
      <c r="DG53" s="164">
        <v>-8.9457000000000004</v>
      </c>
      <c r="DH53" s="164">
        <v>-2.7561</v>
      </c>
      <c r="DI53" s="164">
        <v>-21.3</v>
      </c>
      <c r="DJ53" s="165"/>
      <c r="DK53" s="164">
        <v>-3.0066000000000002</v>
      </c>
      <c r="DL53" s="164">
        <v>-0.93500000000000005</v>
      </c>
      <c r="DM53" s="164">
        <v>0</v>
      </c>
      <c r="DN53" s="164">
        <v>5.7577999999999996</v>
      </c>
      <c r="DO53" s="164">
        <v>-0.54</v>
      </c>
      <c r="DP53" s="164">
        <v>0.66</v>
      </c>
      <c r="DQ53" s="164">
        <v>1.6895</v>
      </c>
      <c r="DR53" s="164">
        <v>-28.4116</v>
      </c>
      <c r="DS53" s="164">
        <v>-6.3</v>
      </c>
      <c r="DT53" s="164">
        <v>-6.32</v>
      </c>
      <c r="DU53" s="164">
        <v>20.02</v>
      </c>
      <c r="DV53" s="164">
        <v>15.64</v>
      </c>
      <c r="DW53" s="164">
        <v>-25.690899999999999</v>
      </c>
      <c r="DX53" s="164">
        <v>-13.2182</v>
      </c>
      <c r="DY53" s="164">
        <v>-43.930900000000001</v>
      </c>
      <c r="DZ53" s="164">
        <v>-42.863599999999998</v>
      </c>
      <c r="EA53" s="165"/>
      <c r="EB53" s="164">
        <v>-18.868600000000001</v>
      </c>
      <c r="EC53" s="164">
        <v>-28.9193</v>
      </c>
      <c r="ED53" s="164">
        <v>-28.926200000000001</v>
      </c>
      <c r="EE53" s="164">
        <v>-21.703900000000001</v>
      </c>
      <c r="EF53" s="164">
        <v>-22.204699999999999</v>
      </c>
      <c r="EG53" s="164">
        <v>-10.035</v>
      </c>
      <c r="EH53" s="164">
        <v>-136.09289999999999</v>
      </c>
      <c r="EI53" s="164">
        <v>-9.6431000000000004</v>
      </c>
      <c r="EJ53" s="165"/>
      <c r="EK53" s="164">
        <v>-5.9507000000000003</v>
      </c>
      <c r="EL53" s="164">
        <v>-5.1124000000000001</v>
      </c>
      <c r="EM53" s="164">
        <v>18.572600000000001</v>
      </c>
      <c r="EN53" s="164">
        <v>-16.673500000000001</v>
      </c>
      <c r="EO53" s="164">
        <v>-16.3855</v>
      </c>
      <c r="EP53" s="164">
        <v>7.1840000000000002</v>
      </c>
      <c r="EQ53" s="164">
        <v>-26.687200000000001</v>
      </c>
      <c r="ER53" s="164">
        <v>-26.3414</v>
      </c>
      <c r="ES53" s="164">
        <v>12.7173</v>
      </c>
      <c r="ET53" s="165"/>
      <c r="EU53" s="164">
        <v>-9.07</v>
      </c>
      <c r="EV53" s="164">
        <v>0.9</v>
      </c>
      <c r="EW53" s="164">
        <v>2.1316999999999999</v>
      </c>
      <c r="EX53" s="164">
        <v>-19.777999999999999</v>
      </c>
      <c r="EY53" s="164">
        <v>-16.377700000000001</v>
      </c>
      <c r="EZ53" s="164">
        <v>-5.4353999999999996</v>
      </c>
      <c r="FA53" s="164">
        <v>10.963200000000001</v>
      </c>
      <c r="FB53" s="164">
        <v>13.8104</v>
      </c>
      <c r="FC53" s="164">
        <v>-31.034099999999999</v>
      </c>
      <c r="FD53" s="164">
        <v>4.2653999999999996</v>
      </c>
      <c r="FE53" s="165"/>
      <c r="FF53" s="164">
        <v>4.0102000000000002</v>
      </c>
      <c r="FG53" s="164">
        <v>3.1217000000000001</v>
      </c>
      <c r="FH53" s="164">
        <v>3.9628999999999999</v>
      </c>
      <c r="FI53" s="164">
        <v>0</v>
      </c>
      <c r="FJ53" s="164">
        <v>13.898899999999999</v>
      </c>
      <c r="FK53" s="164">
        <v>13.564</v>
      </c>
      <c r="FL53" s="164">
        <v>-23.109000000000002</v>
      </c>
      <c r="FM53" s="164">
        <v>26.5868</v>
      </c>
      <c r="FN53" s="164">
        <v>26.500800000000002</v>
      </c>
      <c r="FO53" s="164">
        <v>-12.3088</v>
      </c>
      <c r="FP53" s="165"/>
      <c r="FQ53" s="164">
        <v>20.6509</v>
      </c>
      <c r="FR53" s="164">
        <v>-12.46</v>
      </c>
      <c r="FS53" s="164">
        <v>-0.71179999999999999</v>
      </c>
      <c r="FT53" s="164">
        <v>0.25380000000000003</v>
      </c>
      <c r="FU53" s="164">
        <v>0.12</v>
      </c>
      <c r="FV53" s="164">
        <v>1.36</v>
      </c>
      <c r="FW53" s="164">
        <v>-21.124199999999998</v>
      </c>
      <c r="FX53" s="165"/>
      <c r="FY53" s="164">
        <v>2.1850000000000001</v>
      </c>
      <c r="FZ53" s="164">
        <v>2.7519999999999998</v>
      </c>
      <c r="GA53" s="165"/>
      <c r="GB53" s="164">
        <v>4.55</v>
      </c>
      <c r="GC53" s="164">
        <v>-12.97</v>
      </c>
      <c r="GD53" s="164">
        <v>-2.8624999999999998</v>
      </c>
      <c r="GE53" s="165"/>
      <c r="GF53" s="164">
        <v>30.251100000000001</v>
      </c>
      <c r="GG53" s="165"/>
      <c r="GH53" s="164">
        <v>22.045200000000001</v>
      </c>
      <c r="GI53" s="164">
        <v>-8.5129999999999999</v>
      </c>
      <c r="GJ53" s="164">
        <v>-9.0417000000000005</v>
      </c>
      <c r="GK53" s="164">
        <v>2.6086</v>
      </c>
      <c r="GL53" s="165"/>
      <c r="GM53" s="165"/>
      <c r="GN53" s="164">
        <v>-13.498900000000001</v>
      </c>
      <c r="GO53" s="164">
        <v>-1.9259999999999999</v>
      </c>
      <c r="GP53" s="164">
        <v>2.6720999999999999</v>
      </c>
      <c r="GQ53" s="164">
        <v>-22.690899999999999</v>
      </c>
      <c r="GR53" s="164">
        <v>7.7308000000000003</v>
      </c>
      <c r="GS53" s="164">
        <v>7.5220000000000002</v>
      </c>
      <c r="GT53" s="164">
        <v>148.6208</v>
      </c>
      <c r="GU53" s="164">
        <v>-8.9007000000000005</v>
      </c>
      <c r="GV53" s="165"/>
      <c r="GW53" s="164">
        <v>-12.885</v>
      </c>
      <c r="GX53" s="164">
        <v>1.3624000000000001</v>
      </c>
      <c r="GY53" s="164">
        <v>7.0837000000000003</v>
      </c>
      <c r="GZ53" s="164">
        <v>7.1124000000000001</v>
      </c>
      <c r="HA53" s="164">
        <v>0.6784</v>
      </c>
      <c r="HB53" s="164">
        <v>26.3813</v>
      </c>
      <c r="HC53" s="164">
        <v>28.7761</v>
      </c>
      <c r="HD53" s="164">
        <v>5.45</v>
      </c>
      <c r="HE53" s="164">
        <v>0</v>
      </c>
      <c r="HF53" s="164">
        <v>45.672600000000003</v>
      </c>
      <c r="HG53" s="164">
        <v>12.928000000000001</v>
      </c>
      <c r="HH53" s="164">
        <v>82.705299999999994</v>
      </c>
      <c r="HI53" s="164">
        <v>16.8689</v>
      </c>
      <c r="HJ53" s="164">
        <v>17.257400000000001</v>
      </c>
      <c r="HK53" s="164">
        <v>-17.635100000000001</v>
      </c>
      <c r="HL53" s="164">
        <v>-16.634899999999998</v>
      </c>
      <c r="HM53" s="164">
        <v>0</v>
      </c>
      <c r="HN53" s="164">
        <v>0</v>
      </c>
      <c r="HO53" s="165"/>
      <c r="HP53" s="165"/>
      <c r="HQ53" s="164">
        <v>-4.5635000000000003</v>
      </c>
      <c r="HR53" s="164">
        <v>-3.8273999999999999</v>
      </c>
      <c r="HS53" s="164">
        <v>-1.8959999999999999</v>
      </c>
      <c r="HT53" s="164">
        <v>-1.3720000000000001</v>
      </c>
      <c r="HU53" s="164">
        <v>16.82</v>
      </c>
      <c r="HV53" s="164">
        <v>16.809999999999999</v>
      </c>
      <c r="HW53" s="164">
        <v>-36.1</v>
      </c>
      <c r="HX53" s="164">
        <v>-35.5</v>
      </c>
      <c r="HY53" s="164">
        <v>0.66930000000000001</v>
      </c>
      <c r="HZ53" s="164">
        <v>-10.64</v>
      </c>
      <c r="IA53" s="164">
        <v>77.989099999999993</v>
      </c>
      <c r="IB53" s="164">
        <v>29.7821</v>
      </c>
      <c r="IC53" s="164">
        <v>29.229500000000002</v>
      </c>
      <c r="ID53" s="164">
        <v>-19.100000000000001</v>
      </c>
      <c r="IE53" s="164">
        <v>-42.7</v>
      </c>
      <c r="IF53" s="164">
        <v>-11</v>
      </c>
      <c r="IG53" s="164">
        <v>-11.5</v>
      </c>
      <c r="IH53" s="165"/>
      <c r="II53" s="165"/>
      <c r="IJ53" s="164">
        <v>-105.9435</v>
      </c>
      <c r="IK53" s="164">
        <v>15.3033</v>
      </c>
      <c r="IL53" s="164">
        <v>-275.89550000000003</v>
      </c>
      <c r="IM53" s="164">
        <v>-30.960599999999999</v>
      </c>
      <c r="IN53" s="164">
        <v>-40.507800000000003</v>
      </c>
      <c r="IO53" s="164">
        <v>123.5408</v>
      </c>
      <c r="IP53" s="164">
        <v>42.3947</v>
      </c>
      <c r="IQ53" s="164">
        <v>128.01929999999999</v>
      </c>
      <c r="IR53" s="164">
        <v>119.0924</v>
      </c>
      <c r="IS53" s="164">
        <v>54.7044</v>
      </c>
      <c r="IT53" s="164">
        <v>25.0017</v>
      </c>
      <c r="IU53" s="164">
        <v>26.103300000000001</v>
      </c>
      <c r="IV53" s="164">
        <v>-15.492000000000001</v>
      </c>
      <c r="IW53" s="164">
        <v>214.52699999999999</v>
      </c>
      <c r="IX53" s="164">
        <v>-215.5197</v>
      </c>
      <c r="IY53" s="164">
        <v>-3.1242000000000001</v>
      </c>
      <c r="IZ53" s="164">
        <v>10.115600000000001</v>
      </c>
      <c r="JA53" s="164">
        <v>-0.42109999999999997</v>
      </c>
      <c r="JB53" s="165"/>
      <c r="JC53" s="164">
        <v>-8.16</v>
      </c>
      <c r="JD53" s="164">
        <v>-0.45700000000000002</v>
      </c>
      <c r="JE53" s="164">
        <v>-0.46300000000000002</v>
      </c>
      <c r="JF53" s="164">
        <v>3.76</v>
      </c>
      <c r="JG53" s="165"/>
      <c r="JH53" s="164">
        <v>-4.9622000000000002</v>
      </c>
      <c r="JI53" s="164">
        <v>5.9499999999999997E-2</v>
      </c>
      <c r="JJ53" s="164">
        <v>5.3635000000000002</v>
      </c>
      <c r="JK53" s="164">
        <v>-10.811</v>
      </c>
      <c r="JL53" s="164">
        <v>0.7</v>
      </c>
      <c r="JM53" s="164">
        <v>11.858000000000001</v>
      </c>
      <c r="JN53" s="164">
        <v>10.943</v>
      </c>
      <c r="JO53" s="164">
        <v>2.8102</v>
      </c>
      <c r="JP53" s="164">
        <v>3.274</v>
      </c>
      <c r="JQ53" s="164">
        <v>3.6225000000000001</v>
      </c>
      <c r="JR53" s="164">
        <v>3.3500999999999999</v>
      </c>
      <c r="JS53" s="164">
        <v>3.5870000000000002</v>
      </c>
      <c r="JT53" s="165"/>
      <c r="JU53" s="164">
        <v>26.8</v>
      </c>
      <c r="JV53" s="164">
        <v>3.0350999999999999</v>
      </c>
      <c r="JW53" s="164">
        <v>0.25</v>
      </c>
      <c r="JX53" s="165"/>
      <c r="JY53" s="164">
        <v>-10.8026</v>
      </c>
      <c r="JZ53" s="164">
        <v>-10.261900000000001</v>
      </c>
      <c r="KA53" s="164">
        <v>-14.2948</v>
      </c>
      <c r="KB53" s="164">
        <v>-9.7393999999999998</v>
      </c>
      <c r="KC53" s="164">
        <v>4.0266000000000002</v>
      </c>
      <c r="KD53" s="164">
        <v>-7.3540999999999999</v>
      </c>
      <c r="KE53" s="164">
        <v>2.6393</v>
      </c>
      <c r="KF53" s="164">
        <v>-29.4</v>
      </c>
      <c r="KG53" s="164">
        <v>12.3</v>
      </c>
      <c r="KH53" s="164">
        <v>66.151799999999994</v>
      </c>
      <c r="KI53" s="164">
        <v>-155.5513</v>
      </c>
    </row>
    <row r="54" spans="1:295" ht="18" customHeight="1" x14ac:dyDescent="0.3">
      <c r="A54" s="161" t="s">
        <v>71</v>
      </c>
      <c r="B54" s="161" t="s">
        <v>820</v>
      </c>
      <c r="C54" s="164">
        <v>0</v>
      </c>
      <c r="D54" s="164">
        <v>1.9999</v>
      </c>
      <c r="E54" s="164">
        <v>-6.7298</v>
      </c>
      <c r="F54" s="164">
        <v>2.5706000000000002</v>
      </c>
      <c r="G54" s="164">
        <v>0.1913</v>
      </c>
      <c r="H54" s="165"/>
      <c r="I54" s="164">
        <v>10.9543</v>
      </c>
      <c r="J54" s="165"/>
      <c r="K54" s="164">
        <v>6.8895999999999997</v>
      </c>
      <c r="L54" s="164">
        <v>2.2099000000000002</v>
      </c>
      <c r="M54" s="164">
        <v>3.7006999999999999</v>
      </c>
      <c r="N54" s="164">
        <v>-2.2200000000000002</v>
      </c>
      <c r="O54" s="164">
        <v>-19.8</v>
      </c>
      <c r="P54" s="164">
        <v>-2.2000000000000002</v>
      </c>
      <c r="Q54" s="164">
        <v>1.6559999999999999</v>
      </c>
      <c r="R54" s="164">
        <v>-11</v>
      </c>
      <c r="S54" s="164">
        <v>3.6484000000000001</v>
      </c>
      <c r="T54" s="164">
        <v>-8.7789000000000001</v>
      </c>
      <c r="U54" s="164">
        <v>3.8129</v>
      </c>
      <c r="V54" s="164">
        <v>3.6840999999999999</v>
      </c>
      <c r="W54" s="164">
        <v>6.7340999999999998</v>
      </c>
      <c r="X54" s="164">
        <v>3.3246000000000002</v>
      </c>
      <c r="Y54" s="164">
        <v>5.0200000000000002E-2</v>
      </c>
      <c r="Z54" s="164">
        <v>2.5476999999999999</v>
      </c>
      <c r="AA54" s="165"/>
      <c r="AB54" s="164">
        <v>-1.2143999999999999</v>
      </c>
      <c r="AC54" s="164">
        <v>-1.1779999999999999</v>
      </c>
      <c r="AD54" s="164">
        <v>-1.1579999999999999</v>
      </c>
      <c r="AE54" s="164">
        <v>-2.4889999999999999</v>
      </c>
      <c r="AF54" s="164">
        <v>-17.760000000000002</v>
      </c>
      <c r="AG54" s="164">
        <v>-11</v>
      </c>
      <c r="AH54" s="165"/>
      <c r="AI54" s="165"/>
      <c r="AJ54" s="164">
        <v>-13.53</v>
      </c>
      <c r="AK54" s="164">
        <v>-13.77</v>
      </c>
      <c r="AL54" s="164">
        <v>-10</v>
      </c>
      <c r="AM54" s="164">
        <v>-9.7200000000000006</v>
      </c>
      <c r="AN54" s="164">
        <v>-9.6199999999999992</v>
      </c>
      <c r="AO54" s="164">
        <v>3.2021999999999999</v>
      </c>
      <c r="AP54" s="164">
        <v>3.4253</v>
      </c>
      <c r="AQ54" s="164">
        <v>19.3429</v>
      </c>
      <c r="AR54" s="164">
        <v>20.8827</v>
      </c>
      <c r="AS54" s="164">
        <v>-18.673300000000001</v>
      </c>
      <c r="AT54" s="164">
        <v>-16.075099999999999</v>
      </c>
      <c r="AU54" s="164">
        <v>-16.725200000000001</v>
      </c>
      <c r="AV54" s="164">
        <v>14.1852</v>
      </c>
      <c r="AW54" s="164">
        <v>12.0258</v>
      </c>
      <c r="AX54" s="164">
        <v>-16.610900000000001</v>
      </c>
      <c r="AY54" s="164">
        <v>-16.343</v>
      </c>
      <c r="AZ54" s="165"/>
      <c r="BA54" s="164">
        <v>38.604599999999998</v>
      </c>
      <c r="BB54" s="164">
        <v>42.629300000000001</v>
      </c>
      <c r="BC54" s="164">
        <v>4.5067000000000004</v>
      </c>
      <c r="BD54" s="164">
        <v>-3.1</v>
      </c>
      <c r="BE54" s="164">
        <v>-3.3</v>
      </c>
      <c r="BF54" s="164">
        <v>-19.400600000000001</v>
      </c>
      <c r="BG54" s="164">
        <v>-19.969200000000001</v>
      </c>
      <c r="BH54" s="164">
        <v>-2.5649000000000002</v>
      </c>
      <c r="BI54" s="165"/>
      <c r="BJ54" s="164">
        <v>18.5746</v>
      </c>
      <c r="BK54" s="164">
        <v>0.1173</v>
      </c>
      <c r="BL54" s="164">
        <v>-0.95079999999999998</v>
      </c>
      <c r="BM54" s="164">
        <v>-1.234</v>
      </c>
      <c r="BN54" s="164">
        <v>-49.073700000000002</v>
      </c>
      <c r="BO54" s="164">
        <v>15.8086</v>
      </c>
      <c r="BP54" s="164">
        <v>15.503399999999999</v>
      </c>
      <c r="BQ54" s="164">
        <v>85.810400000000001</v>
      </c>
      <c r="BR54" s="164">
        <v>-142.18600000000001</v>
      </c>
      <c r="BS54" s="165"/>
      <c r="BT54" s="165"/>
      <c r="BU54" s="165"/>
      <c r="BV54" s="164">
        <v>5.6383999999999999</v>
      </c>
      <c r="BW54" s="164">
        <v>6.45</v>
      </c>
      <c r="BX54" s="164">
        <v>5.05</v>
      </c>
      <c r="BY54" s="164">
        <v>-16.32</v>
      </c>
      <c r="BZ54" s="164">
        <v>-3.13</v>
      </c>
      <c r="CA54" s="164">
        <v>-26.787199999999999</v>
      </c>
      <c r="CB54" s="164">
        <v>-27.457000000000001</v>
      </c>
      <c r="CC54" s="164">
        <v>43.127200000000002</v>
      </c>
      <c r="CD54" s="164">
        <v>42.205500000000001</v>
      </c>
      <c r="CE54" s="164">
        <v>1.7216</v>
      </c>
      <c r="CF54" s="165"/>
      <c r="CG54" s="164">
        <v>21.279199999999999</v>
      </c>
      <c r="CH54" s="164">
        <v>19.043700000000001</v>
      </c>
      <c r="CI54" s="165"/>
      <c r="CJ54" s="165"/>
      <c r="CK54" s="165"/>
      <c r="CL54" s="164">
        <v>-22.4</v>
      </c>
      <c r="CM54" s="164">
        <v>-21.4</v>
      </c>
      <c r="CN54" s="164">
        <v>-0.44</v>
      </c>
      <c r="CO54" s="164">
        <v>18.6873</v>
      </c>
      <c r="CP54" s="164">
        <v>18.538399999999999</v>
      </c>
      <c r="CQ54" s="164">
        <v>17.0197</v>
      </c>
      <c r="CR54" s="164">
        <v>48.351199999999999</v>
      </c>
      <c r="CS54" s="164">
        <v>48.198900000000002</v>
      </c>
      <c r="CT54" s="164">
        <v>-37.832999999999998</v>
      </c>
      <c r="CU54" s="164">
        <v>-10.8993</v>
      </c>
      <c r="CV54" s="164">
        <v>-40.0931</v>
      </c>
      <c r="CW54" s="164">
        <v>2.9228999999999998</v>
      </c>
      <c r="CX54" s="164">
        <v>13.92</v>
      </c>
      <c r="CY54" s="164">
        <v>3.74</v>
      </c>
      <c r="CZ54" s="164">
        <v>8.4423999999999992</v>
      </c>
      <c r="DA54" s="164">
        <v>8.4991000000000003</v>
      </c>
      <c r="DB54" s="164">
        <v>-5.66</v>
      </c>
      <c r="DC54" s="165"/>
      <c r="DD54" s="165"/>
      <c r="DE54" s="165"/>
      <c r="DF54" s="164">
        <v>29.951899999999998</v>
      </c>
      <c r="DG54" s="164">
        <v>-9.1550999999999991</v>
      </c>
      <c r="DH54" s="164">
        <v>-2.6646999999999998</v>
      </c>
      <c r="DI54" s="164">
        <v>-13.7</v>
      </c>
      <c r="DJ54" s="164">
        <v>-12.9</v>
      </c>
      <c r="DK54" s="164">
        <v>-3.6779999999999999</v>
      </c>
      <c r="DL54" s="164">
        <v>-1.6831</v>
      </c>
      <c r="DM54" s="164">
        <v>0.47810000000000002</v>
      </c>
      <c r="DN54" s="164">
        <v>4.4588999999999999</v>
      </c>
      <c r="DO54" s="164">
        <v>-1.42</v>
      </c>
      <c r="DP54" s="164">
        <v>0.23</v>
      </c>
      <c r="DQ54" s="164">
        <v>1.736</v>
      </c>
      <c r="DR54" s="164">
        <v>-28.1266</v>
      </c>
      <c r="DS54" s="164">
        <v>-6.1</v>
      </c>
      <c r="DT54" s="164">
        <v>-6.24</v>
      </c>
      <c r="DU54" s="164">
        <v>18.079999999999998</v>
      </c>
      <c r="DV54" s="164">
        <v>15.33</v>
      </c>
      <c r="DW54" s="164">
        <v>-25.909099999999999</v>
      </c>
      <c r="DX54" s="164">
        <v>-13.1091</v>
      </c>
      <c r="DY54" s="164">
        <v>-43.173099999999998</v>
      </c>
      <c r="DZ54" s="164">
        <v>-42.363599999999998</v>
      </c>
      <c r="EA54" s="164">
        <v>-9.7987000000000002</v>
      </c>
      <c r="EB54" s="164">
        <v>-19.276800000000001</v>
      </c>
      <c r="EC54" s="164">
        <v>-29.808499999999999</v>
      </c>
      <c r="ED54" s="164">
        <v>-29.916599999999999</v>
      </c>
      <c r="EE54" s="164">
        <v>-25.2576</v>
      </c>
      <c r="EF54" s="164">
        <v>-27.4818</v>
      </c>
      <c r="EG54" s="164">
        <v>-9.891</v>
      </c>
      <c r="EH54" s="164">
        <v>-156.27930000000001</v>
      </c>
      <c r="EI54" s="164">
        <v>-6.0159000000000002</v>
      </c>
      <c r="EJ54" s="165"/>
      <c r="EK54" s="164">
        <v>-5.6994999999999996</v>
      </c>
      <c r="EL54" s="164">
        <v>-4.9779999999999998</v>
      </c>
      <c r="EM54" s="164">
        <v>18.820900000000002</v>
      </c>
      <c r="EN54" s="164">
        <v>-11.694699999999999</v>
      </c>
      <c r="EO54" s="164">
        <v>-11.485300000000001</v>
      </c>
      <c r="EP54" s="164">
        <v>0.52800000000000002</v>
      </c>
      <c r="EQ54" s="164">
        <v>-26.017900000000001</v>
      </c>
      <c r="ER54" s="164">
        <v>-25.651499999999999</v>
      </c>
      <c r="ES54" s="164">
        <v>11.509600000000001</v>
      </c>
      <c r="ET54" s="164">
        <v>0</v>
      </c>
      <c r="EU54" s="164">
        <v>-9.64</v>
      </c>
      <c r="EV54" s="164">
        <v>0.1</v>
      </c>
      <c r="EW54" s="164">
        <v>2.2033999999999998</v>
      </c>
      <c r="EX54" s="164">
        <v>-10.3712</v>
      </c>
      <c r="EY54" s="164">
        <v>-16.312200000000001</v>
      </c>
      <c r="EZ54" s="164">
        <v>-5.4558999999999997</v>
      </c>
      <c r="FA54" s="164">
        <v>10.5814</v>
      </c>
      <c r="FB54" s="164">
        <v>13.552099999999999</v>
      </c>
      <c r="FC54" s="164">
        <v>-32.364600000000003</v>
      </c>
      <c r="FD54" s="164">
        <v>4.4927999999999999</v>
      </c>
      <c r="FE54" s="165"/>
      <c r="FF54" s="164">
        <v>4.2079000000000004</v>
      </c>
      <c r="FG54" s="164">
        <v>3.4683999999999999</v>
      </c>
      <c r="FH54" s="164">
        <v>3.3795000000000002</v>
      </c>
      <c r="FI54" s="164">
        <v>2.6667000000000001</v>
      </c>
      <c r="FJ54" s="164">
        <v>13.564</v>
      </c>
      <c r="FK54" s="164">
        <v>13.3965</v>
      </c>
      <c r="FL54" s="164">
        <v>-27.630299999999998</v>
      </c>
      <c r="FM54" s="164">
        <v>27.562000000000001</v>
      </c>
      <c r="FN54" s="164">
        <v>27.4816</v>
      </c>
      <c r="FO54" s="164">
        <v>-17.831700000000001</v>
      </c>
      <c r="FP54" s="165"/>
      <c r="FQ54" s="164">
        <v>21.0855</v>
      </c>
      <c r="FR54" s="164">
        <v>-13.65</v>
      </c>
      <c r="FS54" s="164">
        <v>-0.71179999999999999</v>
      </c>
      <c r="FT54" s="164">
        <v>0.20069999999999999</v>
      </c>
      <c r="FU54" s="164">
        <v>0.17</v>
      </c>
      <c r="FV54" s="164">
        <v>1.06</v>
      </c>
      <c r="FW54" s="164">
        <v>-20.996700000000001</v>
      </c>
      <c r="FX54" s="165"/>
      <c r="FY54" s="164">
        <v>2.2149999999999999</v>
      </c>
      <c r="FZ54" s="164">
        <v>2.7210000000000001</v>
      </c>
      <c r="GA54" s="164">
        <v>2.2509999999999999</v>
      </c>
      <c r="GB54" s="164">
        <v>5.08</v>
      </c>
      <c r="GC54" s="164">
        <v>-1.6166</v>
      </c>
      <c r="GD54" s="164">
        <v>8.2739999999999991</v>
      </c>
      <c r="GE54" s="164">
        <v>-3.54</v>
      </c>
      <c r="GF54" s="164">
        <v>32.027099999999997</v>
      </c>
      <c r="GG54" s="165"/>
      <c r="GH54" s="164">
        <v>20.7529</v>
      </c>
      <c r="GI54" s="164">
        <v>-8.0546000000000006</v>
      </c>
      <c r="GJ54" s="164">
        <v>-8.4626999999999999</v>
      </c>
      <c r="GK54" s="164">
        <v>2.4056999999999999</v>
      </c>
      <c r="GL54" s="165"/>
      <c r="GM54" s="165"/>
      <c r="GN54" s="164">
        <v>-12.700699999999999</v>
      </c>
      <c r="GO54" s="164">
        <v>-3.4110999999999998</v>
      </c>
      <c r="GP54" s="164">
        <v>3.0270999999999999</v>
      </c>
      <c r="GQ54" s="164">
        <v>-22.6462</v>
      </c>
      <c r="GR54" s="164">
        <v>7.7789999999999999</v>
      </c>
      <c r="GS54" s="164">
        <v>7.2857000000000003</v>
      </c>
      <c r="GT54" s="164">
        <v>122.3284</v>
      </c>
      <c r="GU54" s="164">
        <v>-9.8731000000000009</v>
      </c>
      <c r="GV54" s="165"/>
      <c r="GW54" s="164">
        <v>-12.1187</v>
      </c>
      <c r="GX54" s="164">
        <v>1.6520999999999999</v>
      </c>
      <c r="GY54" s="164">
        <v>6.8052999999999999</v>
      </c>
      <c r="GZ54" s="164">
        <v>6.8989000000000003</v>
      </c>
      <c r="HA54" s="164">
        <v>1</v>
      </c>
      <c r="HB54" s="164">
        <v>26.572500000000002</v>
      </c>
      <c r="HC54" s="164">
        <v>28.177800000000001</v>
      </c>
      <c r="HD54" s="164">
        <v>1.26</v>
      </c>
      <c r="HE54" s="164">
        <v>0</v>
      </c>
      <c r="HF54" s="164">
        <v>54.5032</v>
      </c>
      <c r="HG54" s="164">
        <v>0</v>
      </c>
      <c r="HH54" s="164">
        <v>85.255899999999997</v>
      </c>
      <c r="HI54" s="164">
        <v>14.7477</v>
      </c>
      <c r="HJ54" s="164">
        <v>15.069599999999999</v>
      </c>
      <c r="HK54" s="164">
        <v>-17.639600000000002</v>
      </c>
      <c r="HL54" s="164">
        <v>-16.720400000000001</v>
      </c>
      <c r="HM54" s="164">
        <v>0</v>
      </c>
      <c r="HN54" s="164">
        <v>0</v>
      </c>
      <c r="HO54" s="165"/>
      <c r="HP54" s="164">
        <v>60.993400000000001</v>
      </c>
      <c r="HQ54" s="164">
        <v>-5.4095000000000004</v>
      </c>
      <c r="HR54" s="164">
        <v>-4.8052000000000001</v>
      </c>
      <c r="HS54" s="164">
        <v>-1.1833</v>
      </c>
      <c r="HT54" s="164">
        <v>-1.0666</v>
      </c>
      <c r="HU54" s="164">
        <v>16.79</v>
      </c>
      <c r="HV54" s="164">
        <v>16.760000000000002</v>
      </c>
      <c r="HW54" s="164">
        <v>-36.4</v>
      </c>
      <c r="HX54" s="164">
        <v>-36.200000000000003</v>
      </c>
      <c r="HY54" s="164">
        <v>0.38729999999999998</v>
      </c>
      <c r="HZ54" s="164">
        <v>-11.36</v>
      </c>
      <c r="IA54" s="164">
        <v>76.081199999999995</v>
      </c>
      <c r="IB54" s="164">
        <v>30.2285</v>
      </c>
      <c r="IC54" s="164">
        <v>29.5307</v>
      </c>
      <c r="ID54" s="164">
        <v>-19.399999999999999</v>
      </c>
      <c r="IE54" s="164">
        <v>-42.3</v>
      </c>
      <c r="IF54" s="164">
        <v>-9.6999999999999993</v>
      </c>
      <c r="IG54" s="164">
        <v>-10.199999999999999</v>
      </c>
      <c r="IH54" s="165"/>
      <c r="II54" s="164">
        <v>-17.275700000000001</v>
      </c>
      <c r="IJ54" s="164">
        <v>-109.8181</v>
      </c>
      <c r="IK54" s="164">
        <v>10.818099999999999</v>
      </c>
      <c r="IL54" s="164">
        <v>-277.11759999999998</v>
      </c>
      <c r="IM54" s="164">
        <v>-28.395099999999999</v>
      </c>
      <c r="IN54" s="164">
        <v>-43.058100000000003</v>
      </c>
      <c r="IO54" s="164">
        <v>114.5188</v>
      </c>
      <c r="IP54" s="164">
        <v>46.563899999999997</v>
      </c>
      <c r="IQ54" s="164">
        <v>129.7295</v>
      </c>
      <c r="IR54" s="164">
        <v>114.673</v>
      </c>
      <c r="IS54" s="164">
        <v>52.586799999999997</v>
      </c>
      <c r="IT54" s="164">
        <v>29.044</v>
      </c>
      <c r="IU54" s="164">
        <v>24.450399999999998</v>
      </c>
      <c r="IV54" s="164">
        <v>-19.4697</v>
      </c>
      <c r="IW54" s="164">
        <v>209.18350000000001</v>
      </c>
      <c r="IX54" s="164">
        <v>-215.67339999999999</v>
      </c>
      <c r="IY54" s="164">
        <v>-7.6275000000000004</v>
      </c>
      <c r="IZ54" s="164">
        <v>14.187900000000001</v>
      </c>
      <c r="JA54" s="164">
        <v>-0.30399999999999999</v>
      </c>
      <c r="JB54" s="165"/>
      <c r="JC54" s="164">
        <v>-8.16</v>
      </c>
      <c r="JD54" s="164">
        <v>-0.70599999999999996</v>
      </c>
      <c r="JE54" s="164">
        <v>-0.71</v>
      </c>
      <c r="JF54" s="164">
        <v>3.6</v>
      </c>
      <c r="JG54" s="165"/>
      <c r="JH54" s="164">
        <v>-5.3380000000000001</v>
      </c>
      <c r="JI54" s="164">
        <v>0.09</v>
      </c>
      <c r="JJ54" s="164">
        <v>5.2445000000000004</v>
      </c>
      <c r="JK54" s="164">
        <v>-11.162000000000001</v>
      </c>
      <c r="JL54" s="164">
        <v>0.5</v>
      </c>
      <c r="JM54" s="164">
        <v>10.6</v>
      </c>
      <c r="JN54" s="164">
        <v>10.021000000000001</v>
      </c>
      <c r="JO54" s="165"/>
      <c r="JP54" s="164">
        <v>3.2863000000000002</v>
      </c>
      <c r="JQ54" s="164">
        <v>3.7479</v>
      </c>
      <c r="JR54" s="164">
        <v>3.9142000000000001</v>
      </c>
      <c r="JS54" s="164">
        <v>3.9336000000000002</v>
      </c>
      <c r="JT54" s="165"/>
      <c r="JU54" s="164">
        <v>27.7</v>
      </c>
      <c r="JV54" s="164">
        <v>2.2399</v>
      </c>
      <c r="JW54" s="164">
        <v>0.2</v>
      </c>
      <c r="JX54" s="165"/>
      <c r="JY54" s="164">
        <v>-9.7439</v>
      </c>
      <c r="JZ54" s="164">
        <v>-10.6807</v>
      </c>
      <c r="KA54" s="164">
        <v>-14.519</v>
      </c>
      <c r="KB54" s="164">
        <v>-8.9983000000000004</v>
      </c>
      <c r="KC54" s="164">
        <v>4.2186000000000003</v>
      </c>
      <c r="KD54" s="164">
        <v>-7.1498999999999997</v>
      </c>
      <c r="KE54" s="164">
        <v>2.4083999999999999</v>
      </c>
      <c r="KF54" s="164">
        <v>-29.3</v>
      </c>
      <c r="KG54" s="164">
        <v>12.1</v>
      </c>
      <c r="KH54" s="164">
        <v>75.583299999999994</v>
      </c>
      <c r="KI54" s="164">
        <v>-162.02250000000001</v>
      </c>
    </row>
    <row r="55" spans="1:295" ht="18" customHeight="1" x14ac:dyDescent="0.3">
      <c r="A55" s="161" t="s">
        <v>71</v>
      </c>
      <c r="B55" s="161" t="s">
        <v>821</v>
      </c>
      <c r="C55" s="164">
        <v>0</v>
      </c>
      <c r="D55" s="164">
        <v>1.5185999999999999</v>
      </c>
      <c r="E55" s="164">
        <v>-6.2244999999999999</v>
      </c>
      <c r="F55" s="164">
        <v>2.4700000000000002</v>
      </c>
      <c r="G55" s="164">
        <v>7.7299999999999994E-2</v>
      </c>
      <c r="H55" s="165"/>
      <c r="I55" s="164">
        <v>9.7324000000000002</v>
      </c>
      <c r="J55" s="165"/>
      <c r="K55" s="164">
        <v>6.375</v>
      </c>
      <c r="L55" s="164">
        <v>1.9058999999999999</v>
      </c>
      <c r="M55" s="164">
        <v>3.3035000000000001</v>
      </c>
      <c r="N55" s="164">
        <v>-4.4400000000000004</v>
      </c>
      <c r="O55" s="164">
        <v>-24.2</v>
      </c>
      <c r="P55" s="164">
        <v>0</v>
      </c>
      <c r="Q55" s="164">
        <v>1.6559999999999999</v>
      </c>
      <c r="R55" s="164">
        <v>-15.4</v>
      </c>
      <c r="S55" s="164">
        <v>3.6768999999999998</v>
      </c>
      <c r="T55" s="164">
        <v>-9.4120000000000008</v>
      </c>
      <c r="U55" s="164">
        <v>3.6907999999999999</v>
      </c>
      <c r="V55" s="164">
        <v>3.4830000000000001</v>
      </c>
      <c r="W55" s="164">
        <v>6.6359000000000004</v>
      </c>
      <c r="X55" s="164">
        <v>3.6701000000000001</v>
      </c>
      <c r="Y55" s="164">
        <v>0.14249999999999999</v>
      </c>
      <c r="Z55" s="164">
        <v>2.5876000000000001</v>
      </c>
      <c r="AA55" s="165"/>
      <c r="AB55" s="164">
        <v>-1.0339</v>
      </c>
      <c r="AC55" s="164">
        <v>-1.1499999999999999</v>
      </c>
      <c r="AD55" s="164">
        <v>-1.1299999999999999</v>
      </c>
      <c r="AE55" s="164">
        <v>-2.8239999999999998</v>
      </c>
      <c r="AF55" s="164">
        <v>-17.760000000000002</v>
      </c>
      <c r="AG55" s="164">
        <v>-8.8000000000000007</v>
      </c>
      <c r="AH55" s="165"/>
      <c r="AI55" s="165"/>
      <c r="AJ55" s="164">
        <v>-14.16</v>
      </c>
      <c r="AK55" s="164">
        <v>-14.12</v>
      </c>
      <c r="AL55" s="164">
        <v>-10</v>
      </c>
      <c r="AM55" s="164">
        <v>-9.7799999999999994</v>
      </c>
      <c r="AN55" s="164">
        <v>-9.89</v>
      </c>
      <c r="AO55" s="164">
        <v>2.4855999999999998</v>
      </c>
      <c r="AP55" s="164">
        <v>3.6353</v>
      </c>
      <c r="AQ55" s="164">
        <v>17.198899999999998</v>
      </c>
      <c r="AR55" s="164">
        <v>19.89</v>
      </c>
      <c r="AS55" s="164">
        <v>-16.5959</v>
      </c>
      <c r="AT55" s="164">
        <v>-15.6732</v>
      </c>
      <c r="AU55" s="164">
        <v>-14.0722</v>
      </c>
      <c r="AV55" s="164">
        <v>26.523099999999999</v>
      </c>
      <c r="AW55" s="164">
        <v>19.686499999999999</v>
      </c>
      <c r="AX55" s="164">
        <v>-25.0504</v>
      </c>
      <c r="AY55" s="164">
        <v>-22.907</v>
      </c>
      <c r="AZ55" s="165"/>
      <c r="BA55" s="164">
        <v>19.150200000000002</v>
      </c>
      <c r="BB55" s="164">
        <v>46.931899999999999</v>
      </c>
      <c r="BC55" s="164">
        <v>0.25530000000000003</v>
      </c>
      <c r="BD55" s="164">
        <v>-2</v>
      </c>
      <c r="BE55" s="164">
        <v>-2.2000000000000002</v>
      </c>
      <c r="BF55" s="164">
        <v>-20.3782</v>
      </c>
      <c r="BG55" s="164">
        <v>-20.230399999999999</v>
      </c>
      <c r="BH55" s="164">
        <v>-1.8508</v>
      </c>
      <c r="BI55" s="165"/>
      <c r="BJ55" s="164">
        <v>7.9329999999999998</v>
      </c>
      <c r="BK55" s="164">
        <v>-0.50929999999999997</v>
      </c>
      <c r="BL55" s="164">
        <v>0</v>
      </c>
      <c r="BM55" s="164">
        <v>-0.41210000000000002</v>
      </c>
      <c r="BN55" s="164">
        <v>-74.770300000000006</v>
      </c>
      <c r="BO55" s="164">
        <v>24.506399999999999</v>
      </c>
      <c r="BP55" s="164">
        <v>24.4148</v>
      </c>
      <c r="BQ55" s="164">
        <v>89.555899999999994</v>
      </c>
      <c r="BR55" s="164">
        <v>-150.6747</v>
      </c>
      <c r="BS55" s="165"/>
      <c r="BT55" s="165"/>
      <c r="BU55" s="165"/>
      <c r="BV55" s="164">
        <v>4.6006</v>
      </c>
      <c r="BW55" s="164">
        <v>6.63</v>
      </c>
      <c r="BX55" s="164">
        <v>5.18</v>
      </c>
      <c r="BY55" s="164">
        <v>-16.46</v>
      </c>
      <c r="BZ55" s="164">
        <v>-3.3</v>
      </c>
      <c r="CA55" s="164">
        <v>-30.4041</v>
      </c>
      <c r="CB55" s="164">
        <v>-29.734300000000001</v>
      </c>
      <c r="CC55" s="164">
        <v>42.422800000000002</v>
      </c>
      <c r="CD55" s="164">
        <v>41.825899999999997</v>
      </c>
      <c r="CE55" s="164">
        <v>2.5135999999999998</v>
      </c>
      <c r="CF55" s="165"/>
      <c r="CG55" s="164">
        <v>17.1875</v>
      </c>
      <c r="CH55" s="164">
        <v>8.2629999999999999</v>
      </c>
      <c r="CI55" s="165"/>
      <c r="CJ55" s="165"/>
      <c r="CK55" s="165"/>
      <c r="CL55" s="164">
        <v>-24.5</v>
      </c>
      <c r="CM55" s="164">
        <v>-23.2</v>
      </c>
      <c r="CN55" s="164">
        <v>-0.63</v>
      </c>
      <c r="CO55" s="164">
        <v>16.0106</v>
      </c>
      <c r="CP55" s="164">
        <v>16.5443</v>
      </c>
      <c r="CQ55" s="164">
        <v>14.1517</v>
      </c>
      <c r="CR55" s="164">
        <v>51.2988</v>
      </c>
      <c r="CS55" s="164">
        <v>50.979799999999997</v>
      </c>
      <c r="CT55" s="164">
        <v>-27.542300000000001</v>
      </c>
      <c r="CU55" s="164">
        <v>-22.0443</v>
      </c>
      <c r="CV55" s="164">
        <v>-30.721599999999999</v>
      </c>
      <c r="CW55" s="164">
        <v>2.9039000000000001</v>
      </c>
      <c r="CX55" s="164">
        <v>13.74</v>
      </c>
      <c r="CY55" s="164">
        <v>3.62</v>
      </c>
      <c r="CZ55" s="164">
        <v>7.8174000000000001</v>
      </c>
      <c r="DA55" s="164">
        <v>7.9131999999999998</v>
      </c>
      <c r="DB55" s="164">
        <v>-5.08</v>
      </c>
      <c r="DC55" s="165"/>
      <c r="DD55" s="165"/>
      <c r="DE55" s="165"/>
      <c r="DF55" s="164">
        <v>21.5002</v>
      </c>
      <c r="DG55" s="164">
        <v>-8.9164999999999992</v>
      </c>
      <c r="DH55" s="164">
        <v>-2.4380000000000002</v>
      </c>
      <c r="DI55" s="165"/>
      <c r="DJ55" s="165"/>
      <c r="DK55" s="164">
        <v>-3.9417</v>
      </c>
      <c r="DL55" s="164">
        <v>-2.6181000000000001</v>
      </c>
      <c r="DM55" s="164">
        <v>0</v>
      </c>
      <c r="DN55" s="164">
        <v>3.1600999999999999</v>
      </c>
      <c r="DO55" s="164">
        <v>-2.4700000000000002</v>
      </c>
      <c r="DP55" s="164">
        <v>0.23</v>
      </c>
      <c r="DQ55" s="164">
        <v>0.91449999999999998</v>
      </c>
      <c r="DR55" s="164">
        <v>-22.641300000000001</v>
      </c>
      <c r="DS55" s="164">
        <v>-6.22</v>
      </c>
      <c r="DT55" s="164">
        <v>-6.24</v>
      </c>
      <c r="DU55" s="164">
        <v>16.93</v>
      </c>
      <c r="DV55" s="164">
        <v>13.74</v>
      </c>
      <c r="DW55" s="164">
        <v>-20.9636</v>
      </c>
      <c r="DX55" s="164">
        <v>-11.209099999999999</v>
      </c>
      <c r="DY55" s="164">
        <v>-42.550800000000002</v>
      </c>
      <c r="DZ55" s="164">
        <v>-42.9636</v>
      </c>
      <c r="EA55" s="164">
        <v>-9.5838000000000001</v>
      </c>
      <c r="EB55" s="164">
        <v>-22.218499999999999</v>
      </c>
      <c r="EC55" s="164">
        <v>-32.073900000000002</v>
      </c>
      <c r="ED55" s="164">
        <v>-31.9345</v>
      </c>
      <c r="EE55" s="164">
        <v>-23.846699999999998</v>
      </c>
      <c r="EF55" s="164">
        <v>-25.621700000000001</v>
      </c>
      <c r="EG55" s="164">
        <v>-8.4600000000000009</v>
      </c>
      <c r="EH55" s="164">
        <v>-162.5222</v>
      </c>
      <c r="EI55" s="164">
        <v>-2.9466999999999999</v>
      </c>
      <c r="EJ55" s="165"/>
      <c r="EK55" s="164">
        <v>-5.4024999999999999</v>
      </c>
      <c r="EL55" s="164">
        <v>-5.2347000000000001</v>
      </c>
      <c r="EM55" s="164">
        <v>20.329699999999999</v>
      </c>
      <c r="EN55" s="164">
        <v>-15.401199999999999</v>
      </c>
      <c r="EO55" s="164">
        <v>-15.0146</v>
      </c>
      <c r="EP55" s="164">
        <v>8.7200000000000006</v>
      </c>
      <c r="EQ55" s="164">
        <v>-26.424099999999999</v>
      </c>
      <c r="ER55" s="164">
        <v>-26.305599999999998</v>
      </c>
      <c r="ES55" s="164">
        <v>12.028600000000001</v>
      </c>
      <c r="ET55" s="164">
        <v>0</v>
      </c>
      <c r="EU55" s="164">
        <v>-10.17</v>
      </c>
      <c r="EV55" s="164">
        <v>0</v>
      </c>
      <c r="EW55" s="164">
        <v>2.0049000000000001</v>
      </c>
      <c r="EX55" s="164">
        <v>-17.293800000000001</v>
      </c>
      <c r="EY55" s="164">
        <v>-15.6622</v>
      </c>
      <c r="EZ55" s="164">
        <v>-4.5856000000000003</v>
      </c>
      <c r="FA55" s="164">
        <v>10.544600000000001</v>
      </c>
      <c r="FB55" s="164">
        <v>13.0814</v>
      </c>
      <c r="FC55" s="164">
        <v>-31.924800000000001</v>
      </c>
      <c r="FD55" s="164">
        <v>4.3855000000000004</v>
      </c>
      <c r="FE55" s="165"/>
      <c r="FF55" s="164">
        <v>4.0868000000000002</v>
      </c>
      <c r="FG55" s="164">
        <v>0</v>
      </c>
      <c r="FH55" s="164">
        <v>0</v>
      </c>
      <c r="FI55" s="164">
        <v>0</v>
      </c>
      <c r="FJ55" s="164">
        <v>16.578199999999999</v>
      </c>
      <c r="FK55" s="164">
        <v>16.578199999999999</v>
      </c>
      <c r="FL55" s="164">
        <v>-25.9557</v>
      </c>
      <c r="FM55" s="164">
        <v>28.1891</v>
      </c>
      <c r="FN55" s="164">
        <v>27.016100000000002</v>
      </c>
      <c r="FO55" s="164">
        <v>-17.1493</v>
      </c>
      <c r="FP55" s="165"/>
      <c r="FQ55" s="164">
        <v>19.0396</v>
      </c>
      <c r="FR55" s="164">
        <v>-14.2</v>
      </c>
      <c r="FS55" s="164">
        <v>-0.79969999999999997</v>
      </c>
      <c r="FT55" s="164">
        <v>0.1925</v>
      </c>
      <c r="FU55" s="164">
        <v>0.2</v>
      </c>
      <c r="FV55" s="164">
        <v>2.41</v>
      </c>
      <c r="FW55" s="164">
        <v>-19.071000000000002</v>
      </c>
      <c r="FX55" s="165"/>
      <c r="FY55" s="164">
        <v>2.2799999999999998</v>
      </c>
      <c r="FZ55" s="164">
        <v>2.7490000000000001</v>
      </c>
      <c r="GA55" s="165"/>
      <c r="GB55" s="164">
        <v>6.87</v>
      </c>
      <c r="GC55" s="164">
        <v>-3.3325</v>
      </c>
      <c r="GD55" s="164">
        <v>4.9425999999999997</v>
      </c>
      <c r="GE55" s="164">
        <v>-3.7</v>
      </c>
      <c r="GF55" s="164">
        <v>29.669599999999999</v>
      </c>
      <c r="GG55" s="165"/>
      <c r="GH55" s="164">
        <v>18.894200000000001</v>
      </c>
      <c r="GI55" s="164">
        <v>-6.6843000000000004</v>
      </c>
      <c r="GJ55" s="164">
        <v>-7.1650999999999998</v>
      </c>
      <c r="GK55" s="164">
        <v>2.2543000000000002</v>
      </c>
      <c r="GL55" s="165"/>
      <c r="GM55" s="165"/>
      <c r="GN55" s="164">
        <v>-13.555099999999999</v>
      </c>
      <c r="GO55" s="164">
        <v>-2.395</v>
      </c>
      <c r="GP55" s="164">
        <v>2.6185</v>
      </c>
      <c r="GQ55" s="164">
        <v>-21.645499999999998</v>
      </c>
      <c r="GR55" s="164">
        <v>7.3109000000000002</v>
      </c>
      <c r="GS55" s="164">
        <v>7.0735000000000001</v>
      </c>
      <c r="GT55" s="164">
        <v>117.9165</v>
      </c>
      <c r="GU55" s="164">
        <v>-10.6378</v>
      </c>
      <c r="GV55" s="165"/>
      <c r="GW55" s="164">
        <v>-10.349</v>
      </c>
      <c r="GX55" s="164">
        <v>1.6989000000000001</v>
      </c>
      <c r="GY55" s="164">
        <v>6.8493000000000004</v>
      </c>
      <c r="GZ55" s="164">
        <v>6.8356000000000003</v>
      </c>
      <c r="HA55" s="164">
        <v>1.036</v>
      </c>
      <c r="HB55" s="164">
        <v>24.179300000000001</v>
      </c>
      <c r="HC55" s="164">
        <v>26.4129</v>
      </c>
      <c r="HD55" s="164">
        <v>-0.84</v>
      </c>
      <c r="HE55" s="164">
        <v>-4.2968000000000002</v>
      </c>
      <c r="HF55" s="164">
        <v>40.0396</v>
      </c>
      <c r="HG55" s="164">
        <v>0</v>
      </c>
      <c r="HH55" s="164">
        <v>90.074399999999997</v>
      </c>
      <c r="HI55" s="164">
        <v>11.2683</v>
      </c>
      <c r="HJ55" s="164">
        <v>12.036799999999999</v>
      </c>
      <c r="HK55" s="164">
        <v>-15.629099999999999</v>
      </c>
      <c r="HL55" s="164">
        <v>-15.454599999999999</v>
      </c>
      <c r="HM55" s="164">
        <v>0</v>
      </c>
      <c r="HN55" s="164">
        <v>0</v>
      </c>
      <c r="HO55" s="165"/>
      <c r="HP55" s="165"/>
      <c r="HQ55" s="164">
        <v>-5.8159999999999998</v>
      </c>
      <c r="HR55" s="164">
        <v>-5.1623000000000001</v>
      </c>
      <c r="HS55" s="164">
        <v>-0.45469999999999999</v>
      </c>
      <c r="HT55" s="164">
        <v>-0.25540000000000002</v>
      </c>
      <c r="HU55" s="164">
        <v>17.260000000000002</v>
      </c>
      <c r="HV55" s="164">
        <v>17.260000000000002</v>
      </c>
      <c r="HW55" s="164">
        <v>-37.4</v>
      </c>
      <c r="HX55" s="164">
        <v>-37.6</v>
      </c>
      <c r="HY55" s="164">
        <v>0.35249999999999998</v>
      </c>
      <c r="HZ55" s="164">
        <v>-11.36</v>
      </c>
      <c r="IA55" s="164">
        <v>76.046499999999995</v>
      </c>
      <c r="IB55" s="164">
        <v>29.8278</v>
      </c>
      <c r="IC55" s="164">
        <v>29.7318</v>
      </c>
      <c r="ID55" s="165"/>
      <c r="IE55" s="164">
        <v>-42.2</v>
      </c>
      <c r="IF55" s="164">
        <v>-8.8000000000000007</v>
      </c>
      <c r="IG55" s="164">
        <v>-9.4</v>
      </c>
      <c r="IH55" s="165"/>
      <c r="II55" s="164">
        <v>-17.495100000000001</v>
      </c>
      <c r="IJ55" s="164">
        <v>-126.21720000000001</v>
      </c>
      <c r="IK55" s="164">
        <v>17.864799999999999</v>
      </c>
      <c r="IL55" s="164">
        <v>-273.01369999999997</v>
      </c>
      <c r="IM55" s="164">
        <v>-28.438300000000002</v>
      </c>
      <c r="IN55" s="164">
        <v>-41.314399999999999</v>
      </c>
      <c r="IO55" s="164">
        <v>114.797</v>
      </c>
      <c r="IP55" s="164">
        <v>53.582299999999996</v>
      </c>
      <c r="IQ55" s="164">
        <v>131.82230000000001</v>
      </c>
      <c r="IR55" s="164">
        <v>114.6964</v>
      </c>
      <c r="IS55" s="164">
        <v>48.448300000000003</v>
      </c>
      <c r="IT55" s="164">
        <v>25.644300000000001</v>
      </c>
      <c r="IU55" s="164">
        <v>24.240600000000001</v>
      </c>
      <c r="IV55" s="164">
        <v>-20.713000000000001</v>
      </c>
      <c r="IW55" s="164">
        <v>205.25710000000001</v>
      </c>
      <c r="IX55" s="164">
        <v>-214.21809999999999</v>
      </c>
      <c r="IY55" s="164">
        <v>-15.945600000000001</v>
      </c>
      <c r="IZ55" s="164">
        <v>20.7715</v>
      </c>
      <c r="JA55" s="164">
        <v>-0.1404</v>
      </c>
      <c r="JB55" s="165"/>
      <c r="JC55" s="164">
        <v>-8.64</v>
      </c>
      <c r="JD55" s="164">
        <v>-0.66400000000000003</v>
      </c>
      <c r="JE55" s="164">
        <v>-0.66700000000000004</v>
      </c>
      <c r="JF55" s="164">
        <v>3.92</v>
      </c>
      <c r="JG55" s="165"/>
      <c r="JH55" s="164">
        <v>-5.8597000000000001</v>
      </c>
      <c r="JI55" s="164">
        <v>5.9499999999999997E-2</v>
      </c>
      <c r="JJ55" s="164">
        <v>5.391</v>
      </c>
      <c r="JK55" s="164">
        <v>-10.398999999999999</v>
      </c>
      <c r="JL55" s="164">
        <v>0.4</v>
      </c>
      <c r="JM55" s="164">
        <v>10.086</v>
      </c>
      <c r="JN55" s="164">
        <v>9.4359999999999999</v>
      </c>
      <c r="JO55" s="165"/>
      <c r="JP55" s="165"/>
      <c r="JQ55" s="164">
        <v>3.9348000000000001</v>
      </c>
      <c r="JR55" s="164">
        <v>3.0867</v>
      </c>
      <c r="JS55" s="164">
        <v>3.7463000000000002</v>
      </c>
      <c r="JT55" s="165"/>
      <c r="JU55" s="164">
        <v>28</v>
      </c>
      <c r="JV55" s="164">
        <v>1.982</v>
      </c>
      <c r="JW55" s="164">
        <v>0.11</v>
      </c>
      <c r="JX55" s="165"/>
      <c r="JY55" s="164">
        <v>-8.8979999999999997</v>
      </c>
      <c r="JZ55" s="164">
        <v>-11.608000000000001</v>
      </c>
      <c r="KA55" s="164">
        <v>-15.1532</v>
      </c>
      <c r="KB55" s="164">
        <v>-7.4993999999999996</v>
      </c>
      <c r="KC55" s="164">
        <v>5.9256000000000002</v>
      </c>
      <c r="KD55" s="164">
        <v>-8.1305999999999994</v>
      </c>
      <c r="KE55" s="164">
        <v>1.7955000000000001</v>
      </c>
      <c r="KF55" s="164">
        <v>-29.4</v>
      </c>
      <c r="KG55" s="164">
        <v>12.2</v>
      </c>
      <c r="KH55" s="164">
        <v>66.170100000000005</v>
      </c>
      <c r="KI55" s="164">
        <v>-159.7764</v>
      </c>
    </row>
    <row r="56" spans="1:295" ht="18" customHeight="1" x14ac:dyDescent="0.3">
      <c r="A56" s="161" t="s">
        <v>822</v>
      </c>
      <c r="B56" s="161" t="s">
        <v>72</v>
      </c>
      <c r="C56" s="166">
        <v>0</v>
      </c>
      <c r="D56" s="166">
        <v>1.1626000000000001</v>
      </c>
      <c r="E56" s="166">
        <v>-5.9199000000000002</v>
      </c>
      <c r="F56" s="166">
        <v>2.4900000000000002</v>
      </c>
      <c r="G56" s="166">
        <v>2.5899999999999999E-2</v>
      </c>
      <c r="H56" s="167"/>
      <c r="I56" s="166">
        <v>9.4001999999999999</v>
      </c>
      <c r="J56" s="167"/>
      <c r="K56" s="166">
        <v>5.6889000000000003</v>
      </c>
      <c r="L56" s="166">
        <v>1.6939</v>
      </c>
      <c r="M56" s="166">
        <v>3.1829000000000001</v>
      </c>
      <c r="N56" s="166">
        <v>-2.2200000000000002</v>
      </c>
      <c r="O56" s="166">
        <v>-22</v>
      </c>
      <c r="P56" s="166">
        <v>-2.2000000000000002</v>
      </c>
      <c r="Q56" s="166">
        <v>1.6559999999999999</v>
      </c>
      <c r="R56" s="166">
        <v>-13.2</v>
      </c>
      <c r="S56" s="166">
        <v>4.0114999999999998</v>
      </c>
      <c r="T56" s="166">
        <v>-8.4649999999999999</v>
      </c>
      <c r="U56" s="166">
        <v>3.1884999999999999</v>
      </c>
      <c r="V56" s="166">
        <v>3.1227999999999998</v>
      </c>
      <c r="W56" s="166">
        <v>5.7579000000000002</v>
      </c>
      <c r="X56" s="166">
        <v>2.6198999999999999</v>
      </c>
      <c r="Y56" s="166">
        <v>-5.9799999999999999E-2</v>
      </c>
      <c r="Z56" s="166">
        <v>2.5935000000000001</v>
      </c>
      <c r="AA56" s="167"/>
      <c r="AB56" s="166">
        <v>-0.63739999999999997</v>
      </c>
      <c r="AC56" s="166">
        <v>-1.379</v>
      </c>
      <c r="AD56" s="166">
        <v>-1.351</v>
      </c>
      <c r="AE56" s="166">
        <v>-2.6030000000000002</v>
      </c>
      <c r="AF56" s="166">
        <v>-17.760000000000002</v>
      </c>
      <c r="AG56" s="166">
        <v>-11</v>
      </c>
      <c r="AH56" s="167"/>
      <c r="AI56" s="167"/>
      <c r="AJ56" s="166">
        <v>-14.75</v>
      </c>
      <c r="AK56" s="166">
        <v>-14.87</v>
      </c>
      <c r="AL56" s="167"/>
      <c r="AM56" s="166">
        <v>-10.53</v>
      </c>
      <c r="AN56" s="166">
        <v>-10.56</v>
      </c>
      <c r="AO56" s="166">
        <v>3.75</v>
      </c>
      <c r="AP56" s="166">
        <v>3.8723000000000001</v>
      </c>
      <c r="AQ56" s="166">
        <v>17.174600000000002</v>
      </c>
      <c r="AR56" s="166">
        <v>18.696899999999999</v>
      </c>
      <c r="AS56" s="166">
        <v>-18.703199999999999</v>
      </c>
      <c r="AT56" s="166">
        <v>-14.6015</v>
      </c>
      <c r="AU56" s="166">
        <v>-13.8268</v>
      </c>
      <c r="AV56" s="166">
        <v>6.7253999999999996</v>
      </c>
      <c r="AW56" s="166">
        <v>2.6128999999999998</v>
      </c>
      <c r="AX56" s="166">
        <v>-15.9411</v>
      </c>
      <c r="AY56" s="166">
        <v>-14.1997</v>
      </c>
      <c r="AZ56" s="167"/>
      <c r="BA56" s="166">
        <v>11.784800000000001</v>
      </c>
      <c r="BB56" s="166">
        <v>50.903500000000001</v>
      </c>
      <c r="BC56" s="166">
        <v>7.7461000000000002</v>
      </c>
      <c r="BD56" s="166">
        <v>-4.2</v>
      </c>
      <c r="BE56" s="166">
        <v>-4.4000000000000004</v>
      </c>
      <c r="BF56" s="166">
        <v>-23.175000000000001</v>
      </c>
      <c r="BG56" s="166">
        <v>-23.197299999999998</v>
      </c>
      <c r="BH56" s="166">
        <v>-1.8908</v>
      </c>
      <c r="BI56" s="167"/>
      <c r="BJ56" s="166">
        <v>6.9363000000000001</v>
      </c>
      <c r="BK56" s="166">
        <v>-0.78990000000000005</v>
      </c>
      <c r="BL56" s="167"/>
      <c r="BM56" s="166">
        <v>-0.48230000000000001</v>
      </c>
      <c r="BN56" s="166">
        <v>-98.269599999999997</v>
      </c>
      <c r="BO56" s="166">
        <v>24.536899999999999</v>
      </c>
      <c r="BP56" s="166">
        <v>24.872599999999998</v>
      </c>
      <c r="BQ56" s="166">
        <v>95.187100000000001</v>
      </c>
      <c r="BR56" s="166">
        <v>-169.57149999999999</v>
      </c>
      <c r="BS56" s="167"/>
      <c r="BT56" s="167"/>
      <c r="BU56" s="167"/>
      <c r="BV56" s="166">
        <v>3.5926</v>
      </c>
      <c r="BW56" s="166">
        <v>6.54</v>
      </c>
      <c r="BX56" s="166">
        <v>5</v>
      </c>
      <c r="BY56" s="166">
        <v>-17.329999999999998</v>
      </c>
      <c r="BZ56" s="166">
        <v>-3.85</v>
      </c>
      <c r="CA56" s="166">
        <v>-33.753</v>
      </c>
      <c r="CB56" s="166">
        <v>-33.217199999999998</v>
      </c>
      <c r="CC56" s="166">
        <v>37.388599999999997</v>
      </c>
      <c r="CD56" s="166">
        <v>36.674900000000001</v>
      </c>
      <c r="CE56" s="166">
        <v>-0.87829999999999997</v>
      </c>
      <c r="CF56" s="167"/>
      <c r="CG56" s="166">
        <v>21.4375</v>
      </c>
      <c r="CH56" s="166">
        <v>7.7267999999999999</v>
      </c>
      <c r="CI56" s="167"/>
      <c r="CJ56" s="167"/>
      <c r="CK56" s="167"/>
      <c r="CL56" s="166">
        <v>-27.1</v>
      </c>
      <c r="CM56" s="166">
        <v>-25.6</v>
      </c>
      <c r="CN56" s="166">
        <v>-0.57999999999999996</v>
      </c>
      <c r="CO56" s="166">
        <v>15.6343</v>
      </c>
      <c r="CP56" s="166">
        <v>14.8568</v>
      </c>
      <c r="CQ56" s="166">
        <v>13.1936</v>
      </c>
      <c r="CR56" s="166">
        <v>53.366300000000003</v>
      </c>
      <c r="CS56" s="166">
        <v>53.926400000000001</v>
      </c>
      <c r="CT56" s="166">
        <v>-29.795200000000001</v>
      </c>
      <c r="CU56" s="166">
        <v>-23.430800000000001</v>
      </c>
      <c r="CV56" s="166">
        <v>-32.3611</v>
      </c>
      <c r="CW56" s="166">
        <v>2.8563000000000001</v>
      </c>
      <c r="CX56" s="166">
        <v>18.13</v>
      </c>
      <c r="CY56" s="166">
        <v>5.25</v>
      </c>
      <c r="CZ56" s="166">
        <v>7.3486000000000002</v>
      </c>
      <c r="DA56" s="166">
        <v>7.5225999999999997</v>
      </c>
      <c r="DB56" s="166">
        <v>-4.71</v>
      </c>
      <c r="DC56" s="167"/>
      <c r="DD56" s="167"/>
      <c r="DE56" s="167"/>
      <c r="DF56" s="166">
        <v>19.097100000000001</v>
      </c>
      <c r="DG56" s="166">
        <v>-9.2218999999999998</v>
      </c>
      <c r="DH56" s="166">
        <v>-2.0931999999999999</v>
      </c>
      <c r="DI56" s="167"/>
      <c r="DJ56" s="167"/>
      <c r="DK56" s="166">
        <v>-4.8388999999999998</v>
      </c>
      <c r="DL56" s="166">
        <v>-3.1791</v>
      </c>
      <c r="DM56" s="166">
        <v>0</v>
      </c>
      <c r="DN56" s="166">
        <v>2.7890000000000001</v>
      </c>
      <c r="DO56" s="166">
        <v>-2.85</v>
      </c>
      <c r="DP56" s="166">
        <v>-0.34</v>
      </c>
      <c r="DQ56" s="166">
        <v>1.3794999999999999</v>
      </c>
      <c r="DR56" s="166">
        <v>-17.966000000000001</v>
      </c>
      <c r="DS56" s="166">
        <v>-6.78</v>
      </c>
      <c r="DT56" s="166">
        <v>-6.92</v>
      </c>
      <c r="DU56" s="166">
        <v>17.25</v>
      </c>
      <c r="DV56" s="166">
        <v>12.38</v>
      </c>
      <c r="DW56" s="166">
        <v>-16.927299999999999</v>
      </c>
      <c r="DX56" s="166">
        <v>-8.6908999999999992</v>
      </c>
      <c r="DY56" s="167"/>
      <c r="DZ56" s="166">
        <v>-42.781799999999997</v>
      </c>
      <c r="EA56" s="166">
        <v>-9.6133000000000006</v>
      </c>
      <c r="EB56" s="166">
        <v>-21.9925</v>
      </c>
      <c r="EC56" s="166">
        <v>-31.3751</v>
      </c>
      <c r="ED56" s="166">
        <v>-31.386399999999998</v>
      </c>
      <c r="EE56" s="166">
        <v>-26.9923</v>
      </c>
      <c r="EF56" s="166">
        <v>-27.314900000000002</v>
      </c>
      <c r="EG56" s="166">
        <v>-8.7260000000000009</v>
      </c>
      <c r="EH56" s="166">
        <v>-169.024</v>
      </c>
      <c r="EI56" s="166">
        <v>0.2908</v>
      </c>
      <c r="EJ56" s="167"/>
      <c r="EK56" s="166">
        <v>-5.6761999999999997</v>
      </c>
      <c r="EL56" s="166">
        <v>-4.8616999999999999</v>
      </c>
      <c r="EM56" s="166">
        <v>19.1374</v>
      </c>
      <c r="EN56" s="166">
        <v>-12.4335</v>
      </c>
      <c r="EO56" s="166">
        <v>-12.0227</v>
      </c>
      <c r="EP56" s="166">
        <v>-0.51600000000000001</v>
      </c>
      <c r="EQ56" s="166">
        <v>-26.800999999999998</v>
      </c>
      <c r="ER56" s="166">
        <v>-26.3019</v>
      </c>
      <c r="ES56" s="166">
        <v>11.4703</v>
      </c>
      <c r="ET56" s="166">
        <v>0</v>
      </c>
      <c r="EU56" s="166">
        <v>-11.22</v>
      </c>
      <c r="EV56" s="166">
        <v>-0.1</v>
      </c>
      <c r="EW56" s="166">
        <v>2.0748000000000002</v>
      </c>
      <c r="EX56" s="166">
        <v>-11.880599999999999</v>
      </c>
      <c r="EY56" s="166">
        <v>-15.3444</v>
      </c>
      <c r="EZ56" s="166">
        <v>-4.3194999999999997</v>
      </c>
      <c r="FA56" s="166">
        <v>10.506</v>
      </c>
      <c r="FB56" s="166">
        <v>13.843999999999999</v>
      </c>
      <c r="FC56" s="166">
        <v>-32.209400000000002</v>
      </c>
      <c r="FD56" s="166">
        <v>3.919</v>
      </c>
      <c r="FE56" s="167"/>
      <c r="FF56" s="166">
        <v>3.6638000000000002</v>
      </c>
      <c r="FG56" s="166">
        <v>0</v>
      </c>
      <c r="FH56" s="166">
        <v>0</v>
      </c>
      <c r="FI56" s="166">
        <v>0</v>
      </c>
      <c r="FJ56" s="166">
        <v>20.597100000000001</v>
      </c>
      <c r="FK56" s="166">
        <v>20.4297</v>
      </c>
      <c r="FL56" s="166">
        <v>-26.792999999999999</v>
      </c>
      <c r="FM56" s="166">
        <v>27.427499999999998</v>
      </c>
      <c r="FN56" s="166">
        <v>26.960899999999999</v>
      </c>
      <c r="FO56" s="166">
        <v>-17.652100000000001</v>
      </c>
      <c r="FP56" s="167"/>
      <c r="FQ56" s="166">
        <v>19.508400000000002</v>
      </c>
      <c r="FR56" s="166">
        <v>-13.48</v>
      </c>
      <c r="FS56" s="166">
        <v>-0.71179999999999999</v>
      </c>
      <c r="FT56" s="166">
        <v>0.21809999999999999</v>
      </c>
      <c r="FU56" s="166">
        <v>0.12</v>
      </c>
      <c r="FV56" s="166">
        <v>2.04</v>
      </c>
      <c r="FW56" s="166">
        <v>-19.1738</v>
      </c>
      <c r="FX56" s="167"/>
      <c r="FY56" s="166">
        <v>2.4500000000000002</v>
      </c>
      <c r="FZ56" s="166">
        <v>2.7890000000000001</v>
      </c>
      <c r="GA56" s="166">
        <v>2.9407000000000001</v>
      </c>
      <c r="GB56" s="166">
        <v>6.65</v>
      </c>
      <c r="GC56" s="166">
        <v>-2.9310999999999998</v>
      </c>
      <c r="GD56" s="166">
        <v>6.3113999999999999</v>
      </c>
      <c r="GE56" s="166">
        <v>-3.28</v>
      </c>
      <c r="GF56" s="166">
        <v>28.428100000000001</v>
      </c>
      <c r="GG56" s="167"/>
      <c r="GH56" s="166">
        <v>18.176200000000001</v>
      </c>
      <c r="GI56" s="166">
        <v>-6.3879999999999999</v>
      </c>
      <c r="GJ56" s="166">
        <v>-6.6554000000000002</v>
      </c>
      <c r="GK56" s="166">
        <v>2.1326999999999998</v>
      </c>
      <c r="GL56" s="167"/>
      <c r="GM56" s="167"/>
      <c r="GN56" s="166">
        <v>-12.806900000000001</v>
      </c>
      <c r="GO56" s="166">
        <v>-3.0049999999999999</v>
      </c>
      <c r="GP56" s="166">
        <v>1.2553000000000001</v>
      </c>
      <c r="GQ56" s="166">
        <v>-21.5871</v>
      </c>
      <c r="GR56" s="166">
        <v>7.1311999999999998</v>
      </c>
      <c r="GS56" s="166">
        <v>6.7893999999999997</v>
      </c>
      <c r="GT56" s="166">
        <v>110.2458</v>
      </c>
      <c r="GU56" s="166">
        <v>-11.2193</v>
      </c>
      <c r="GV56" s="167"/>
      <c r="GW56" s="166">
        <v>-10.091200000000001</v>
      </c>
      <c r="GX56" s="166">
        <v>1.9641999999999999</v>
      </c>
      <c r="GY56" s="166">
        <v>6.6075999999999997</v>
      </c>
      <c r="GZ56" s="166">
        <v>6.6299000000000001</v>
      </c>
      <c r="HA56" s="166">
        <v>1.3761000000000001</v>
      </c>
      <c r="HB56" s="166">
        <v>25.1053</v>
      </c>
      <c r="HC56" s="166">
        <v>26.992999999999999</v>
      </c>
      <c r="HD56" s="166">
        <v>-1.68</v>
      </c>
      <c r="HE56" s="166">
        <v>0</v>
      </c>
      <c r="HF56" s="166">
        <v>40.414000000000001</v>
      </c>
      <c r="HG56" s="166">
        <v>0</v>
      </c>
      <c r="HH56" s="166">
        <v>94.623199999999997</v>
      </c>
      <c r="HI56" s="166">
        <v>14.275600000000001</v>
      </c>
      <c r="HJ56" s="166">
        <v>15.0124</v>
      </c>
      <c r="HK56" s="166">
        <v>-16.819199999999999</v>
      </c>
      <c r="HL56" s="166">
        <v>-16.3813</v>
      </c>
      <c r="HM56" s="166">
        <v>-10.2142</v>
      </c>
      <c r="HN56" s="166">
        <v>-10.709899999999999</v>
      </c>
      <c r="HO56" s="167"/>
      <c r="HP56" s="167"/>
      <c r="HQ56" s="166">
        <v>-5.9039000000000001</v>
      </c>
      <c r="HR56" s="166">
        <v>-5.2282000000000002</v>
      </c>
      <c r="HS56" s="166">
        <v>0.49320000000000003</v>
      </c>
      <c r="HT56" s="166">
        <v>0.36449999999999999</v>
      </c>
      <c r="HU56" s="166">
        <v>17.02</v>
      </c>
      <c r="HV56" s="166">
        <v>17.010000000000002</v>
      </c>
      <c r="HW56" s="166">
        <v>-32.9</v>
      </c>
      <c r="HX56" s="166">
        <v>-33.1</v>
      </c>
      <c r="HY56" s="166">
        <v>0.40560000000000002</v>
      </c>
      <c r="HZ56" s="166">
        <v>-12.24</v>
      </c>
      <c r="IA56" s="166">
        <v>77.822199999999995</v>
      </c>
      <c r="IB56" s="166">
        <v>28.312999999999999</v>
      </c>
      <c r="IC56" s="166">
        <v>28.9391</v>
      </c>
      <c r="ID56" s="166">
        <v>-19.5</v>
      </c>
      <c r="IE56" s="166">
        <v>-44</v>
      </c>
      <c r="IF56" s="166">
        <v>-8.4</v>
      </c>
      <c r="IG56" s="166">
        <v>-8.9</v>
      </c>
      <c r="IH56" s="167"/>
      <c r="II56" s="167"/>
      <c r="IJ56" s="166">
        <v>-128.30359999999999</v>
      </c>
      <c r="IK56" s="166">
        <v>17.572600000000001</v>
      </c>
      <c r="IL56" s="166">
        <v>-270.5847</v>
      </c>
      <c r="IM56" s="166">
        <v>-26.227900000000002</v>
      </c>
      <c r="IN56" s="166">
        <v>-41.232999999999997</v>
      </c>
      <c r="IO56" s="166">
        <v>115.80759999999999</v>
      </c>
      <c r="IP56" s="166">
        <v>51.502000000000002</v>
      </c>
      <c r="IQ56" s="166">
        <v>131.7672</v>
      </c>
      <c r="IR56" s="166">
        <v>115.0226</v>
      </c>
      <c r="IS56" s="166">
        <v>50.9754</v>
      </c>
      <c r="IT56" s="166">
        <v>27.0839</v>
      </c>
      <c r="IU56" s="166">
        <v>25.543800000000001</v>
      </c>
      <c r="IV56" s="166">
        <v>-22.670300000000001</v>
      </c>
      <c r="IW56" s="166">
        <v>209.3074</v>
      </c>
      <c r="IX56" s="166">
        <v>-215.66589999999999</v>
      </c>
      <c r="IY56" s="166">
        <v>-11.7745</v>
      </c>
      <c r="IZ56" s="166">
        <v>20.208200000000001</v>
      </c>
      <c r="JA56" s="166">
        <v>-0.30399999999999999</v>
      </c>
      <c r="JB56" s="167"/>
      <c r="JC56" s="166">
        <v>-9.0399999999999991</v>
      </c>
      <c r="JD56" s="166">
        <v>-0.70899999999999996</v>
      </c>
      <c r="JE56" s="166">
        <v>-0.71499999999999997</v>
      </c>
      <c r="JF56" s="166">
        <v>4.16</v>
      </c>
      <c r="JG56" s="167"/>
      <c r="JH56" s="166">
        <v>-5.7599</v>
      </c>
      <c r="JI56" s="166">
        <v>5.9499999999999997E-2</v>
      </c>
      <c r="JJ56" s="166">
        <v>5.51</v>
      </c>
      <c r="JK56" s="166">
        <v>-13.2128</v>
      </c>
      <c r="JL56" s="166">
        <v>3.7</v>
      </c>
      <c r="JM56" s="166">
        <v>22.164999999999999</v>
      </c>
      <c r="JN56" s="166">
        <v>21.86</v>
      </c>
      <c r="JO56" s="167"/>
      <c r="JP56" s="167"/>
      <c r="JQ56" s="166">
        <v>3.8138999999999998</v>
      </c>
      <c r="JR56" s="166">
        <v>3.3990999999999998</v>
      </c>
      <c r="JS56" s="166">
        <v>3.9297</v>
      </c>
      <c r="JT56" s="167"/>
      <c r="JU56" s="166">
        <v>28.4</v>
      </c>
      <c r="JV56" s="166">
        <v>2.1701000000000001</v>
      </c>
      <c r="JW56" s="166">
        <v>0</v>
      </c>
      <c r="JX56" s="167"/>
      <c r="JY56" s="166">
        <v>-9.7835999999999999</v>
      </c>
      <c r="JZ56" s="166">
        <v>-11.968299999999999</v>
      </c>
      <c r="KA56" s="166">
        <v>-14.421900000000001</v>
      </c>
      <c r="KB56" s="166">
        <v>-6.7751000000000001</v>
      </c>
      <c r="KC56" s="166">
        <v>6.2622999999999998</v>
      </c>
      <c r="KD56" s="166">
        <v>-7.5246000000000004</v>
      </c>
      <c r="KE56" s="166">
        <v>0</v>
      </c>
      <c r="KF56" s="166">
        <v>-31.1</v>
      </c>
      <c r="KG56" s="166">
        <v>13.4</v>
      </c>
      <c r="KH56" s="166">
        <v>68.773200000000003</v>
      </c>
      <c r="KI56" s="166">
        <v>-161.90369999999999</v>
      </c>
    </row>
    <row r="57" spans="1:295" x14ac:dyDescent="0.3">
      <c r="A57" s="228" t="s">
        <v>834</v>
      </c>
      <c r="B57" s="228"/>
      <c r="C57" s="168">
        <v>0</v>
      </c>
      <c r="D57" s="168">
        <v>4.2572000000000001</v>
      </c>
      <c r="E57" s="168">
        <v>-5.6021000000000001</v>
      </c>
      <c r="F57" s="168">
        <v>4.0918999999999999</v>
      </c>
      <c r="G57" s="168">
        <v>7.5965999999999996</v>
      </c>
      <c r="H57" s="168">
        <v>0</v>
      </c>
      <c r="I57" s="168">
        <v>15.372</v>
      </c>
      <c r="J57" s="168">
        <v>0</v>
      </c>
      <c r="K57" s="168">
        <v>14.039</v>
      </c>
      <c r="L57" s="168">
        <v>5.7328000000000001</v>
      </c>
      <c r="M57" s="168">
        <v>7.1676000000000002</v>
      </c>
      <c r="N57" s="168">
        <v>-2.2200000000000002</v>
      </c>
      <c r="O57" s="168">
        <v>-17.600000000000001</v>
      </c>
      <c r="P57" s="168">
        <v>2.2000000000000002</v>
      </c>
      <c r="Q57" s="168">
        <v>3.3119999999999998</v>
      </c>
      <c r="R57" s="168">
        <v>-11</v>
      </c>
      <c r="S57" s="168">
        <v>4.0114999999999998</v>
      </c>
      <c r="T57" s="168">
        <v>0.1656</v>
      </c>
      <c r="U57" s="168">
        <v>7.3512000000000004</v>
      </c>
      <c r="V57" s="168">
        <v>7.2</v>
      </c>
      <c r="W57" s="168">
        <v>12.634499999999999</v>
      </c>
      <c r="X57" s="168">
        <v>3.9786000000000001</v>
      </c>
      <c r="Y57" s="168">
        <v>0.4844</v>
      </c>
      <c r="Z57" s="168">
        <v>2.7625000000000002</v>
      </c>
      <c r="AA57" s="168">
        <v>0</v>
      </c>
      <c r="AB57" s="168">
        <v>-0.17069999999999999</v>
      </c>
      <c r="AC57" s="168">
        <v>-0.51</v>
      </c>
      <c r="AD57" s="168">
        <v>-0.51700000000000002</v>
      </c>
      <c r="AE57" s="168">
        <v>-1.8660000000000001</v>
      </c>
      <c r="AF57" s="168">
        <v>-2.2200000000000002</v>
      </c>
      <c r="AG57" s="168">
        <v>-2.2000000000000002</v>
      </c>
      <c r="AH57" s="168">
        <v>0</v>
      </c>
      <c r="AI57" s="168">
        <v>0</v>
      </c>
      <c r="AJ57" s="168">
        <v>-9.34</v>
      </c>
      <c r="AK57" s="168">
        <v>-9.09</v>
      </c>
      <c r="AL57" s="168">
        <v>-10</v>
      </c>
      <c r="AM57" s="168">
        <v>-7.62</v>
      </c>
      <c r="AN57" s="168">
        <v>-8.0399999999999991</v>
      </c>
      <c r="AO57" s="168">
        <v>7.0994999999999999</v>
      </c>
      <c r="AP57" s="168">
        <v>4.3642000000000003</v>
      </c>
      <c r="AQ57" s="168">
        <v>23.702000000000002</v>
      </c>
      <c r="AR57" s="168">
        <v>23.395399999999999</v>
      </c>
      <c r="AS57" s="168">
        <v>-11.501899999999999</v>
      </c>
      <c r="AT57" s="168">
        <v>-7.6356999999999999</v>
      </c>
      <c r="AU57" s="168">
        <v>-7.9861000000000004</v>
      </c>
      <c r="AV57" s="168">
        <v>28.4099</v>
      </c>
      <c r="AW57" s="168">
        <v>23.458200000000001</v>
      </c>
      <c r="AX57" s="168">
        <v>-9.1091999999999995</v>
      </c>
      <c r="AY57" s="168">
        <v>-6.6978999999999997</v>
      </c>
      <c r="AZ57" s="168">
        <v>0</v>
      </c>
      <c r="BA57" s="168">
        <v>55.734900000000003</v>
      </c>
      <c r="BB57" s="168">
        <v>73.945700000000002</v>
      </c>
      <c r="BC57" s="168">
        <v>17.869199999999999</v>
      </c>
      <c r="BD57" s="168">
        <v>-0.4</v>
      </c>
      <c r="BE57" s="168">
        <v>-0.4</v>
      </c>
      <c r="BF57" s="168">
        <v>-17.297799999999999</v>
      </c>
      <c r="BG57" s="168">
        <v>-17.5869</v>
      </c>
      <c r="BH57" s="168">
        <v>-0.91410000000000002</v>
      </c>
      <c r="BI57" s="168">
        <v>0</v>
      </c>
      <c r="BJ57" s="168">
        <v>22.121600000000001</v>
      </c>
      <c r="BK57" s="168">
        <v>2.3612000000000002</v>
      </c>
      <c r="BL57" s="168">
        <v>2.0179999999999998</v>
      </c>
      <c r="BM57" s="168">
        <v>1.4177999999999999</v>
      </c>
      <c r="BN57" s="168">
        <v>-21.851199999999999</v>
      </c>
      <c r="BO57" s="168">
        <v>51.6068</v>
      </c>
      <c r="BP57" s="168">
        <v>51.789900000000003</v>
      </c>
      <c r="BQ57" s="168">
        <v>122.0376</v>
      </c>
      <c r="BR57" s="168">
        <v>-72.266999999999996</v>
      </c>
      <c r="BS57" s="168">
        <v>0</v>
      </c>
      <c r="BT57" s="168">
        <v>0</v>
      </c>
      <c r="BU57" s="168">
        <v>0</v>
      </c>
      <c r="BV57" s="168">
        <v>11.9156</v>
      </c>
      <c r="BW57" s="168">
        <v>7.61</v>
      </c>
      <c r="BX57" s="168">
        <v>7.04</v>
      </c>
      <c r="BY57" s="168">
        <v>-12.26</v>
      </c>
      <c r="BZ57" s="168">
        <v>1</v>
      </c>
      <c r="CA57" s="168">
        <v>-21.9648</v>
      </c>
      <c r="CB57" s="168">
        <v>-22.098700000000001</v>
      </c>
      <c r="CC57" s="168">
        <v>46.278199999999998</v>
      </c>
      <c r="CD57" s="168">
        <v>46.148600000000002</v>
      </c>
      <c r="CE57" s="168">
        <v>3.5533999999999999</v>
      </c>
      <c r="CF57" s="168">
        <v>0</v>
      </c>
      <c r="CG57" s="168">
        <v>46.886600000000001</v>
      </c>
      <c r="CH57" s="168">
        <v>19.853999999999999</v>
      </c>
      <c r="CI57" s="168">
        <v>0</v>
      </c>
      <c r="CJ57" s="168">
        <v>0</v>
      </c>
      <c r="CK57" s="168">
        <v>0</v>
      </c>
      <c r="CL57" s="168">
        <v>-14.3</v>
      </c>
      <c r="CM57" s="168">
        <v>-14.3</v>
      </c>
      <c r="CN57" s="168">
        <v>-0.14000000000000001</v>
      </c>
      <c r="CO57" s="168">
        <v>26.6066</v>
      </c>
      <c r="CP57" s="168">
        <v>27.6999</v>
      </c>
      <c r="CQ57" s="168">
        <v>25.325700000000001</v>
      </c>
      <c r="CR57" s="168">
        <v>63.4621</v>
      </c>
      <c r="CS57" s="168">
        <v>63.815199999999997</v>
      </c>
      <c r="CT57" s="168">
        <v>1</v>
      </c>
      <c r="CU57" s="168">
        <v>-10.8993</v>
      </c>
      <c r="CV57" s="168">
        <v>-15.533200000000001</v>
      </c>
      <c r="CW57" s="168">
        <v>3.7957000000000001</v>
      </c>
      <c r="CX57" s="168">
        <v>22.25</v>
      </c>
      <c r="CY57" s="168">
        <v>7.36</v>
      </c>
      <c r="CZ57" s="168">
        <v>12.817399999999999</v>
      </c>
      <c r="DA57" s="168">
        <v>12.698399999999999</v>
      </c>
      <c r="DB57" s="168">
        <v>-4.66</v>
      </c>
      <c r="DC57" s="168">
        <v>0</v>
      </c>
      <c r="DD57" s="168">
        <v>0</v>
      </c>
      <c r="DE57" s="168">
        <v>0</v>
      </c>
      <c r="DF57" s="168">
        <v>29.951899999999998</v>
      </c>
      <c r="DG57" s="168">
        <v>-8.8724000000000007</v>
      </c>
      <c r="DH57" s="168">
        <v>-2.0931999999999999</v>
      </c>
      <c r="DI57" s="168">
        <v>-7.9</v>
      </c>
      <c r="DJ57" s="168">
        <v>-7.4</v>
      </c>
      <c r="DK57" s="168">
        <v>-2.9077000000000002</v>
      </c>
      <c r="DL57" s="168">
        <v>2.2498999999999998</v>
      </c>
      <c r="DM57" s="168">
        <v>8.5214999999999996</v>
      </c>
      <c r="DN57" s="168">
        <v>10.0253</v>
      </c>
      <c r="DO57" s="168">
        <v>2.65</v>
      </c>
      <c r="DP57" s="168">
        <v>0.66</v>
      </c>
      <c r="DQ57" s="168">
        <v>4.4175000000000004</v>
      </c>
      <c r="DR57" s="168">
        <v>-4.6052999999999997</v>
      </c>
      <c r="DS57" s="168">
        <v>-0.82</v>
      </c>
      <c r="DT57" s="168">
        <v>-0.83</v>
      </c>
      <c r="DU57" s="168">
        <v>25.59</v>
      </c>
      <c r="DV57" s="168">
        <v>18.02</v>
      </c>
      <c r="DW57" s="168">
        <v>-7.2</v>
      </c>
      <c r="DX57" s="168">
        <v>-3.4455</v>
      </c>
      <c r="DY57" s="168">
        <v>-35.220599999999997</v>
      </c>
      <c r="DZ57" s="168">
        <v>-34.218200000000003</v>
      </c>
      <c r="EA57" s="168">
        <v>11.7944</v>
      </c>
      <c r="EB57" s="168">
        <v>-1.6173</v>
      </c>
      <c r="EC57" s="168">
        <v>-13.0947</v>
      </c>
      <c r="ED57" s="168">
        <v>-12.973000000000001</v>
      </c>
      <c r="EE57" s="168">
        <v>-13.242800000000001</v>
      </c>
      <c r="EF57" s="168">
        <v>-17.724900000000002</v>
      </c>
      <c r="EG57" s="168">
        <v>-7.4530000000000003</v>
      </c>
      <c r="EH57" s="168">
        <v>-100.93819999999999</v>
      </c>
      <c r="EI57" s="168">
        <v>0.2908</v>
      </c>
      <c r="EJ57" s="168">
        <v>0</v>
      </c>
      <c r="EK57" s="168">
        <v>-5.0830000000000002</v>
      </c>
      <c r="EL57" s="168">
        <v>-4.7965999999999998</v>
      </c>
      <c r="EM57" s="168">
        <v>20.655899999999999</v>
      </c>
      <c r="EN57" s="168">
        <v>-4.6927000000000003</v>
      </c>
      <c r="EO57" s="168">
        <v>-5.0841000000000003</v>
      </c>
      <c r="EP57" s="168">
        <v>24.591999999999999</v>
      </c>
      <c r="EQ57" s="168">
        <v>-22.158899999999999</v>
      </c>
      <c r="ER57" s="168">
        <v>-21.703700000000001</v>
      </c>
      <c r="ES57" s="168">
        <v>14.2157</v>
      </c>
      <c r="ET57" s="168">
        <v>6.72</v>
      </c>
      <c r="EU57" s="168">
        <v>-5.65</v>
      </c>
      <c r="EV57" s="168">
        <v>16.899999999999999</v>
      </c>
      <c r="EW57" s="168">
        <v>4.2426000000000004</v>
      </c>
      <c r="EX57" s="168">
        <v>-0.86719999999999997</v>
      </c>
      <c r="EY57" s="168">
        <v>-9.3513000000000002</v>
      </c>
      <c r="EZ57" s="168">
        <v>-2.4678</v>
      </c>
      <c r="FA57" s="168">
        <v>10.963200000000001</v>
      </c>
      <c r="FB57" s="168">
        <v>16.421500000000002</v>
      </c>
      <c r="FC57" s="168">
        <v>-21.629300000000001</v>
      </c>
      <c r="FD57" s="168">
        <v>5.6703999999999999</v>
      </c>
      <c r="FE57" s="168">
        <v>0</v>
      </c>
      <c r="FF57" s="168">
        <v>5.4194000000000004</v>
      </c>
      <c r="FG57" s="168">
        <v>4.6456</v>
      </c>
      <c r="FH57" s="168">
        <v>4.4321999999999999</v>
      </c>
      <c r="FI57" s="168">
        <v>2.9744000000000002</v>
      </c>
      <c r="FJ57" s="168">
        <v>25.9557</v>
      </c>
      <c r="FK57" s="168">
        <v>25.7883</v>
      </c>
      <c r="FL57" s="168">
        <v>-9.5449999999999999</v>
      </c>
      <c r="FM57" s="168">
        <v>28.229700000000001</v>
      </c>
      <c r="FN57" s="168">
        <v>28.271699999999999</v>
      </c>
      <c r="FO57" s="168">
        <v>2.6623999999999999</v>
      </c>
      <c r="FP57" s="168">
        <v>17.7957</v>
      </c>
      <c r="FQ57" s="168">
        <v>28.805399999999999</v>
      </c>
      <c r="FR57" s="168">
        <v>-12.46</v>
      </c>
      <c r="FS57" s="168">
        <v>2.0072999999999999</v>
      </c>
      <c r="FT57" s="168">
        <v>0.27950000000000003</v>
      </c>
      <c r="FU57" s="168">
        <v>0.85</v>
      </c>
      <c r="FV57" s="168">
        <v>6.92</v>
      </c>
      <c r="FW57" s="168">
        <v>-17.179400000000001</v>
      </c>
      <c r="FX57" s="168">
        <v>3.0945</v>
      </c>
      <c r="FY57" s="168">
        <v>2.9169999999999998</v>
      </c>
      <c r="FZ57" s="168">
        <v>2.8290000000000002</v>
      </c>
      <c r="GA57" s="168">
        <v>4.1642000000000001</v>
      </c>
      <c r="GB57" s="168">
        <v>11.47</v>
      </c>
      <c r="GC57" s="168">
        <v>-1.6166</v>
      </c>
      <c r="GD57" s="168">
        <v>8.2739999999999991</v>
      </c>
      <c r="GE57" s="168">
        <v>-2.04</v>
      </c>
      <c r="GF57" s="168">
        <v>47.343899999999998</v>
      </c>
      <c r="GG57" s="168">
        <v>0</v>
      </c>
      <c r="GH57" s="168">
        <v>25.496700000000001</v>
      </c>
      <c r="GI57" s="168">
        <v>6.8098999999999998</v>
      </c>
      <c r="GJ57" s="168">
        <v>7.1645000000000003</v>
      </c>
      <c r="GK57" s="168">
        <v>3.4026999999999998</v>
      </c>
      <c r="GL57" s="168">
        <v>5.5500000000000001E-2</v>
      </c>
      <c r="GM57" s="168">
        <v>0</v>
      </c>
      <c r="GN57" s="168">
        <v>-9.8438999999999997</v>
      </c>
      <c r="GO57" s="168">
        <v>-1.9259999999999999</v>
      </c>
      <c r="GP57" s="168">
        <v>7.4512</v>
      </c>
      <c r="GQ57" s="168">
        <v>-3.7252999999999998</v>
      </c>
      <c r="GR57" s="168">
        <v>7.7789999999999999</v>
      </c>
      <c r="GS57" s="168">
        <v>7.5220000000000002</v>
      </c>
      <c r="GT57" s="168">
        <v>153.06479999999999</v>
      </c>
      <c r="GU57" s="168">
        <v>-6.3594999999999997</v>
      </c>
      <c r="GV57" s="168">
        <v>0</v>
      </c>
      <c r="GW57" s="168">
        <v>19.958200000000001</v>
      </c>
      <c r="GX57" s="168">
        <v>4.8581000000000003</v>
      </c>
      <c r="GY57" s="168">
        <v>8.7033000000000005</v>
      </c>
      <c r="GZ57" s="168">
        <v>8.8854000000000006</v>
      </c>
      <c r="HA57" s="168">
        <v>4</v>
      </c>
      <c r="HB57" s="168">
        <v>28.032499999999999</v>
      </c>
      <c r="HC57" s="168">
        <v>29.335899999999999</v>
      </c>
      <c r="HD57" s="168">
        <v>8.3800000000000008</v>
      </c>
      <c r="HE57" s="168">
        <v>7.9710000000000001</v>
      </c>
      <c r="HF57" s="168">
        <v>54.5032</v>
      </c>
      <c r="HG57" s="168">
        <v>19.036100000000001</v>
      </c>
      <c r="HH57" s="168">
        <v>101.5167</v>
      </c>
      <c r="HI57" s="168">
        <v>16.8689</v>
      </c>
      <c r="HJ57" s="168">
        <v>17.257400000000001</v>
      </c>
      <c r="HK57" s="168">
        <v>0</v>
      </c>
      <c r="HL57" s="168">
        <v>0</v>
      </c>
      <c r="HM57" s="168">
        <v>0</v>
      </c>
      <c r="HN57" s="168">
        <v>0</v>
      </c>
      <c r="HO57" s="168">
        <v>58.178800000000003</v>
      </c>
      <c r="HP57" s="168">
        <v>60.993400000000001</v>
      </c>
      <c r="HQ57" s="168">
        <v>0.45729999999999998</v>
      </c>
      <c r="HR57" s="168">
        <v>1.2154</v>
      </c>
      <c r="HS57" s="168">
        <v>9.1540999999999997</v>
      </c>
      <c r="HT57" s="168">
        <v>9.2792999999999992</v>
      </c>
      <c r="HU57" s="168">
        <v>40.31</v>
      </c>
      <c r="HV57" s="168">
        <v>40.229999999999997</v>
      </c>
      <c r="HW57" s="168">
        <v>-27.7</v>
      </c>
      <c r="HX57" s="168">
        <v>-27.9</v>
      </c>
      <c r="HY57" s="168">
        <v>0.82669999999999999</v>
      </c>
      <c r="HZ57" s="168">
        <v>6.88</v>
      </c>
      <c r="IA57" s="168">
        <v>94.313999999999993</v>
      </c>
      <c r="IB57" s="168">
        <v>30.2285</v>
      </c>
      <c r="IC57" s="168">
        <v>29.7318</v>
      </c>
      <c r="ID57" s="168">
        <v>-14</v>
      </c>
      <c r="IE57" s="168">
        <v>-36.299999999999997</v>
      </c>
      <c r="IF57" s="168">
        <v>3.8</v>
      </c>
      <c r="IG57" s="168">
        <v>2.9</v>
      </c>
      <c r="IH57" s="168">
        <v>-17.1248</v>
      </c>
      <c r="II57" s="168">
        <v>-17.1906</v>
      </c>
      <c r="IJ57" s="168">
        <v>-105.9435</v>
      </c>
      <c r="IK57" s="168">
        <v>36.305900000000001</v>
      </c>
      <c r="IL57" s="168">
        <v>-223.56890000000001</v>
      </c>
      <c r="IM57" s="168">
        <v>-9.6829000000000001</v>
      </c>
      <c r="IN57" s="168">
        <v>-28.514299999999999</v>
      </c>
      <c r="IO57" s="168">
        <v>123.5408</v>
      </c>
      <c r="IP57" s="168">
        <v>109.29470000000001</v>
      </c>
      <c r="IQ57" s="168">
        <v>163.00149999999999</v>
      </c>
      <c r="IR57" s="168">
        <v>150.29689999999999</v>
      </c>
      <c r="IS57" s="168">
        <v>57.855499999999999</v>
      </c>
      <c r="IT57" s="168">
        <v>31.174099999999999</v>
      </c>
      <c r="IU57" s="168">
        <v>31.4892</v>
      </c>
      <c r="IV57" s="168">
        <v>19.228000000000002</v>
      </c>
      <c r="IW57" s="168">
        <v>216.68190000000001</v>
      </c>
      <c r="IX57" s="168">
        <v>-198.16249999999999</v>
      </c>
      <c r="IY57" s="168">
        <v>26.511199999999999</v>
      </c>
      <c r="IZ57" s="168">
        <v>50.637599999999999</v>
      </c>
      <c r="JA57" s="168">
        <v>0.65800000000000003</v>
      </c>
      <c r="JB57" s="168">
        <v>0</v>
      </c>
      <c r="JC57" s="168">
        <v>-8</v>
      </c>
      <c r="JD57" s="168">
        <v>0.65500000000000003</v>
      </c>
      <c r="JE57" s="168">
        <v>0.64800000000000002</v>
      </c>
      <c r="JF57" s="168">
        <v>10</v>
      </c>
      <c r="JG57" s="168">
        <v>1.6</v>
      </c>
      <c r="JH57" s="168">
        <v>-4.2134999999999998</v>
      </c>
      <c r="JI57" s="168">
        <v>0.09</v>
      </c>
      <c r="JJ57" s="168">
        <v>8.3818000000000001</v>
      </c>
      <c r="JK57" s="168">
        <v>-5.4184999999999999</v>
      </c>
      <c r="JL57" s="168">
        <v>6.2</v>
      </c>
      <c r="JM57" s="168">
        <v>23.657</v>
      </c>
      <c r="JN57" s="168">
        <v>22.716000000000001</v>
      </c>
      <c r="JO57" s="168">
        <v>2.8561000000000001</v>
      </c>
      <c r="JP57" s="168">
        <v>3.3075999999999999</v>
      </c>
      <c r="JQ57" s="168">
        <v>4.9059999999999997</v>
      </c>
      <c r="JR57" s="168">
        <v>5.0732999999999997</v>
      </c>
      <c r="JS57" s="168">
        <v>4.5762</v>
      </c>
      <c r="JT57" s="168">
        <v>0</v>
      </c>
      <c r="JU57" s="168">
        <v>29.8</v>
      </c>
      <c r="JV57" s="168">
        <v>3.1625000000000001</v>
      </c>
      <c r="JW57" s="168">
        <v>1.08</v>
      </c>
      <c r="JX57" s="168">
        <v>0</v>
      </c>
      <c r="JY57" s="168">
        <v>-8.8979999999999997</v>
      </c>
      <c r="JZ57" s="168">
        <v>4.5233999999999996</v>
      </c>
      <c r="KA57" s="168">
        <v>-14.2948</v>
      </c>
      <c r="KB57" s="168">
        <v>-6.5510999999999999</v>
      </c>
      <c r="KC57" s="168">
        <v>6.2622999999999998</v>
      </c>
      <c r="KD57" s="168">
        <v>-7.1498999999999997</v>
      </c>
      <c r="KE57" s="168">
        <v>5.2583000000000002</v>
      </c>
      <c r="KF57" s="168">
        <v>-22.5</v>
      </c>
      <c r="KG57" s="168">
        <v>14</v>
      </c>
      <c r="KH57" s="168">
        <v>75.583299999999994</v>
      </c>
      <c r="KI57" s="168">
        <v>-110.94889999999999</v>
      </c>
    </row>
    <row r="58" spans="1:295" x14ac:dyDescent="0.3">
      <c r="A58" s="228" t="s">
        <v>835</v>
      </c>
      <c r="B58" s="228"/>
      <c r="C58" s="168">
        <v>0</v>
      </c>
      <c r="D58" s="168">
        <v>0.9546</v>
      </c>
      <c r="E58" s="168">
        <v>-9.2101000000000006</v>
      </c>
      <c r="F58" s="168">
        <v>2.4700000000000002</v>
      </c>
      <c r="G58" s="168">
        <v>2.5899999999999999E-2</v>
      </c>
      <c r="H58" s="168">
        <v>0</v>
      </c>
      <c r="I58" s="168">
        <v>9.4001999999999999</v>
      </c>
      <c r="J58" s="168">
        <v>0</v>
      </c>
      <c r="K58" s="168">
        <v>5.0667</v>
      </c>
      <c r="L58" s="168">
        <v>1.155</v>
      </c>
      <c r="M58" s="168">
        <v>2.6867999999999999</v>
      </c>
      <c r="N58" s="168">
        <v>-17.760000000000002</v>
      </c>
      <c r="O58" s="168">
        <v>-24.2</v>
      </c>
      <c r="P58" s="168">
        <v>-6.6</v>
      </c>
      <c r="Q58" s="168">
        <v>0</v>
      </c>
      <c r="R58" s="168">
        <v>-15.4</v>
      </c>
      <c r="S58" s="168">
        <v>1.8785000000000001</v>
      </c>
      <c r="T58" s="168">
        <v>-12.7468</v>
      </c>
      <c r="U58" s="168">
        <v>2.3618000000000001</v>
      </c>
      <c r="V58" s="168">
        <v>2.1463000000000001</v>
      </c>
      <c r="W58" s="168">
        <v>4.2385999999999999</v>
      </c>
      <c r="X58" s="168">
        <v>0.84499999999999997</v>
      </c>
      <c r="Y58" s="168">
        <v>-1.2145999999999999</v>
      </c>
      <c r="Z58" s="168">
        <v>2.2724000000000002</v>
      </c>
      <c r="AA58" s="168">
        <v>0</v>
      </c>
      <c r="AB58" s="168">
        <v>-1.2143999999999999</v>
      </c>
      <c r="AC58" s="168">
        <v>-1.655</v>
      </c>
      <c r="AD58" s="168">
        <v>-1.637</v>
      </c>
      <c r="AE58" s="168">
        <v>-3.774</v>
      </c>
      <c r="AF58" s="168">
        <v>-17.760000000000002</v>
      </c>
      <c r="AG58" s="168">
        <v>-17.600000000000001</v>
      </c>
      <c r="AH58" s="168">
        <v>0</v>
      </c>
      <c r="AI58" s="168">
        <v>0</v>
      </c>
      <c r="AJ58" s="168">
        <v>-16.190000000000001</v>
      </c>
      <c r="AK58" s="168">
        <v>-16.18</v>
      </c>
      <c r="AL58" s="168">
        <v>-10</v>
      </c>
      <c r="AM58" s="168">
        <v>-14.52</v>
      </c>
      <c r="AN58" s="168">
        <v>-14.57</v>
      </c>
      <c r="AO58" s="168">
        <v>-2.3744999999999998</v>
      </c>
      <c r="AP58" s="168">
        <v>3.3235999999999999</v>
      </c>
      <c r="AQ58" s="168">
        <v>11.589499999999999</v>
      </c>
      <c r="AR58" s="168">
        <v>0</v>
      </c>
      <c r="AS58" s="168">
        <v>-22.873999999999999</v>
      </c>
      <c r="AT58" s="168">
        <v>-16.209099999999999</v>
      </c>
      <c r="AU58" s="168">
        <v>-16.725200000000001</v>
      </c>
      <c r="AV58" s="168">
        <v>0.5746</v>
      </c>
      <c r="AW58" s="168">
        <v>0.75470000000000004</v>
      </c>
      <c r="AX58" s="168">
        <v>-25.0504</v>
      </c>
      <c r="AY58" s="168">
        <v>-22.907</v>
      </c>
      <c r="AZ58" s="168">
        <v>0</v>
      </c>
      <c r="BA58" s="168">
        <v>-3.1410999999999998</v>
      </c>
      <c r="BB58" s="168">
        <v>26.809899999999999</v>
      </c>
      <c r="BC58" s="168">
        <v>-1.734</v>
      </c>
      <c r="BD58" s="168">
        <v>-7.7</v>
      </c>
      <c r="BE58" s="168">
        <v>-7.9</v>
      </c>
      <c r="BF58" s="168">
        <v>-28.636700000000001</v>
      </c>
      <c r="BG58" s="168">
        <v>-28.494199999999999</v>
      </c>
      <c r="BH58" s="168">
        <v>-3.4798</v>
      </c>
      <c r="BI58" s="168">
        <v>0</v>
      </c>
      <c r="BJ58" s="168">
        <v>0.83799999999999997</v>
      </c>
      <c r="BK58" s="168">
        <v>-2.1183000000000001</v>
      </c>
      <c r="BL58" s="168">
        <v>-1.1446000000000001</v>
      </c>
      <c r="BM58" s="168">
        <v>-1.5005999999999999</v>
      </c>
      <c r="BN58" s="168">
        <v>-143.19280000000001</v>
      </c>
      <c r="BO58" s="168">
        <v>2.3193999999999999</v>
      </c>
      <c r="BP58" s="168">
        <v>2.3803999999999998</v>
      </c>
      <c r="BQ58" s="168">
        <v>32.5092</v>
      </c>
      <c r="BR58" s="168">
        <v>-212.5925</v>
      </c>
      <c r="BS58" s="168">
        <v>0</v>
      </c>
      <c r="BT58" s="168">
        <v>0</v>
      </c>
      <c r="BU58" s="168">
        <v>0</v>
      </c>
      <c r="BV58" s="168">
        <v>-2.1855000000000002</v>
      </c>
      <c r="BW58" s="168">
        <v>5.99</v>
      </c>
      <c r="BX58" s="168">
        <v>3.13</v>
      </c>
      <c r="BY58" s="168">
        <v>-21.27</v>
      </c>
      <c r="BZ58" s="168">
        <v>-6.44</v>
      </c>
      <c r="CA58" s="168">
        <v>-37.101900000000001</v>
      </c>
      <c r="CB58" s="168">
        <v>-36.432099999999998</v>
      </c>
      <c r="CC58" s="168">
        <v>25.6907</v>
      </c>
      <c r="CD58" s="168">
        <v>24.982700000000001</v>
      </c>
      <c r="CE58" s="168">
        <v>-8.1257000000000001</v>
      </c>
      <c r="CF58" s="168">
        <v>0</v>
      </c>
      <c r="CG58" s="168">
        <v>-24.476800000000001</v>
      </c>
      <c r="CH58" s="168">
        <v>0.37969999999999998</v>
      </c>
      <c r="CI58" s="168">
        <v>0</v>
      </c>
      <c r="CJ58" s="168">
        <v>0</v>
      </c>
      <c r="CK58" s="168">
        <v>0</v>
      </c>
      <c r="CL58" s="168">
        <v>-29.9</v>
      </c>
      <c r="CM58" s="168">
        <v>-28.3</v>
      </c>
      <c r="CN58" s="168">
        <v>-1.1200000000000001</v>
      </c>
      <c r="CO58" s="168">
        <v>0</v>
      </c>
      <c r="CP58" s="168">
        <v>0</v>
      </c>
      <c r="CQ58" s="168">
        <v>0</v>
      </c>
      <c r="CR58" s="168">
        <v>34.476399999999998</v>
      </c>
      <c r="CS58" s="168">
        <v>34.923000000000002</v>
      </c>
      <c r="CT58" s="168">
        <v>-37.832999999999998</v>
      </c>
      <c r="CU58" s="168">
        <v>-41.032499999999999</v>
      </c>
      <c r="CV58" s="168">
        <v>-40.0931</v>
      </c>
      <c r="CW58" s="168">
        <v>1.9882</v>
      </c>
      <c r="CX58" s="168">
        <v>12.59</v>
      </c>
      <c r="CY58" s="168">
        <v>3.06</v>
      </c>
      <c r="CZ58" s="168">
        <v>7.3486000000000002</v>
      </c>
      <c r="DA58" s="168">
        <v>7.5225999999999997</v>
      </c>
      <c r="DB58" s="168">
        <v>-7.59</v>
      </c>
      <c r="DC58" s="168">
        <v>0</v>
      </c>
      <c r="DD58" s="168">
        <v>0</v>
      </c>
      <c r="DE58" s="168">
        <v>0</v>
      </c>
      <c r="DF58" s="168">
        <v>3.3883999999999999</v>
      </c>
      <c r="DG58" s="168">
        <v>-17.881699999999999</v>
      </c>
      <c r="DH58" s="168">
        <v>-3.6779000000000002</v>
      </c>
      <c r="DI58" s="168">
        <v>-23.7</v>
      </c>
      <c r="DJ58" s="168">
        <v>-24.9</v>
      </c>
      <c r="DK58" s="168">
        <v>-6.1218000000000004</v>
      </c>
      <c r="DL58" s="168">
        <v>-4.1142000000000003</v>
      </c>
      <c r="DM58" s="168">
        <v>0</v>
      </c>
      <c r="DN58" s="168">
        <v>1.1191</v>
      </c>
      <c r="DO58" s="168">
        <v>-4.01</v>
      </c>
      <c r="DP58" s="168">
        <v>-2.23</v>
      </c>
      <c r="DQ58" s="168">
        <v>0.85250000000000004</v>
      </c>
      <c r="DR58" s="168">
        <v>-28.4116</v>
      </c>
      <c r="DS58" s="168">
        <v>-6.86</v>
      </c>
      <c r="DT58" s="168">
        <v>-6.95</v>
      </c>
      <c r="DU58" s="168">
        <v>4.57</v>
      </c>
      <c r="DV58" s="168">
        <v>10.69</v>
      </c>
      <c r="DW58" s="168">
        <v>-25.909099999999999</v>
      </c>
      <c r="DX58" s="168">
        <v>-13.2182</v>
      </c>
      <c r="DY58" s="168">
        <v>-45.835000000000001</v>
      </c>
      <c r="DZ58" s="168">
        <v>-44.572699999999998</v>
      </c>
      <c r="EA58" s="168">
        <v>-26.931699999999999</v>
      </c>
      <c r="EB58" s="168">
        <v>-37.473599999999998</v>
      </c>
      <c r="EC58" s="168">
        <v>-43.337800000000001</v>
      </c>
      <c r="ED58" s="168">
        <v>-43.874499999999998</v>
      </c>
      <c r="EE58" s="168">
        <v>-27.667200000000001</v>
      </c>
      <c r="EF58" s="168">
        <v>-30.992699999999999</v>
      </c>
      <c r="EG58" s="168">
        <v>-11.7</v>
      </c>
      <c r="EH58" s="168">
        <v>-200.80170000000001</v>
      </c>
      <c r="EI58" s="168">
        <v>-54.006599999999999</v>
      </c>
      <c r="EJ58" s="168">
        <v>0</v>
      </c>
      <c r="EK58" s="168">
        <v>-8.8473000000000006</v>
      </c>
      <c r="EL58" s="168">
        <v>-7.9907000000000004</v>
      </c>
      <c r="EM58" s="168">
        <v>0</v>
      </c>
      <c r="EN58" s="168">
        <v>-19.743600000000001</v>
      </c>
      <c r="EO58" s="168">
        <v>-18.249400000000001</v>
      </c>
      <c r="EP58" s="168">
        <v>-10.756</v>
      </c>
      <c r="EQ58" s="168">
        <v>-30.1675</v>
      </c>
      <c r="ER58" s="168">
        <v>-30.275200000000002</v>
      </c>
      <c r="ES58" s="168">
        <v>1.4175</v>
      </c>
      <c r="ET58" s="168">
        <v>-18.63</v>
      </c>
      <c r="EU58" s="168">
        <v>-11.22</v>
      </c>
      <c r="EV58" s="168">
        <v>-19.5</v>
      </c>
      <c r="EW58" s="168">
        <v>2.0049000000000001</v>
      </c>
      <c r="EX58" s="168">
        <v>-31.646799999999999</v>
      </c>
      <c r="EY58" s="168">
        <v>-16.861699999999999</v>
      </c>
      <c r="EZ58" s="168">
        <v>-11.4193</v>
      </c>
      <c r="FA58" s="168">
        <v>5.9356999999999998</v>
      </c>
      <c r="FB58" s="168">
        <v>1.7542</v>
      </c>
      <c r="FC58" s="168">
        <v>-34.133299999999998</v>
      </c>
      <c r="FD58" s="168">
        <v>3.919</v>
      </c>
      <c r="FE58" s="168">
        <v>0</v>
      </c>
      <c r="FF58" s="168">
        <v>3.6638000000000002</v>
      </c>
      <c r="FG58" s="168">
        <v>0</v>
      </c>
      <c r="FH58" s="168">
        <v>0</v>
      </c>
      <c r="FI58" s="168">
        <v>0</v>
      </c>
      <c r="FJ58" s="168">
        <v>8.0379000000000005</v>
      </c>
      <c r="FK58" s="168">
        <v>8.3727999999999998</v>
      </c>
      <c r="FL58" s="168">
        <v>-27.630299999999998</v>
      </c>
      <c r="FM58" s="168">
        <v>15.7982</v>
      </c>
      <c r="FN58" s="168">
        <v>15.6914</v>
      </c>
      <c r="FO58" s="168">
        <v>-17.831700000000001</v>
      </c>
      <c r="FP58" s="168">
        <v>0</v>
      </c>
      <c r="FQ58" s="168">
        <v>17.833500000000001</v>
      </c>
      <c r="FR58" s="168">
        <v>-22.2</v>
      </c>
      <c r="FS58" s="168">
        <v>-0.90590000000000004</v>
      </c>
      <c r="FT58" s="168">
        <v>0.1174</v>
      </c>
      <c r="FU58" s="168">
        <v>-1.66</v>
      </c>
      <c r="FV58" s="168">
        <v>0.44</v>
      </c>
      <c r="FW58" s="168">
        <v>-29.227399999999999</v>
      </c>
      <c r="FX58" s="168">
        <v>0</v>
      </c>
      <c r="FY58" s="168">
        <v>1.9330000000000001</v>
      </c>
      <c r="FZ58" s="168">
        <v>-1.67</v>
      </c>
      <c r="GA58" s="168">
        <v>0</v>
      </c>
      <c r="GB58" s="168">
        <v>-1.51</v>
      </c>
      <c r="GC58" s="168">
        <v>-26.046800000000001</v>
      </c>
      <c r="GD58" s="168">
        <v>-15.7919</v>
      </c>
      <c r="GE58" s="168">
        <v>-4.66</v>
      </c>
      <c r="GF58" s="168">
        <v>25.4239</v>
      </c>
      <c r="GG58" s="168">
        <v>0</v>
      </c>
      <c r="GH58" s="168">
        <v>0</v>
      </c>
      <c r="GI58" s="168">
        <v>-8.9558</v>
      </c>
      <c r="GJ58" s="168">
        <v>-9.4830000000000005</v>
      </c>
      <c r="GK58" s="168">
        <v>1.7438</v>
      </c>
      <c r="GL58" s="168">
        <v>2.4E-2</v>
      </c>
      <c r="GM58" s="168">
        <v>0</v>
      </c>
      <c r="GN58" s="168">
        <v>-14.1326</v>
      </c>
      <c r="GO58" s="168">
        <v>-24.0488</v>
      </c>
      <c r="GP58" s="168">
        <v>0.82410000000000005</v>
      </c>
      <c r="GQ58" s="168">
        <v>-25.944900000000001</v>
      </c>
      <c r="GR58" s="168">
        <v>3.3612000000000002</v>
      </c>
      <c r="GS58" s="168">
        <v>4.1501000000000001</v>
      </c>
      <c r="GT58" s="168">
        <v>96.631299999999996</v>
      </c>
      <c r="GU58" s="168">
        <v>-14.0863</v>
      </c>
      <c r="GV58" s="168">
        <v>-13.359500000000001</v>
      </c>
      <c r="GW58" s="168">
        <v>-21.564399999999999</v>
      </c>
      <c r="GX58" s="168">
        <v>1.3324</v>
      </c>
      <c r="GY58" s="168">
        <v>5.0255000000000001</v>
      </c>
      <c r="GZ58" s="168">
        <v>5.1032000000000002</v>
      </c>
      <c r="HA58" s="168">
        <v>0.6784</v>
      </c>
      <c r="HB58" s="168">
        <v>18.849499999999999</v>
      </c>
      <c r="HC58" s="168">
        <v>20.4466</v>
      </c>
      <c r="HD58" s="168">
        <v>-12.15</v>
      </c>
      <c r="HE58" s="168">
        <v>-12.7681</v>
      </c>
      <c r="HF58" s="168">
        <v>6.6447000000000003</v>
      </c>
      <c r="HG58" s="168">
        <v>-28.2818</v>
      </c>
      <c r="HH58" s="168">
        <v>66.045400000000001</v>
      </c>
      <c r="HI58" s="168">
        <v>-22.817699999999999</v>
      </c>
      <c r="HJ58" s="168">
        <v>-21.8734</v>
      </c>
      <c r="HK58" s="168">
        <v>-17.8444</v>
      </c>
      <c r="HL58" s="168">
        <v>-16.720400000000001</v>
      </c>
      <c r="HM58" s="168">
        <v>-12.425800000000001</v>
      </c>
      <c r="HN58" s="168">
        <v>-14.055999999999999</v>
      </c>
      <c r="HO58" s="168">
        <v>5.3569000000000004</v>
      </c>
      <c r="HP58" s="168">
        <v>4.7718999999999996</v>
      </c>
      <c r="HQ58" s="168">
        <v>-19.697399999999998</v>
      </c>
      <c r="HR58" s="168">
        <v>-18.758099999999999</v>
      </c>
      <c r="HS58" s="168">
        <v>-7.0289999999999999</v>
      </c>
      <c r="HT58" s="168">
        <v>-6.9739000000000004</v>
      </c>
      <c r="HU58" s="168">
        <v>10.99</v>
      </c>
      <c r="HV58" s="168">
        <v>10.91</v>
      </c>
      <c r="HW58" s="168">
        <v>-38.6</v>
      </c>
      <c r="HX58" s="168">
        <v>-38.799999999999997</v>
      </c>
      <c r="HY58" s="168">
        <v>0.2646</v>
      </c>
      <c r="HZ58" s="168">
        <v>-12.72</v>
      </c>
      <c r="IA58" s="168">
        <v>50.643700000000003</v>
      </c>
      <c r="IB58" s="168">
        <v>16.172799999999999</v>
      </c>
      <c r="IC58" s="168">
        <v>16.116199999999999</v>
      </c>
      <c r="ID58" s="168">
        <v>-20.8</v>
      </c>
      <c r="IE58" s="168">
        <v>-44.4</v>
      </c>
      <c r="IF58" s="168">
        <v>-16.100000000000001</v>
      </c>
      <c r="IG58" s="168">
        <v>-16.600000000000001</v>
      </c>
      <c r="IH58" s="168">
        <v>-18.119599999999998</v>
      </c>
      <c r="II58" s="168">
        <v>-18.087800000000001</v>
      </c>
      <c r="IJ58" s="168">
        <v>-186.97020000000001</v>
      </c>
      <c r="IK58" s="168">
        <v>-4.9625000000000004</v>
      </c>
      <c r="IL58" s="168">
        <v>-278.07350000000002</v>
      </c>
      <c r="IM58" s="168">
        <v>-37.483800000000002</v>
      </c>
      <c r="IN58" s="168">
        <v>-55.502400000000002</v>
      </c>
      <c r="IO58" s="168">
        <v>63.240299999999998</v>
      </c>
      <c r="IP58" s="168">
        <v>42.3947</v>
      </c>
      <c r="IQ58" s="168">
        <v>92.751400000000004</v>
      </c>
      <c r="IR58" s="168">
        <v>94.983199999999997</v>
      </c>
      <c r="IS58" s="168">
        <v>-15.9533</v>
      </c>
      <c r="IT58" s="168">
        <v>5.4396000000000004</v>
      </c>
      <c r="IU58" s="168">
        <v>5.3746</v>
      </c>
      <c r="IV58" s="168">
        <v>-52.12</v>
      </c>
      <c r="IW58" s="168">
        <v>93.627700000000004</v>
      </c>
      <c r="IX58" s="168">
        <v>-265.56079999999997</v>
      </c>
      <c r="IY58" s="168">
        <v>-45.718800000000002</v>
      </c>
      <c r="IZ58" s="168">
        <v>-20.8093</v>
      </c>
      <c r="JA58" s="168">
        <v>-2.4598</v>
      </c>
      <c r="JB58" s="168">
        <v>0</v>
      </c>
      <c r="JC58" s="168">
        <v>-13.76</v>
      </c>
      <c r="JD58" s="168">
        <v>-0.93600000000000005</v>
      </c>
      <c r="JE58" s="168">
        <v>-0.94</v>
      </c>
      <c r="JF58" s="168">
        <v>2.96</v>
      </c>
      <c r="JG58" s="168">
        <v>-6.08</v>
      </c>
      <c r="JH58" s="168">
        <v>-7.0964999999999998</v>
      </c>
      <c r="JI58" s="168">
        <v>-7.6158000000000001</v>
      </c>
      <c r="JJ58" s="168">
        <v>0.91100000000000003</v>
      </c>
      <c r="JK58" s="168">
        <v>-13.2128</v>
      </c>
      <c r="JL58" s="168">
        <v>-1.1000000000000001</v>
      </c>
      <c r="JM58" s="168">
        <v>8.8689999999999998</v>
      </c>
      <c r="JN58" s="168">
        <v>8.343</v>
      </c>
      <c r="JO58" s="168">
        <v>2.3578999999999999</v>
      </c>
      <c r="JP58" s="168">
        <v>2.8151999999999999</v>
      </c>
      <c r="JQ58" s="168">
        <v>2.4497</v>
      </c>
      <c r="JR58" s="168">
        <v>2.4211999999999998</v>
      </c>
      <c r="JS58" s="168">
        <v>2.5032000000000001</v>
      </c>
      <c r="JT58" s="168">
        <v>0</v>
      </c>
      <c r="JU58" s="168">
        <v>20.5</v>
      </c>
      <c r="JV58" s="168">
        <v>-0.91649999999999998</v>
      </c>
      <c r="JW58" s="168">
        <v>-0.03</v>
      </c>
      <c r="JX58" s="168">
        <v>0</v>
      </c>
      <c r="JY58" s="168">
        <v>-18.5154</v>
      </c>
      <c r="JZ58" s="168">
        <v>-11.968299999999999</v>
      </c>
      <c r="KA58" s="168">
        <v>-25.819700000000001</v>
      </c>
      <c r="KB58" s="168">
        <v>-18.059899999999999</v>
      </c>
      <c r="KC58" s="168">
        <v>-10.5214</v>
      </c>
      <c r="KD58" s="168">
        <v>-27.5367</v>
      </c>
      <c r="KE58" s="168">
        <v>-2.0125999999999999</v>
      </c>
      <c r="KF58" s="168">
        <v>-31.3</v>
      </c>
      <c r="KG58" s="168">
        <v>6</v>
      </c>
      <c r="KH58" s="168">
        <v>14.318899999999999</v>
      </c>
      <c r="KI58" s="168">
        <v>-162.02250000000001</v>
      </c>
    </row>
    <row r="59" spans="1:295" x14ac:dyDescent="0.3">
      <c r="A59" s="228" t="s">
        <v>836</v>
      </c>
      <c r="B59" s="228"/>
      <c r="C59" s="168">
        <v>0</v>
      </c>
      <c r="D59" s="168">
        <v>1.9966708333333334</v>
      </c>
      <c r="E59" s="168">
        <v>-6.6697617021276594</v>
      </c>
      <c r="F59" s="168">
        <v>3.3546187500000002</v>
      </c>
      <c r="G59" s="168">
        <v>4.2827104166666672</v>
      </c>
      <c r="H59" s="168">
        <v>0</v>
      </c>
      <c r="I59" s="168">
        <v>12.241645833333333</v>
      </c>
      <c r="J59" s="168">
        <v>0</v>
      </c>
      <c r="K59" s="168">
        <v>8.7979354166666663</v>
      </c>
      <c r="L59" s="168">
        <v>3.1528125</v>
      </c>
      <c r="M59" s="168">
        <v>4.577572916666667</v>
      </c>
      <c r="N59" s="168">
        <v>-11.654999999999999</v>
      </c>
      <c r="O59" s="168">
        <v>-21.404166666666669</v>
      </c>
      <c r="P59" s="168">
        <v>-1.5714285714285714</v>
      </c>
      <c r="Q59" s="168">
        <v>1.3172727272727274</v>
      </c>
      <c r="R59" s="168">
        <v>-12.517241379310343</v>
      </c>
      <c r="S59" s="168">
        <v>3.2684229166666667</v>
      </c>
      <c r="T59" s="168">
        <v>-8.835927083333333</v>
      </c>
      <c r="U59" s="168">
        <v>3.8987083333333334</v>
      </c>
      <c r="V59" s="168">
        <v>3.7710062500000001</v>
      </c>
      <c r="W59" s="168">
        <v>6.9592124999999996</v>
      </c>
      <c r="X59" s="168">
        <v>2.903304166666667</v>
      </c>
      <c r="Y59" s="168">
        <v>5.5835416666666672E-2</v>
      </c>
      <c r="Z59" s="168">
        <v>2.6019333333333337</v>
      </c>
      <c r="AA59" s="168">
        <v>0</v>
      </c>
      <c r="AB59" s="168">
        <v>-0.73696041666666667</v>
      </c>
      <c r="AC59" s="168">
        <v>-1.0877291666666669</v>
      </c>
      <c r="AD59" s="168">
        <v>-1.0784583333333333</v>
      </c>
      <c r="AE59" s="168">
        <v>-2.9981249999999999</v>
      </c>
      <c r="AF59" s="168">
        <v>-9.2037499999999994</v>
      </c>
      <c r="AG59" s="168">
        <v>-10.405405405405405</v>
      </c>
      <c r="AH59" s="168">
        <v>0</v>
      </c>
      <c r="AI59" s="168">
        <v>0</v>
      </c>
      <c r="AJ59" s="168">
        <v>-11.872708333333334</v>
      </c>
      <c r="AK59" s="168">
        <v>-11.879166666666666</v>
      </c>
      <c r="AL59" s="168">
        <v>-10</v>
      </c>
      <c r="AM59" s="168">
        <v>-12.135833333333334</v>
      </c>
      <c r="AN59" s="168">
        <v>-12.175000000000001</v>
      </c>
      <c r="AO59" s="168">
        <v>2.7878124999999998</v>
      </c>
      <c r="AP59" s="168">
        <v>3.8124333333333338</v>
      </c>
      <c r="AQ59" s="168">
        <v>18.228239583333334</v>
      </c>
      <c r="AR59" s="168">
        <v>18.841382352941174</v>
      </c>
      <c r="AS59" s="168">
        <v>-18.344547916666667</v>
      </c>
      <c r="AT59" s="168">
        <v>-12.4302875</v>
      </c>
      <c r="AU59" s="168">
        <v>-12.175389583333333</v>
      </c>
      <c r="AV59" s="168">
        <v>9.5959791666666661</v>
      </c>
      <c r="AW59" s="168">
        <v>9.2107250000000001</v>
      </c>
      <c r="AX59" s="168">
        <v>-16.206260416666666</v>
      </c>
      <c r="AY59" s="168">
        <v>-13.937339583333333</v>
      </c>
      <c r="AZ59" s="168">
        <v>0</v>
      </c>
      <c r="BA59" s="168">
        <v>19.955987499999999</v>
      </c>
      <c r="BB59" s="168">
        <v>50.560868749999997</v>
      </c>
      <c r="BC59" s="168">
        <v>10.105083333333333</v>
      </c>
      <c r="BD59" s="168">
        <v>-5.1104166666666675</v>
      </c>
      <c r="BE59" s="168">
        <v>-5.2354166666666675</v>
      </c>
      <c r="BF59" s="168">
        <v>-22.832677083333333</v>
      </c>
      <c r="BG59" s="168">
        <v>-22.629470833333333</v>
      </c>
      <c r="BH59" s="168">
        <v>-2.1078250000000001</v>
      </c>
      <c r="BI59" s="168">
        <v>0</v>
      </c>
      <c r="BJ59" s="168">
        <v>8.2580916666666671</v>
      </c>
      <c r="BK59" s="168">
        <v>-0.21374791666666668</v>
      </c>
      <c r="BL59" s="168">
        <v>0.72501612903225809</v>
      </c>
      <c r="BM59" s="168">
        <v>5.6116666666666669E-2</v>
      </c>
      <c r="BN59" s="168">
        <v>-82.849462500000001</v>
      </c>
      <c r="BO59" s="168">
        <v>27.146845833333334</v>
      </c>
      <c r="BP59" s="168">
        <v>27.118227083333334</v>
      </c>
      <c r="BQ59" s="168">
        <v>79.84781666666666</v>
      </c>
      <c r="BR59" s="168">
        <v>-144.69086458333334</v>
      </c>
      <c r="BS59" s="168">
        <v>0</v>
      </c>
      <c r="BT59" s="168">
        <v>0</v>
      </c>
      <c r="BU59" s="168">
        <v>0</v>
      </c>
      <c r="BV59" s="168">
        <v>5.1632054054054057</v>
      </c>
      <c r="BW59" s="168">
        <v>6.7252083333333337</v>
      </c>
      <c r="BX59" s="168">
        <v>5.043541666666667</v>
      </c>
      <c r="BY59" s="168">
        <v>-16.388750000000002</v>
      </c>
      <c r="BZ59" s="168">
        <v>-2.8031250000000001</v>
      </c>
      <c r="CA59" s="168">
        <v>-27.828189583333334</v>
      </c>
      <c r="CB59" s="168">
        <v>-27.744460416666669</v>
      </c>
      <c r="CC59" s="168">
        <v>37.915581250000002</v>
      </c>
      <c r="CD59" s="168">
        <v>37.300674999999998</v>
      </c>
      <c r="CE59" s="168">
        <v>-3.1668625000000001</v>
      </c>
      <c r="CF59" s="168">
        <v>0</v>
      </c>
      <c r="CG59" s="168">
        <v>11.824299999999999</v>
      </c>
      <c r="CH59" s="168">
        <v>8.1168083333333332</v>
      </c>
      <c r="CI59" s="168">
        <v>0</v>
      </c>
      <c r="CJ59" s="168">
        <v>0</v>
      </c>
      <c r="CK59" s="168">
        <v>0</v>
      </c>
      <c r="CL59" s="168">
        <v>-22.154166666666665</v>
      </c>
      <c r="CM59" s="168">
        <v>-21.154166666666669</v>
      </c>
      <c r="CN59" s="168">
        <v>-0.73562499999999997</v>
      </c>
      <c r="CO59" s="168">
        <v>16.126785416666667</v>
      </c>
      <c r="CP59" s="168">
        <v>16.386810416666666</v>
      </c>
      <c r="CQ59" s="168">
        <v>14.797320833333334</v>
      </c>
      <c r="CR59" s="168">
        <v>47.532314583333338</v>
      </c>
      <c r="CS59" s="168">
        <v>47.645793750000003</v>
      </c>
      <c r="CT59" s="168">
        <v>-22.507391666666667</v>
      </c>
      <c r="CU59" s="168">
        <v>-23.23358125</v>
      </c>
      <c r="CV59" s="168">
        <v>-27.709322916666665</v>
      </c>
      <c r="CW59" s="168">
        <v>3.0327020833333331</v>
      </c>
      <c r="CX59" s="168">
        <v>18.106249999999999</v>
      </c>
      <c r="CY59" s="168">
        <v>5.6443750000000001</v>
      </c>
      <c r="CZ59" s="168">
        <v>10.80565625</v>
      </c>
      <c r="DA59" s="168">
        <v>10.83069375</v>
      </c>
      <c r="DB59" s="168">
        <v>-6.0966666666666676</v>
      </c>
      <c r="DC59" s="168">
        <v>0</v>
      </c>
      <c r="DD59" s="168">
        <v>0</v>
      </c>
      <c r="DE59" s="168">
        <v>0</v>
      </c>
      <c r="DF59" s="168">
        <v>14.802175</v>
      </c>
      <c r="DG59" s="168">
        <v>-12.367827083333331</v>
      </c>
      <c r="DH59" s="168">
        <v>-2.9452500000000001</v>
      </c>
      <c r="DI59" s="168">
        <v>-15.513333333333332</v>
      </c>
      <c r="DJ59" s="168">
        <v>-16.682352941176472</v>
      </c>
      <c r="DK59" s="168">
        <v>-4.7178354166666674</v>
      </c>
      <c r="DL59" s="168">
        <v>-0.75290625</v>
      </c>
      <c r="DM59" s="168">
        <v>4.6342104166666669</v>
      </c>
      <c r="DN59" s="168">
        <v>5.9587604166666672</v>
      </c>
      <c r="DO59" s="168">
        <v>-0.44020833333333337</v>
      </c>
      <c r="DP59" s="168">
        <v>-1.2804166666666668</v>
      </c>
      <c r="DQ59" s="168">
        <v>2.8339166666666666</v>
      </c>
      <c r="DR59" s="168">
        <v>-15.555002083333333</v>
      </c>
      <c r="DS59" s="168">
        <v>-4.8637499999999996</v>
      </c>
      <c r="DT59" s="168">
        <v>-4.9452083333333334</v>
      </c>
      <c r="DU59" s="168">
        <v>15.770416666666668</v>
      </c>
      <c r="DV59" s="168">
        <v>14.406666666666666</v>
      </c>
      <c r="DW59" s="168">
        <v>-16.035981249999999</v>
      </c>
      <c r="DX59" s="168">
        <v>-8.1734875000000002</v>
      </c>
      <c r="DY59" s="168">
        <v>-40.23129787234042</v>
      </c>
      <c r="DZ59" s="168">
        <v>-39.687679166666669</v>
      </c>
      <c r="EA59" s="168">
        <v>-10.560822222222223</v>
      </c>
      <c r="EB59" s="168">
        <v>-18.767166666666668</v>
      </c>
      <c r="EC59" s="168">
        <v>-26.947397916666663</v>
      </c>
      <c r="ED59" s="168">
        <v>-27.019945833333335</v>
      </c>
      <c r="EE59" s="168">
        <v>-22.268395833333329</v>
      </c>
      <c r="EF59" s="168">
        <v>-25.370249999999999</v>
      </c>
      <c r="EG59" s="168">
        <v>-9.9775624999999994</v>
      </c>
      <c r="EH59" s="168">
        <v>-152.19494166666664</v>
      </c>
      <c r="EI59" s="168">
        <v>-23.364722580645161</v>
      </c>
      <c r="EJ59" s="168">
        <v>0</v>
      </c>
      <c r="EK59" s="168">
        <v>-7.1817562500000003</v>
      </c>
      <c r="EL59" s="168">
        <v>-6.6042833333333339</v>
      </c>
      <c r="EM59" s="168">
        <v>14.52985</v>
      </c>
      <c r="EN59" s="168">
        <v>-10.95885</v>
      </c>
      <c r="EO59" s="168">
        <v>-10.825477083333334</v>
      </c>
      <c r="EP59" s="168">
        <v>2.7158333333333333</v>
      </c>
      <c r="EQ59" s="168">
        <v>-26.100037499999999</v>
      </c>
      <c r="ER59" s="168">
        <v>-25.803283333333333</v>
      </c>
      <c r="ES59" s="168">
        <v>9.0570249999999994</v>
      </c>
      <c r="ET59" s="168">
        <v>-0.50368421052631585</v>
      </c>
      <c r="EU59" s="168">
        <v>-8.8208333333333329</v>
      </c>
      <c r="EV59" s="168">
        <v>0.42291666666666666</v>
      </c>
      <c r="EW59" s="168">
        <v>3.0183541666666667</v>
      </c>
      <c r="EX59" s="168">
        <v>-12.172802083333334</v>
      </c>
      <c r="EY59" s="168">
        <v>-13.8985875</v>
      </c>
      <c r="EZ59" s="168">
        <v>-6.3824500000000004</v>
      </c>
      <c r="FA59" s="168">
        <v>8.4518708333333326</v>
      </c>
      <c r="FB59" s="168">
        <v>11.430725000000001</v>
      </c>
      <c r="FC59" s="168">
        <v>-28.077685416666668</v>
      </c>
      <c r="FD59" s="168">
        <v>4.9945395833333333</v>
      </c>
      <c r="FE59" s="168">
        <v>0</v>
      </c>
      <c r="FF59" s="168">
        <v>4.6906333333333334</v>
      </c>
      <c r="FG59" s="168">
        <v>2.2364916666666668</v>
      </c>
      <c r="FH59" s="168">
        <v>2.7806812500000002</v>
      </c>
      <c r="FI59" s="168">
        <v>0.78703749999999995</v>
      </c>
      <c r="FJ59" s="168">
        <v>14.861754166666667</v>
      </c>
      <c r="FK59" s="168">
        <v>14.865243749999999</v>
      </c>
      <c r="FL59" s="168">
        <v>-20.171512499999999</v>
      </c>
      <c r="FM59" s="168">
        <v>22.446195833333334</v>
      </c>
      <c r="FN59" s="168">
        <v>22.385927083333335</v>
      </c>
      <c r="FO59" s="168">
        <v>-7.2184083333333335</v>
      </c>
      <c r="FP59" s="168">
        <v>9.0004681818181815</v>
      </c>
      <c r="FQ59" s="168">
        <v>24.287685416666665</v>
      </c>
      <c r="FR59" s="168">
        <v>-17.896041666666665</v>
      </c>
      <c r="FS59" s="168">
        <v>6.580833333333333E-2</v>
      </c>
      <c r="FT59" s="168">
        <v>0.18803958333333332</v>
      </c>
      <c r="FU59" s="168">
        <v>-0.30395833333333333</v>
      </c>
      <c r="FV59" s="168">
        <v>3.1322916666666667</v>
      </c>
      <c r="FW59" s="168">
        <v>-23.645468292682924</v>
      </c>
      <c r="FX59" s="168">
        <v>1.4881166666666668</v>
      </c>
      <c r="FY59" s="168">
        <v>2.5330625000000002</v>
      </c>
      <c r="FZ59" s="168">
        <v>0.70066666666666666</v>
      </c>
      <c r="GA59" s="168">
        <v>1.9789916666666667</v>
      </c>
      <c r="GB59" s="168">
        <v>6.0908333333333333</v>
      </c>
      <c r="GC59" s="168">
        <v>-16.745247916666667</v>
      </c>
      <c r="GD59" s="168">
        <v>-6.8830666666666671</v>
      </c>
      <c r="GE59" s="168">
        <v>-3.1940425531914896</v>
      </c>
      <c r="GF59" s="168">
        <v>31.5383</v>
      </c>
      <c r="GG59" s="168">
        <v>0</v>
      </c>
      <c r="GH59" s="168">
        <v>17.352841176470587</v>
      </c>
      <c r="GI59" s="168">
        <v>-2.3984770833333333</v>
      </c>
      <c r="GJ59" s="168">
        <v>-2.875037777777778</v>
      </c>
      <c r="GK59" s="168">
        <v>2.4689355555555554</v>
      </c>
      <c r="GL59" s="168">
        <v>4.4499999999999998E-2</v>
      </c>
      <c r="GM59" s="168">
        <v>0</v>
      </c>
      <c r="GN59" s="168">
        <v>-11.992572727272728</v>
      </c>
      <c r="GO59" s="168">
        <v>-11.23784375</v>
      </c>
      <c r="GP59" s="168">
        <v>3.3786</v>
      </c>
      <c r="GQ59" s="168">
        <v>-14.78365</v>
      </c>
      <c r="GR59" s="168">
        <v>5.6832914893617019</v>
      </c>
      <c r="GS59" s="168">
        <v>5.5612531914893619</v>
      </c>
      <c r="GT59" s="168">
        <v>123.42893958333332</v>
      </c>
      <c r="GU59" s="168">
        <v>-10.569091666666667</v>
      </c>
      <c r="GV59" s="168">
        <v>-8.2422473684210527</v>
      </c>
      <c r="GW59" s="168">
        <v>-4.5674729166666665</v>
      </c>
      <c r="GX59" s="168">
        <v>2.6765041666666671</v>
      </c>
      <c r="GY59" s="168">
        <v>6.3257083333333339</v>
      </c>
      <c r="GZ59" s="168">
        <v>6.4148020833333339</v>
      </c>
      <c r="HA59" s="168">
        <v>1.984584090909091</v>
      </c>
      <c r="HB59" s="168">
        <v>23.974579166666668</v>
      </c>
      <c r="HC59" s="168">
        <v>25.377862499999999</v>
      </c>
      <c r="HD59" s="168">
        <v>-0.58872340425531922</v>
      </c>
      <c r="HE59" s="168">
        <v>-2.8120933333333333</v>
      </c>
      <c r="HF59" s="168">
        <v>32.435443749999997</v>
      </c>
      <c r="HG59" s="168">
        <v>-6.8281458333333331</v>
      </c>
      <c r="HH59" s="168">
        <v>81.966154166666669</v>
      </c>
      <c r="HI59" s="168">
        <v>-4.2398291666666674</v>
      </c>
      <c r="HJ59" s="168">
        <v>-3.6736166666666668</v>
      </c>
      <c r="HK59" s="168">
        <v>-8.3185979166666666</v>
      </c>
      <c r="HL59" s="168">
        <v>-12.894936363636363</v>
      </c>
      <c r="HM59" s="168">
        <v>-6.3522333333333334</v>
      </c>
      <c r="HN59" s="168">
        <v>-6.9193583333333333</v>
      </c>
      <c r="HO59" s="168">
        <v>33.379071428571429</v>
      </c>
      <c r="HP59" s="168">
        <v>31.595359999999999</v>
      </c>
      <c r="HQ59" s="168">
        <v>-7.7439958333333339</v>
      </c>
      <c r="HR59" s="168">
        <v>-7.2434229166666668</v>
      </c>
      <c r="HS59" s="168">
        <v>1.4138729166666668</v>
      </c>
      <c r="HT59" s="168">
        <v>1.42646875</v>
      </c>
      <c r="HU59" s="168">
        <v>24.449375</v>
      </c>
      <c r="HV59" s="168">
        <v>24.430833333333336</v>
      </c>
      <c r="HW59" s="168">
        <v>-33.40625</v>
      </c>
      <c r="HX59" s="168">
        <v>-33.52708333333333</v>
      </c>
      <c r="HY59" s="168">
        <v>0.51169583333333335</v>
      </c>
      <c r="HZ59" s="168">
        <v>-5.79</v>
      </c>
      <c r="IA59" s="168">
        <v>78.977889583333337</v>
      </c>
      <c r="IB59" s="168">
        <v>25.420556250000001</v>
      </c>
      <c r="IC59" s="168">
        <v>25.311450000000001</v>
      </c>
      <c r="ID59" s="168">
        <v>-17.233333333333334</v>
      </c>
      <c r="IE59" s="168">
        <v>-41.595833333333331</v>
      </c>
      <c r="IF59" s="168">
        <v>-8.1812500000000004</v>
      </c>
      <c r="IG59" s="168">
        <v>-8.7333333333333325</v>
      </c>
      <c r="IH59" s="168">
        <v>-17.700865217391303</v>
      </c>
      <c r="II59" s="168">
        <v>-17.607600000000001</v>
      </c>
      <c r="IJ59" s="168">
        <v>-147.18064583333333</v>
      </c>
      <c r="IK59" s="168">
        <v>15.836741935483872</v>
      </c>
      <c r="IL59" s="168">
        <v>-253.48240416666664</v>
      </c>
      <c r="IM59" s="168">
        <v>-26.610835416666667</v>
      </c>
      <c r="IN59" s="168">
        <v>-42.187275</v>
      </c>
      <c r="IO59" s="168">
        <v>95.989275000000006</v>
      </c>
      <c r="IP59" s="168">
        <v>73.223593750000006</v>
      </c>
      <c r="IQ59" s="168">
        <v>123.47924791666667</v>
      </c>
      <c r="IR59" s="168">
        <v>126.11220416666666</v>
      </c>
      <c r="IS59" s="168">
        <v>24.774460416666663</v>
      </c>
      <c r="IT59" s="168">
        <v>19.495212500000001</v>
      </c>
      <c r="IU59" s="168">
        <v>18.349497916666667</v>
      </c>
      <c r="IV59" s="168">
        <v>-12.024900000000001</v>
      </c>
      <c r="IW59" s="168">
        <v>159.81206458333332</v>
      </c>
      <c r="IX59" s="168">
        <v>-233.44711041666665</v>
      </c>
      <c r="IY59" s="168">
        <v>-12.857558333333333</v>
      </c>
      <c r="IZ59" s="168">
        <v>17.268979166666664</v>
      </c>
      <c r="JA59" s="168">
        <v>-0.75502291666666665</v>
      </c>
      <c r="JB59" s="168">
        <v>0</v>
      </c>
      <c r="JC59" s="168">
        <v>-10.971666666666668</v>
      </c>
      <c r="JD59" s="168">
        <v>-0.25029166666666663</v>
      </c>
      <c r="JE59" s="168">
        <v>-0.25570833333333332</v>
      </c>
      <c r="JF59" s="168">
        <v>6.6516666666666673</v>
      </c>
      <c r="JG59" s="168">
        <v>-3.3737142857142861</v>
      </c>
      <c r="JH59" s="168">
        <v>-5.3275083333333333</v>
      </c>
      <c r="JI59" s="168">
        <v>-1.7321604166666669</v>
      </c>
      <c r="JJ59" s="168">
        <v>3.7631270833333335</v>
      </c>
      <c r="JK59" s="168">
        <v>-10.289666666666665</v>
      </c>
      <c r="JL59" s="168">
        <v>3.2895833333333333</v>
      </c>
      <c r="JM59" s="168">
        <v>17.851166666666668</v>
      </c>
      <c r="JN59" s="168">
        <v>17.471208333333333</v>
      </c>
      <c r="JO59" s="168">
        <v>2.6210058823529412</v>
      </c>
      <c r="JP59" s="168">
        <v>3.090727272727273</v>
      </c>
      <c r="JQ59" s="168">
        <v>3.7812729166666665</v>
      </c>
      <c r="JR59" s="168">
        <v>3.6082333333333336</v>
      </c>
      <c r="JS59" s="168">
        <v>3.4457083333333336</v>
      </c>
      <c r="JT59" s="168">
        <v>0</v>
      </c>
      <c r="JU59" s="168">
        <v>26.539583333333333</v>
      </c>
      <c r="JV59" s="168">
        <v>1.0283687500000001</v>
      </c>
      <c r="JW59" s="168">
        <v>0.43923076923076926</v>
      </c>
      <c r="JX59" s="168">
        <v>0</v>
      </c>
      <c r="JY59" s="168">
        <v>-12.2347</v>
      </c>
      <c r="JZ59" s="168">
        <v>-1.3896875</v>
      </c>
      <c r="KA59" s="168">
        <v>-21.328704166666668</v>
      </c>
      <c r="KB59" s="168">
        <v>-10.648345833333334</v>
      </c>
      <c r="KC59" s="168">
        <v>-4.3890250000000002</v>
      </c>
      <c r="KD59" s="168">
        <v>-20.941858333333332</v>
      </c>
      <c r="KE59" s="168">
        <v>0.26873750000000002</v>
      </c>
      <c r="KF59" s="168">
        <v>-28.212499999999999</v>
      </c>
      <c r="KG59" s="168">
        <v>10.922916666666667</v>
      </c>
      <c r="KH59" s="168">
        <v>50.696662500000002</v>
      </c>
      <c r="KI59" s="168">
        <v>-137.87074791666666</v>
      </c>
    </row>
    <row r="60" spans="1:295" x14ac:dyDescent="0.3">
      <c r="A60" s="228" t="s">
        <v>2321</v>
      </c>
      <c r="B60" s="228"/>
      <c r="C60" s="159" t="s">
        <v>182</v>
      </c>
      <c r="D60" s="159" t="s">
        <v>182</v>
      </c>
      <c r="E60" s="159" t="s">
        <v>182</v>
      </c>
      <c r="F60" s="159" t="s">
        <v>182</v>
      </c>
      <c r="G60" s="159" t="s">
        <v>182</v>
      </c>
      <c r="H60" s="159" t="s">
        <v>2322</v>
      </c>
      <c r="I60" s="159" t="s">
        <v>182</v>
      </c>
      <c r="J60" s="159" t="s">
        <v>182</v>
      </c>
      <c r="K60" s="159" t="s">
        <v>2322</v>
      </c>
      <c r="L60" s="159" t="s">
        <v>182</v>
      </c>
      <c r="M60" s="159" t="s">
        <v>182</v>
      </c>
      <c r="N60" s="159" t="s">
        <v>182</v>
      </c>
      <c r="O60" s="159" t="s">
        <v>182</v>
      </c>
      <c r="P60" s="159" t="s">
        <v>182</v>
      </c>
      <c r="Q60" s="159" t="s">
        <v>182</v>
      </c>
      <c r="R60" s="159" t="s">
        <v>182</v>
      </c>
      <c r="S60" s="159" t="s">
        <v>182</v>
      </c>
      <c r="T60" s="159" t="s">
        <v>182</v>
      </c>
      <c r="U60" s="159" t="s">
        <v>182</v>
      </c>
      <c r="V60" s="159" t="s">
        <v>182</v>
      </c>
      <c r="W60" s="159" t="s">
        <v>182</v>
      </c>
      <c r="X60" s="159" t="s">
        <v>2322</v>
      </c>
      <c r="Y60" s="159" t="s">
        <v>2322</v>
      </c>
      <c r="Z60" s="159" t="s">
        <v>2322</v>
      </c>
      <c r="AA60" s="159" t="s">
        <v>182</v>
      </c>
      <c r="AB60" s="159" t="s">
        <v>2322</v>
      </c>
      <c r="AC60" s="159" t="s">
        <v>182</v>
      </c>
      <c r="AD60" s="159" t="s">
        <v>182</v>
      </c>
      <c r="AE60" s="159" t="s">
        <v>2322</v>
      </c>
      <c r="AF60" s="159" t="s">
        <v>182</v>
      </c>
      <c r="AG60" s="159" t="s">
        <v>182</v>
      </c>
      <c r="AH60" s="159" t="s">
        <v>182</v>
      </c>
      <c r="AI60" s="159" t="s">
        <v>182</v>
      </c>
      <c r="AJ60" s="159" t="s">
        <v>182</v>
      </c>
      <c r="AK60" s="159" t="s">
        <v>182</v>
      </c>
      <c r="AL60" s="159" t="s">
        <v>2322</v>
      </c>
      <c r="AM60" s="159" t="s">
        <v>182</v>
      </c>
      <c r="AN60" s="159" t="s">
        <v>182</v>
      </c>
      <c r="AO60" s="159" t="s">
        <v>182</v>
      </c>
      <c r="AP60" s="159" t="s">
        <v>2322</v>
      </c>
      <c r="AQ60" s="159" t="s">
        <v>182</v>
      </c>
      <c r="AR60" s="159" t="s">
        <v>182</v>
      </c>
      <c r="AS60" s="159" t="s">
        <v>182</v>
      </c>
      <c r="AT60" s="159" t="s">
        <v>182</v>
      </c>
      <c r="AU60" s="159" t="s">
        <v>182</v>
      </c>
      <c r="AV60" s="159" t="s">
        <v>2322</v>
      </c>
      <c r="AW60" s="159" t="s">
        <v>2322</v>
      </c>
      <c r="AX60" s="159" t="s">
        <v>182</v>
      </c>
      <c r="AY60" s="159" t="s">
        <v>182</v>
      </c>
      <c r="AZ60" s="159" t="s">
        <v>182</v>
      </c>
      <c r="BA60" s="159" t="s">
        <v>182</v>
      </c>
      <c r="BB60" s="159" t="s">
        <v>182</v>
      </c>
      <c r="BC60" s="159" t="s">
        <v>2322</v>
      </c>
      <c r="BD60" s="159" t="s">
        <v>2322</v>
      </c>
      <c r="BE60" s="159" t="s">
        <v>2322</v>
      </c>
      <c r="BF60" s="159" t="s">
        <v>182</v>
      </c>
      <c r="BG60" s="159" t="s">
        <v>182</v>
      </c>
      <c r="BH60" s="159" t="s">
        <v>2322</v>
      </c>
      <c r="BI60" s="159" t="s">
        <v>2322</v>
      </c>
      <c r="BJ60" s="159" t="s">
        <v>2322</v>
      </c>
      <c r="BK60" s="159" t="s">
        <v>2322</v>
      </c>
      <c r="BL60" s="159" t="s">
        <v>2322</v>
      </c>
      <c r="BM60" s="159" t="s">
        <v>2322</v>
      </c>
      <c r="BN60" s="159" t="s">
        <v>182</v>
      </c>
      <c r="BO60" s="159" t="s">
        <v>182</v>
      </c>
      <c r="BP60" s="159" t="s">
        <v>182</v>
      </c>
      <c r="BQ60" s="159" t="s">
        <v>2322</v>
      </c>
      <c r="BR60" s="159" t="s">
        <v>2322</v>
      </c>
      <c r="BS60" s="159" t="s">
        <v>2322</v>
      </c>
      <c r="BT60" s="159" t="s">
        <v>2322</v>
      </c>
      <c r="BU60" s="159" t="s">
        <v>2322</v>
      </c>
      <c r="BV60" s="159" t="s">
        <v>2322</v>
      </c>
      <c r="BW60" s="159" t="s">
        <v>2322</v>
      </c>
      <c r="BX60" s="159" t="s">
        <v>416</v>
      </c>
      <c r="BY60" s="159" t="s">
        <v>2322</v>
      </c>
      <c r="BZ60" s="159" t="s">
        <v>2322</v>
      </c>
      <c r="CA60" s="159" t="s">
        <v>2322</v>
      </c>
      <c r="CB60" s="159" t="s">
        <v>2322</v>
      </c>
      <c r="CC60" s="159" t="s">
        <v>2322</v>
      </c>
      <c r="CD60" s="159" t="s">
        <v>2322</v>
      </c>
      <c r="CE60" s="159" t="s">
        <v>2322</v>
      </c>
      <c r="CF60" s="159" t="s">
        <v>2322</v>
      </c>
      <c r="CG60" s="159" t="s">
        <v>2322</v>
      </c>
      <c r="CH60" s="159" t="s">
        <v>2322</v>
      </c>
      <c r="CI60" s="159" t="s">
        <v>2322</v>
      </c>
      <c r="CJ60" s="159" t="s">
        <v>2322</v>
      </c>
      <c r="CK60" s="159" t="s">
        <v>2322</v>
      </c>
      <c r="CL60" s="159" t="s">
        <v>2322</v>
      </c>
      <c r="CM60" s="159" t="s">
        <v>2322</v>
      </c>
      <c r="CN60" s="159" t="s">
        <v>2322</v>
      </c>
      <c r="CO60" s="159" t="s">
        <v>2322</v>
      </c>
      <c r="CP60" s="159" t="s">
        <v>2322</v>
      </c>
      <c r="CQ60" s="159" t="s">
        <v>2322</v>
      </c>
      <c r="CR60" s="159" t="s">
        <v>2322</v>
      </c>
      <c r="CS60" s="159" t="s">
        <v>2322</v>
      </c>
      <c r="CT60" s="159" t="s">
        <v>2322</v>
      </c>
      <c r="CU60" s="159" t="s">
        <v>2322</v>
      </c>
      <c r="CV60" s="159" t="s">
        <v>2322</v>
      </c>
      <c r="CW60" s="159" t="s">
        <v>2322</v>
      </c>
      <c r="CX60" s="159" t="s">
        <v>2322</v>
      </c>
      <c r="CY60" s="159" t="s">
        <v>2322</v>
      </c>
      <c r="CZ60" s="159" t="s">
        <v>2322</v>
      </c>
      <c r="DA60" s="159" t="s">
        <v>2322</v>
      </c>
      <c r="DB60" s="159" t="s">
        <v>2322</v>
      </c>
      <c r="DC60" s="159" t="s">
        <v>2322</v>
      </c>
      <c r="DD60" s="159" t="s">
        <v>2322</v>
      </c>
      <c r="DE60" s="159" t="s">
        <v>2322</v>
      </c>
      <c r="DF60" s="159" t="s">
        <v>2322</v>
      </c>
      <c r="DG60" s="159" t="s">
        <v>2322</v>
      </c>
      <c r="DH60" s="159" t="s">
        <v>2322</v>
      </c>
      <c r="DI60" s="159" t="s">
        <v>2322</v>
      </c>
      <c r="DJ60" s="159" t="s">
        <v>2322</v>
      </c>
      <c r="DK60" s="159" t="s">
        <v>2322</v>
      </c>
      <c r="DL60" s="159" t="s">
        <v>2322</v>
      </c>
      <c r="DM60" s="159" t="s">
        <v>2322</v>
      </c>
      <c r="DN60" s="159" t="s">
        <v>2322</v>
      </c>
      <c r="DO60" s="159" t="s">
        <v>2322</v>
      </c>
      <c r="DP60" s="159" t="s">
        <v>2322</v>
      </c>
      <c r="DQ60" s="159" t="s">
        <v>2322</v>
      </c>
      <c r="DR60" s="159" t="s">
        <v>2322</v>
      </c>
      <c r="DS60" s="159" t="s">
        <v>2322</v>
      </c>
      <c r="DT60" s="159" t="s">
        <v>2322</v>
      </c>
      <c r="DU60" s="159" t="s">
        <v>2322</v>
      </c>
      <c r="DV60" s="159" t="s">
        <v>2322</v>
      </c>
      <c r="DW60" s="159" t="s">
        <v>2322</v>
      </c>
      <c r="DX60" s="159" t="s">
        <v>2322</v>
      </c>
      <c r="DY60" s="159" t="s">
        <v>2322</v>
      </c>
      <c r="DZ60" s="159" t="s">
        <v>2322</v>
      </c>
      <c r="EA60" s="159" t="s">
        <v>2322</v>
      </c>
      <c r="EB60" s="159" t="s">
        <v>2322</v>
      </c>
      <c r="EC60" s="159" t="s">
        <v>2322</v>
      </c>
      <c r="ED60" s="159" t="s">
        <v>2322</v>
      </c>
      <c r="EE60" s="159" t="s">
        <v>2322</v>
      </c>
      <c r="EF60" s="159" t="s">
        <v>2322</v>
      </c>
      <c r="EG60" s="159" t="s">
        <v>2322</v>
      </c>
      <c r="EH60" s="159" t="s">
        <v>2322</v>
      </c>
      <c r="EI60" s="159" t="s">
        <v>2322</v>
      </c>
      <c r="EJ60" s="159" t="s">
        <v>2322</v>
      </c>
      <c r="EK60" s="159" t="s">
        <v>2322</v>
      </c>
      <c r="EL60" s="159" t="s">
        <v>2322</v>
      </c>
      <c r="EM60" s="159" t="s">
        <v>2322</v>
      </c>
      <c r="EN60" s="159" t="s">
        <v>2322</v>
      </c>
      <c r="EO60" s="159" t="s">
        <v>2322</v>
      </c>
      <c r="EP60" s="159" t="s">
        <v>2322</v>
      </c>
      <c r="EQ60" s="159" t="s">
        <v>2322</v>
      </c>
      <c r="ER60" s="159" t="s">
        <v>2322</v>
      </c>
      <c r="ES60" s="159" t="s">
        <v>2322</v>
      </c>
      <c r="ET60" s="159" t="s">
        <v>2322</v>
      </c>
      <c r="EU60" s="159" t="s">
        <v>2322</v>
      </c>
      <c r="EV60" s="159" t="s">
        <v>2322</v>
      </c>
      <c r="EW60" s="159" t="s">
        <v>2322</v>
      </c>
      <c r="EX60" s="159" t="s">
        <v>2322</v>
      </c>
      <c r="EY60" s="159" t="s">
        <v>2322</v>
      </c>
      <c r="EZ60" s="159" t="s">
        <v>2322</v>
      </c>
      <c r="FA60" s="159" t="s">
        <v>2322</v>
      </c>
      <c r="FB60" s="159" t="s">
        <v>2322</v>
      </c>
      <c r="FC60" s="159" t="s">
        <v>2322</v>
      </c>
      <c r="FD60" s="159" t="s">
        <v>2322</v>
      </c>
      <c r="FE60" s="159" t="s">
        <v>2322</v>
      </c>
      <c r="FF60" s="159" t="s">
        <v>2322</v>
      </c>
      <c r="FG60" s="159" t="s">
        <v>2322</v>
      </c>
      <c r="FH60" s="159" t="s">
        <v>2322</v>
      </c>
      <c r="FI60" s="159" t="s">
        <v>2322</v>
      </c>
      <c r="FJ60" s="159" t="s">
        <v>2322</v>
      </c>
      <c r="FK60" s="159" t="s">
        <v>2322</v>
      </c>
      <c r="FL60" s="159" t="s">
        <v>2322</v>
      </c>
      <c r="FM60" s="159" t="s">
        <v>2322</v>
      </c>
      <c r="FN60" s="159" t="s">
        <v>2322</v>
      </c>
      <c r="FO60" s="159" t="s">
        <v>2322</v>
      </c>
      <c r="FP60" s="159" t="s">
        <v>2322</v>
      </c>
      <c r="FQ60" s="159" t="s">
        <v>2322</v>
      </c>
      <c r="FR60" s="159" t="s">
        <v>2322</v>
      </c>
      <c r="FS60" s="159" t="s">
        <v>2322</v>
      </c>
      <c r="FT60" s="159" t="s">
        <v>2322</v>
      </c>
      <c r="FU60" s="159" t="s">
        <v>2322</v>
      </c>
      <c r="FV60" s="159" t="s">
        <v>2322</v>
      </c>
      <c r="FW60" s="159" t="s">
        <v>2322</v>
      </c>
      <c r="FX60" s="159" t="s">
        <v>2322</v>
      </c>
      <c r="FY60" s="159" t="s">
        <v>2322</v>
      </c>
      <c r="FZ60" s="159" t="s">
        <v>2322</v>
      </c>
      <c r="GA60" s="159" t="s">
        <v>2322</v>
      </c>
      <c r="GB60" s="159" t="s">
        <v>2322</v>
      </c>
      <c r="GC60" s="159" t="s">
        <v>2322</v>
      </c>
      <c r="GD60" s="159" t="s">
        <v>2322</v>
      </c>
      <c r="GE60" s="159" t="s">
        <v>2322</v>
      </c>
      <c r="GF60" s="159" t="s">
        <v>2322</v>
      </c>
      <c r="GG60" s="159" t="s">
        <v>2322</v>
      </c>
      <c r="GH60" s="159" t="s">
        <v>2322</v>
      </c>
      <c r="GI60" s="159" t="s">
        <v>2322</v>
      </c>
      <c r="GJ60" s="159" t="s">
        <v>2322</v>
      </c>
      <c r="GK60" s="159" t="s">
        <v>2322</v>
      </c>
      <c r="GL60" s="159" t="s">
        <v>2322</v>
      </c>
      <c r="GM60" s="159" t="s">
        <v>2322</v>
      </c>
      <c r="GN60" s="159" t="s">
        <v>2322</v>
      </c>
      <c r="GO60" s="159" t="s">
        <v>2322</v>
      </c>
      <c r="GP60" s="159" t="s">
        <v>2322</v>
      </c>
      <c r="GQ60" s="159" t="s">
        <v>2322</v>
      </c>
      <c r="GR60" s="159" t="s">
        <v>2322</v>
      </c>
      <c r="GS60" s="159" t="s">
        <v>2322</v>
      </c>
      <c r="GT60" s="159" t="s">
        <v>2322</v>
      </c>
      <c r="GU60" s="159" t="s">
        <v>2322</v>
      </c>
      <c r="GV60" s="159" t="s">
        <v>2322</v>
      </c>
      <c r="GW60" s="159" t="s">
        <v>2322</v>
      </c>
      <c r="GX60" s="159" t="s">
        <v>2322</v>
      </c>
      <c r="GY60" s="159" t="s">
        <v>2322</v>
      </c>
      <c r="GZ60" s="159" t="s">
        <v>2322</v>
      </c>
      <c r="HA60" s="159" t="s">
        <v>2322</v>
      </c>
      <c r="HB60" s="159" t="s">
        <v>2322</v>
      </c>
      <c r="HC60" s="159" t="s">
        <v>2322</v>
      </c>
      <c r="HD60" s="159" t="s">
        <v>2322</v>
      </c>
      <c r="HE60" s="159" t="s">
        <v>416</v>
      </c>
      <c r="HF60" s="159" t="s">
        <v>416</v>
      </c>
      <c r="HG60" s="159" t="s">
        <v>416</v>
      </c>
      <c r="HH60" s="159" t="s">
        <v>416</v>
      </c>
      <c r="HI60" s="159" t="s">
        <v>416</v>
      </c>
      <c r="HJ60" s="159" t="s">
        <v>416</v>
      </c>
      <c r="HK60" s="159" t="s">
        <v>416</v>
      </c>
      <c r="HL60" s="159" t="s">
        <v>416</v>
      </c>
      <c r="HM60" s="159" t="s">
        <v>416</v>
      </c>
      <c r="HN60" s="159" t="s">
        <v>416</v>
      </c>
      <c r="HO60" s="159" t="s">
        <v>416</v>
      </c>
      <c r="HP60" s="159" t="s">
        <v>416</v>
      </c>
      <c r="HQ60" s="159" t="s">
        <v>416</v>
      </c>
      <c r="HR60" s="159" t="s">
        <v>416</v>
      </c>
      <c r="HS60" s="159" t="s">
        <v>416</v>
      </c>
      <c r="HT60" s="159" t="s">
        <v>416</v>
      </c>
      <c r="HU60" s="159" t="s">
        <v>416</v>
      </c>
      <c r="HV60" s="159" t="s">
        <v>416</v>
      </c>
      <c r="HW60" s="159" t="s">
        <v>416</v>
      </c>
      <c r="HX60" s="159" t="s">
        <v>416</v>
      </c>
      <c r="HY60" s="159" t="s">
        <v>416</v>
      </c>
      <c r="HZ60" s="159" t="s">
        <v>416</v>
      </c>
      <c r="IA60" s="159" t="s">
        <v>416</v>
      </c>
      <c r="IB60" s="159" t="s">
        <v>416</v>
      </c>
      <c r="IC60" s="159" t="s">
        <v>416</v>
      </c>
      <c r="ID60" s="159" t="s">
        <v>416</v>
      </c>
      <c r="IE60" s="159" t="s">
        <v>416</v>
      </c>
      <c r="IF60" s="159" t="s">
        <v>416</v>
      </c>
      <c r="IG60" s="159" t="s">
        <v>416</v>
      </c>
      <c r="IH60" s="159" t="s">
        <v>416</v>
      </c>
      <c r="II60" s="159" t="s">
        <v>416</v>
      </c>
      <c r="IJ60" s="159" t="s">
        <v>416</v>
      </c>
      <c r="IK60" s="159" t="s">
        <v>416</v>
      </c>
      <c r="IL60" s="159" t="s">
        <v>416</v>
      </c>
      <c r="IM60" s="159" t="s">
        <v>416</v>
      </c>
      <c r="IN60" s="159" t="s">
        <v>416</v>
      </c>
      <c r="IO60" s="159" t="s">
        <v>416</v>
      </c>
      <c r="IP60" s="159" t="s">
        <v>416</v>
      </c>
      <c r="IQ60" s="159" t="s">
        <v>416</v>
      </c>
      <c r="IR60" s="159" t="s">
        <v>182</v>
      </c>
      <c r="IS60" s="159" t="s">
        <v>2322</v>
      </c>
      <c r="IT60" s="159" t="s">
        <v>416</v>
      </c>
      <c r="IU60" s="159" t="s">
        <v>416</v>
      </c>
      <c r="IV60" s="159" t="s">
        <v>416</v>
      </c>
      <c r="IW60" s="159" t="s">
        <v>182</v>
      </c>
      <c r="IX60" s="159" t="s">
        <v>182</v>
      </c>
      <c r="IY60" s="159" t="s">
        <v>182</v>
      </c>
      <c r="IZ60" s="159" t="s">
        <v>182</v>
      </c>
      <c r="JA60" s="159" t="s">
        <v>2322</v>
      </c>
      <c r="JB60" s="159" t="s">
        <v>416</v>
      </c>
      <c r="JC60" s="159" t="s">
        <v>2322</v>
      </c>
      <c r="JD60" s="159" t="s">
        <v>416</v>
      </c>
      <c r="JE60" s="159" t="s">
        <v>416</v>
      </c>
      <c r="JF60" s="159" t="s">
        <v>416</v>
      </c>
      <c r="JG60" s="159" t="s">
        <v>416</v>
      </c>
      <c r="JH60" s="159" t="s">
        <v>2322</v>
      </c>
      <c r="JI60" s="159" t="s">
        <v>2322</v>
      </c>
      <c r="JJ60" s="159" t="s">
        <v>2322</v>
      </c>
      <c r="JK60" s="159" t="s">
        <v>2322</v>
      </c>
      <c r="JL60" s="159" t="s">
        <v>416</v>
      </c>
      <c r="JM60" s="159" t="s">
        <v>2322</v>
      </c>
      <c r="JN60" s="159" t="s">
        <v>2322</v>
      </c>
      <c r="JO60" s="159" t="s">
        <v>416</v>
      </c>
      <c r="JP60" s="159" t="s">
        <v>416</v>
      </c>
      <c r="JQ60" s="159" t="s">
        <v>416</v>
      </c>
      <c r="JR60" s="159" t="s">
        <v>416</v>
      </c>
      <c r="JS60" s="159" t="s">
        <v>2322</v>
      </c>
      <c r="JT60" s="159" t="s">
        <v>2322</v>
      </c>
      <c r="JU60" s="159" t="s">
        <v>416</v>
      </c>
      <c r="JV60" s="159" t="s">
        <v>416</v>
      </c>
      <c r="JW60" s="159" t="s">
        <v>416</v>
      </c>
      <c r="JX60" s="159" t="s">
        <v>416</v>
      </c>
      <c r="JY60" s="159" t="s">
        <v>416</v>
      </c>
      <c r="JZ60" s="159" t="s">
        <v>416</v>
      </c>
      <c r="KA60" s="159" t="s">
        <v>416</v>
      </c>
      <c r="KB60" s="159" t="s">
        <v>416</v>
      </c>
      <c r="KC60" s="159" t="s">
        <v>416</v>
      </c>
      <c r="KD60" s="159" t="s">
        <v>416</v>
      </c>
      <c r="KE60" s="159" t="s">
        <v>416</v>
      </c>
      <c r="KF60" s="159" t="s">
        <v>416</v>
      </c>
      <c r="KG60" s="159" t="s">
        <v>416</v>
      </c>
      <c r="KH60" s="159" t="s">
        <v>2322</v>
      </c>
      <c r="KI60" s="159" t="s">
        <v>2322</v>
      </c>
    </row>
    <row r="61" spans="1:295" ht="27" customHeight="1" x14ac:dyDescent="0.3">
      <c r="A61" s="228" t="s">
        <v>3</v>
      </c>
      <c r="B61" s="228"/>
      <c r="C61" s="229" t="s">
        <v>50</v>
      </c>
      <c r="D61" s="229"/>
      <c r="E61" s="229"/>
      <c r="F61" s="229"/>
      <c r="G61" s="229"/>
      <c r="H61" s="229"/>
      <c r="I61" s="229"/>
      <c r="J61" s="229"/>
      <c r="K61" s="229"/>
      <c r="L61" s="229"/>
      <c r="M61" s="229"/>
      <c r="N61" s="229" t="s">
        <v>2323</v>
      </c>
      <c r="O61" s="229"/>
      <c r="P61" s="229"/>
      <c r="Q61" s="229"/>
      <c r="R61" s="229"/>
      <c r="S61" s="229" t="s">
        <v>61</v>
      </c>
      <c r="T61" s="229" t="s">
        <v>50</v>
      </c>
      <c r="U61" s="229"/>
      <c r="V61" s="229"/>
      <c r="W61" s="229"/>
      <c r="X61" s="229" t="s">
        <v>847</v>
      </c>
      <c r="Y61" s="229"/>
      <c r="Z61" s="229"/>
      <c r="AA61" s="229" t="s">
        <v>30</v>
      </c>
      <c r="AB61" s="229" t="s">
        <v>50</v>
      </c>
      <c r="AC61" s="229" t="s">
        <v>2324</v>
      </c>
      <c r="AD61" s="229"/>
      <c r="AE61" s="229" t="s">
        <v>50</v>
      </c>
      <c r="AF61" s="229" t="s">
        <v>2323</v>
      </c>
      <c r="AG61" s="229"/>
      <c r="AH61" s="229" t="s">
        <v>329</v>
      </c>
      <c r="AI61" s="229"/>
      <c r="AJ61" s="229" t="s">
        <v>2324</v>
      </c>
      <c r="AK61" s="229"/>
      <c r="AL61" s="229"/>
      <c r="AM61" s="229"/>
      <c r="AN61" s="229"/>
      <c r="AO61" s="229" t="s">
        <v>2325</v>
      </c>
      <c r="AP61" s="229" t="s">
        <v>2326</v>
      </c>
      <c r="AQ61" s="229" t="s">
        <v>50</v>
      </c>
      <c r="AR61" s="229"/>
      <c r="AS61" s="229"/>
      <c r="AT61" s="229"/>
      <c r="AU61" s="229"/>
      <c r="AV61" s="229"/>
      <c r="AW61" s="229"/>
      <c r="AX61" s="229"/>
      <c r="AY61" s="229"/>
      <c r="AZ61" s="229"/>
      <c r="BA61" s="229" t="s">
        <v>333</v>
      </c>
      <c r="BB61" s="229" t="s">
        <v>61</v>
      </c>
      <c r="BC61" s="229" t="s">
        <v>888</v>
      </c>
      <c r="BD61" s="229" t="s">
        <v>346</v>
      </c>
      <c r="BE61" s="229"/>
      <c r="BF61" s="229" t="s">
        <v>50</v>
      </c>
      <c r="BG61" s="229"/>
      <c r="BH61" s="229"/>
      <c r="BI61" s="229"/>
      <c r="BJ61" s="229"/>
      <c r="BK61" s="229"/>
      <c r="BL61" s="229"/>
      <c r="BM61" s="229"/>
      <c r="BN61" s="229" t="s">
        <v>61</v>
      </c>
      <c r="BO61" s="229"/>
      <c r="BP61" s="229"/>
      <c r="BQ61" s="229"/>
      <c r="BR61" s="229"/>
      <c r="BS61" s="229"/>
      <c r="BT61" s="229" t="s">
        <v>30</v>
      </c>
      <c r="BU61" s="229"/>
      <c r="BV61" s="229" t="s">
        <v>61</v>
      </c>
      <c r="BW61" s="229" t="s">
        <v>2327</v>
      </c>
      <c r="BX61" s="229"/>
      <c r="BY61" s="229"/>
      <c r="BZ61" s="229"/>
      <c r="CA61" s="229" t="s">
        <v>50</v>
      </c>
      <c r="CB61" s="229"/>
      <c r="CC61" s="229" t="s">
        <v>2328</v>
      </c>
      <c r="CD61" s="229"/>
      <c r="CE61" s="229" t="s">
        <v>130</v>
      </c>
      <c r="CF61" s="229" t="s">
        <v>50</v>
      </c>
      <c r="CG61" s="229"/>
      <c r="CH61" s="229"/>
      <c r="CI61" s="229"/>
      <c r="CJ61" s="229" t="s">
        <v>888</v>
      </c>
      <c r="CK61" s="229"/>
      <c r="CL61" s="229" t="s">
        <v>2327</v>
      </c>
      <c r="CM61" s="229"/>
      <c r="CN61" s="229"/>
      <c r="CO61" s="229" t="s">
        <v>50</v>
      </c>
      <c r="CP61" s="229"/>
      <c r="CQ61" s="229"/>
      <c r="CR61" s="229"/>
      <c r="CS61" s="229"/>
      <c r="CT61" s="229"/>
      <c r="CU61" s="229"/>
      <c r="CV61" s="229"/>
      <c r="CW61" s="229" t="s">
        <v>2328</v>
      </c>
      <c r="CX61" s="229" t="s">
        <v>2327</v>
      </c>
      <c r="CY61" s="229"/>
      <c r="CZ61" s="229" t="s">
        <v>2329</v>
      </c>
      <c r="DA61" s="229"/>
      <c r="DB61" s="229"/>
      <c r="DC61" s="229"/>
      <c r="DD61" s="229" t="s">
        <v>50</v>
      </c>
      <c r="DE61" s="229"/>
      <c r="DF61" s="229"/>
      <c r="DG61" s="229" t="s">
        <v>2329</v>
      </c>
      <c r="DH61" s="229"/>
      <c r="DI61" s="229" t="s">
        <v>871</v>
      </c>
      <c r="DJ61" s="229"/>
      <c r="DK61" s="229" t="s">
        <v>576</v>
      </c>
      <c r="DL61" s="229" t="s">
        <v>2329</v>
      </c>
      <c r="DM61" s="229"/>
      <c r="DN61" s="229"/>
      <c r="DO61" s="229"/>
      <c r="DP61" s="229" t="s">
        <v>576</v>
      </c>
      <c r="DQ61" s="229" t="s">
        <v>2329</v>
      </c>
      <c r="DR61" s="229" t="s">
        <v>576</v>
      </c>
      <c r="DS61" s="229" t="s">
        <v>2329</v>
      </c>
      <c r="DT61" s="229"/>
      <c r="DU61" s="229"/>
      <c r="DV61" s="229"/>
      <c r="DW61" s="229" t="s">
        <v>50</v>
      </c>
      <c r="DX61" s="229" t="s">
        <v>576</v>
      </c>
      <c r="DY61" s="229" t="s">
        <v>50</v>
      </c>
      <c r="DZ61" s="229"/>
      <c r="EA61" s="229"/>
      <c r="EB61" s="229"/>
      <c r="EC61" s="229"/>
      <c r="ED61" s="229"/>
      <c r="EE61" s="229" t="s">
        <v>61</v>
      </c>
      <c r="EF61" s="229"/>
      <c r="EG61" s="229" t="s">
        <v>2329</v>
      </c>
      <c r="EH61" s="229" t="s">
        <v>61</v>
      </c>
      <c r="EI61" s="229" t="s">
        <v>2330</v>
      </c>
      <c r="EJ61" s="229" t="s">
        <v>576</v>
      </c>
      <c r="EK61" s="229" t="s">
        <v>50</v>
      </c>
      <c r="EL61" s="229"/>
      <c r="EM61" s="229"/>
      <c r="EN61" s="229"/>
      <c r="EO61" s="229"/>
      <c r="EP61" s="229"/>
      <c r="EQ61" s="229"/>
      <c r="ER61" s="229"/>
      <c r="ES61" s="229"/>
      <c r="ET61" s="229" t="s">
        <v>866</v>
      </c>
      <c r="EU61" s="229"/>
      <c r="EV61" s="229"/>
      <c r="EW61" s="229" t="s">
        <v>50</v>
      </c>
      <c r="EX61" s="229"/>
      <c r="EY61" s="229"/>
      <c r="EZ61" s="229"/>
      <c r="FA61" s="229"/>
      <c r="FB61" s="229"/>
      <c r="FC61" s="229"/>
      <c r="FD61" s="229"/>
      <c r="FE61" s="229"/>
      <c r="FF61" s="229"/>
      <c r="FG61" s="229" t="s">
        <v>878</v>
      </c>
      <c r="FH61" s="229"/>
      <c r="FI61" s="229"/>
      <c r="FJ61" s="229" t="s">
        <v>50</v>
      </c>
      <c r="FK61" s="229"/>
      <c r="FL61" s="229"/>
      <c r="FM61" s="229"/>
      <c r="FN61" s="229"/>
      <c r="FO61" s="229"/>
      <c r="FP61" s="229" t="s">
        <v>333</v>
      </c>
      <c r="FQ61" s="229" t="s">
        <v>346</v>
      </c>
      <c r="FR61" s="229"/>
      <c r="FS61" s="229"/>
      <c r="FT61" s="229"/>
      <c r="FU61" s="229"/>
      <c r="FV61" s="229"/>
      <c r="FW61" s="229" t="s">
        <v>2328</v>
      </c>
      <c r="FX61" s="229" t="s">
        <v>156</v>
      </c>
      <c r="FY61" s="229"/>
      <c r="FZ61" s="229"/>
      <c r="GA61" s="229" t="s">
        <v>576</v>
      </c>
      <c r="GB61" s="229" t="s">
        <v>2324</v>
      </c>
      <c r="GC61" s="229" t="s">
        <v>333</v>
      </c>
      <c r="GD61" s="229" t="s">
        <v>50</v>
      </c>
      <c r="GE61" s="229" t="s">
        <v>144</v>
      </c>
      <c r="GF61" s="229" t="s">
        <v>333</v>
      </c>
      <c r="GG61" s="229" t="s">
        <v>2324</v>
      </c>
      <c r="GH61" s="229" t="s">
        <v>50</v>
      </c>
      <c r="GI61" s="229" t="s">
        <v>333</v>
      </c>
      <c r="GJ61" s="229" t="s">
        <v>50</v>
      </c>
      <c r="GK61" s="229"/>
      <c r="GL61" s="229" t="s">
        <v>2331</v>
      </c>
      <c r="GM61" s="229" t="s">
        <v>50</v>
      </c>
      <c r="GN61" s="229" t="s">
        <v>346</v>
      </c>
      <c r="GO61" s="229" t="s">
        <v>50</v>
      </c>
      <c r="GP61" s="229"/>
      <c r="GQ61" s="229"/>
      <c r="GR61" s="229" t="s">
        <v>355</v>
      </c>
      <c r="GS61" s="229"/>
      <c r="GT61" s="229" t="s">
        <v>333</v>
      </c>
      <c r="GU61" s="229"/>
      <c r="GV61" s="229" t="s">
        <v>50</v>
      </c>
      <c r="GW61" s="229" t="s">
        <v>333</v>
      </c>
      <c r="GX61" s="229" t="s">
        <v>580</v>
      </c>
      <c r="GY61" s="229" t="s">
        <v>50</v>
      </c>
      <c r="GZ61" s="229"/>
      <c r="HA61" s="229" t="s">
        <v>580</v>
      </c>
      <c r="HB61" s="229" t="s">
        <v>61</v>
      </c>
      <c r="HC61" s="229"/>
      <c r="HD61" s="229"/>
      <c r="HE61" s="229"/>
      <c r="HF61" s="229"/>
      <c r="HG61" s="229"/>
      <c r="HH61" s="229"/>
      <c r="HI61" s="229"/>
      <c r="HJ61" s="229"/>
      <c r="HK61" s="229"/>
      <c r="HL61" s="229"/>
      <c r="HM61" s="229" t="s">
        <v>2332</v>
      </c>
      <c r="HN61" s="229"/>
      <c r="HO61" s="229" t="s">
        <v>61</v>
      </c>
      <c r="HP61" s="229"/>
      <c r="HQ61" s="229" t="s">
        <v>2333</v>
      </c>
      <c r="HR61" s="229"/>
      <c r="HS61" s="229" t="s">
        <v>61</v>
      </c>
      <c r="HT61" s="229"/>
      <c r="HU61" s="229" t="s">
        <v>363</v>
      </c>
      <c r="HV61" s="229"/>
      <c r="HW61" s="229" t="s">
        <v>2334</v>
      </c>
      <c r="HX61" s="229"/>
      <c r="HY61" s="229" t="s">
        <v>363</v>
      </c>
      <c r="HZ61" s="229" t="s">
        <v>50</v>
      </c>
      <c r="IA61" s="229" t="s">
        <v>185</v>
      </c>
      <c r="IB61" s="229" t="s">
        <v>91</v>
      </c>
      <c r="IC61" s="229"/>
      <c r="ID61" s="229" t="s">
        <v>2333</v>
      </c>
      <c r="IE61" s="229"/>
      <c r="IF61" s="229"/>
      <c r="IG61" s="229"/>
      <c r="IH61" s="229" t="s">
        <v>91</v>
      </c>
      <c r="II61" s="229"/>
      <c r="IJ61" s="229" t="s">
        <v>61</v>
      </c>
      <c r="IK61" s="229" t="s">
        <v>185</v>
      </c>
      <c r="IL61" s="229" t="s">
        <v>61</v>
      </c>
      <c r="IM61" s="229" t="s">
        <v>185</v>
      </c>
      <c r="IN61" s="229"/>
      <c r="IO61" s="229"/>
      <c r="IP61" s="229"/>
      <c r="IQ61" s="229"/>
      <c r="IR61" s="229" t="s">
        <v>61</v>
      </c>
      <c r="IS61" s="229" t="s">
        <v>2330</v>
      </c>
      <c r="IT61" s="229" t="s">
        <v>363</v>
      </c>
      <c r="IU61" s="229"/>
      <c r="IV61" s="229" t="s">
        <v>185</v>
      </c>
      <c r="IW61" s="229" t="s">
        <v>61</v>
      </c>
      <c r="IX61" s="229"/>
      <c r="IY61" s="229"/>
      <c r="IZ61" s="229"/>
      <c r="JA61" s="229" t="s">
        <v>50</v>
      </c>
      <c r="JB61" s="229" t="s">
        <v>910</v>
      </c>
      <c r="JC61" s="229" t="s">
        <v>50</v>
      </c>
      <c r="JD61" s="229" t="s">
        <v>74</v>
      </c>
      <c r="JE61" s="229"/>
      <c r="JF61" s="229" t="s">
        <v>50</v>
      </c>
      <c r="JG61" s="229"/>
      <c r="JH61" s="229"/>
      <c r="JI61" s="229"/>
      <c r="JJ61" s="229"/>
      <c r="JK61" s="229"/>
      <c r="JL61" s="229" t="s">
        <v>2334</v>
      </c>
      <c r="JM61" s="229" t="s">
        <v>144</v>
      </c>
      <c r="JN61" s="229"/>
      <c r="JO61" s="229" t="s">
        <v>905</v>
      </c>
      <c r="JP61" s="229"/>
      <c r="JQ61" s="229" t="s">
        <v>907</v>
      </c>
      <c r="JR61" s="229"/>
      <c r="JS61" s="229"/>
      <c r="JT61" s="229" t="s">
        <v>50</v>
      </c>
      <c r="JU61" s="229" t="s">
        <v>2333</v>
      </c>
      <c r="JV61" s="229" t="s">
        <v>571</v>
      </c>
      <c r="JW61" s="229" t="s">
        <v>2335</v>
      </c>
      <c r="JX61" s="229"/>
      <c r="JY61" s="229" t="s">
        <v>61</v>
      </c>
      <c r="JZ61" s="229"/>
      <c r="KA61" s="229"/>
      <c r="KB61" s="229"/>
      <c r="KC61" s="229"/>
      <c r="KD61" s="229"/>
      <c r="KE61" s="229"/>
      <c r="KF61" s="229" t="s">
        <v>2333</v>
      </c>
      <c r="KG61" s="229"/>
      <c r="KH61" s="229" t="s">
        <v>61</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2629</v>
      </c>
      <c r="B4" s="231"/>
      <c r="C4" s="231"/>
      <c r="D4" s="231"/>
      <c r="E4" s="231"/>
      <c r="F4" s="231"/>
      <c r="G4" s="231"/>
      <c r="H4" s="231"/>
      <c r="I4" s="231"/>
      <c r="J4" s="231"/>
      <c r="K4" s="231"/>
      <c r="L4" s="231"/>
      <c r="M4" s="231"/>
    </row>
    <row r="5" spans="1:13" ht="19.95" hidden="1" customHeight="1" x14ac:dyDescent="0.3">
      <c r="A5" s="228" t="s">
        <v>1684</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38</v>
      </c>
      <c r="B6" s="228"/>
      <c r="C6" s="229" t="s">
        <v>2630</v>
      </c>
      <c r="D6" s="229"/>
      <c r="E6" s="229"/>
      <c r="F6" s="229"/>
      <c r="G6" s="229"/>
      <c r="H6" s="229"/>
      <c r="I6" s="229" t="s">
        <v>2631</v>
      </c>
      <c r="J6" s="229"/>
      <c r="K6" s="229"/>
      <c r="L6" s="229"/>
      <c r="M6" s="229"/>
    </row>
    <row r="7" spans="1:13" ht="27" customHeight="1" x14ac:dyDescent="0.3">
      <c r="A7" s="158" t="s">
        <v>67</v>
      </c>
      <c r="B7" s="158" t="s">
        <v>558</v>
      </c>
      <c r="C7" s="159" t="s">
        <v>2632</v>
      </c>
      <c r="D7" s="159" t="s">
        <v>2633</v>
      </c>
      <c r="E7" s="159" t="s">
        <v>2634</v>
      </c>
      <c r="F7" s="159" t="s">
        <v>2635</v>
      </c>
      <c r="G7" s="159" t="s">
        <v>2636</v>
      </c>
      <c r="H7" s="159" t="s">
        <v>925</v>
      </c>
      <c r="I7" s="159" t="s">
        <v>2637</v>
      </c>
      <c r="J7" s="159" t="s">
        <v>2638</v>
      </c>
      <c r="K7" s="159" t="s">
        <v>2639</v>
      </c>
      <c r="L7" s="159" t="s">
        <v>2640</v>
      </c>
      <c r="M7" s="159" t="s">
        <v>925</v>
      </c>
    </row>
    <row r="8" spans="1:13" ht="18" customHeight="1" x14ac:dyDescent="0.3">
      <c r="A8" s="161" t="s">
        <v>71</v>
      </c>
      <c r="B8" s="161" t="s">
        <v>775</v>
      </c>
      <c r="C8" s="162">
        <v>60.86</v>
      </c>
      <c r="D8" s="162">
        <v>60.97</v>
      </c>
      <c r="E8" s="162">
        <v>47.287599999999998</v>
      </c>
      <c r="F8" s="162">
        <v>47.777299999999997</v>
      </c>
      <c r="G8" s="162">
        <v>542.08240000000001</v>
      </c>
      <c r="H8" s="162">
        <v>758.97730000000001</v>
      </c>
      <c r="I8" s="162">
        <v>201.01570000000001</v>
      </c>
      <c r="J8" s="162">
        <v>197.82210000000001</v>
      </c>
      <c r="K8" s="162">
        <v>450.30919999999998</v>
      </c>
      <c r="L8" s="162">
        <v>378.38130000000001</v>
      </c>
      <c r="M8" s="162">
        <v>1227.5282999999999</v>
      </c>
    </row>
    <row r="9" spans="1:13" ht="18" customHeight="1" x14ac:dyDescent="0.3">
      <c r="A9" s="161" t="s">
        <v>71</v>
      </c>
      <c r="B9" s="161" t="s">
        <v>776</v>
      </c>
      <c r="C9" s="164">
        <v>57.5</v>
      </c>
      <c r="D9" s="164">
        <v>58</v>
      </c>
      <c r="E9" s="164">
        <v>46.349899999999998</v>
      </c>
      <c r="F9" s="164">
        <v>45.2515</v>
      </c>
      <c r="G9" s="164">
        <v>512.64760000000001</v>
      </c>
      <c r="H9" s="164">
        <v>719.74900000000002</v>
      </c>
      <c r="I9" s="164">
        <v>194.69049999999999</v>
      </c>
      <c r="J9" s="164">
        <v>192.84520000000001</v>
      </c>
      <c r="K9" s="164">
        <v>447.40879999999999</v>
      </c>
      <c r="L9" s="164">
        <v>368.45229999999998</v>
      </c>
      <c r="M9" s="164">
        <v>1203.3968</v>
      </c>
    </row>
    <row r="10" spans="1:13" ht="18" customHeight="1" x14ac:dyDescent="0.3">
      <c r="A10" s="161" t="s">
        <v>71</v>
      </c>
      <c r="B10" s="161" t="s">
        <v>777</v>
      </c>
      <c r="C10" s="164">
        <v>52.68</v>
      </c>
      <c r="D10" s="164">
        <v>52.72</v>
      </c>
      <c r="E10" s="164">
        <v>42.197099999999999</v>
      </c>
      <c r="F10" s="164">
        <v>42.398400000000002</v>
      </c>
      <c r="G10" s="164">
        <v>505.2749</v>
      </c>
      <c r="H10" s="164">
        <v>695.2704</v>
      </c>
      <c r="I10" s="164">
        <v>197.49170000000001</v>
      </c>
      <c r="J10" s="164">
        <v>195.27160000000001</v>
      </c>
      <c r="K10" s="164">
        <v>452.86509999999998</v>
      </c>
      <c r="L10" s="164">
        <v>374.9119</v>
      </c>
      <c r="M10" s="164">
        <v>1220.5402999999999</v>
      </c>
    </row>
    <row r="11" spans="1:13" ht="18" customHeight="1" x14ac:dyDescent="0.3">
      <c r="A11" s="161" t="s">
        <v>71</v>
      </c>
      <c r="B11" s="161" t="s">
        <v>778</v>
      </c>
      <c r="C11" s="164">
        <v>52.34</v>
      </c>
      <c r="D11" s="164">
        <v>52.17</v>
      </c>
      <c r="E11" s="164">
        <v>43.000900000000001</v>
      </c>
      <c r="F11" s="164">
        <v>43.506799999999998</v>
      </c>
      <c r="G11" s="164">
        <v>498.87270000000001</v>
      </c>
      <c r="H11" s="164">
        <v>689.8904</v>
      </c>
      <c r="I11" s="164">
        <v>189.643</v>
      </c>
      <c r="J11" s="164">
        <v>190.7302</v>
      </c>
      <c r="K11" s="164">
        <v>442.88670000000002</v>
      </c>
      <c r="L11" s="164">
        <v>367.5376</v>
      </c>
      <c r="M11" s="164">
        <v>1190.7974999999999</v>
      </c>
    </row>
    <row r="12" spans="1:13" ht="18" customHeight="1" x14ac:dyDescent="0.3">
      <c r="A12" s="161" t="s">
        <v>71</v>
      </c>
      <c r="B12" s="161" t="s">
        <v>779</v>
      </c>
      <c r="C12" s="164">
        <v>52.42</v>
      </c>
      <c r="D12" s="164">
        <v>53.9</v>
      </c>
      <c r="E12" s="164">
        <v>44.206499999999998</v>
      </c>
      <c r="F12" s="164">
        <v>45.881300000000003</v>
      </c>
      <c r="G12" s="164">
        <v>486.87470000000002</v>
      </c>
      <c r="H12" s="164">
        <v>683.28250000000003</v>
      </c>
      <c r="I12" s="164">
        <v>195.02209999999999</v>
      </c>
      <c r="J12" s="164">
        <v>193.798</v>
      </c>
      <c r="K12" s="164">
        <v>435.70960000000002</v>
      </c>
      <c r="L12" s="164">
        <v>363.77080000000001</v>
      </c>
      <c r="M12" s="164">
        <v>1188.3005000000001</v>
      </c>
    </row>
    <row r="13" spans="1:13" ht="18" customHeight="1" x14ac:dyDescent="0.3">
      <c r="A13" s="161" t="s">
        <v>71</v>
      </c>
      <c r="B13" s="161" t="s">
        <v>780</v>
      </c>
      <c r="C13" s="164">
        <v>52.74</v>
      </c>
      <c r="D13" s="164">
        <v>53.64</v>
      </c>
      <c r="E13" s="164">
        <v>43.536700000000003</v>
      </c>
      <c r="F13" s="164">
        <v>44.589700000000001</v>
      </c>
      <c r="G13" s="164">
        <v>453.661</v>
      </c>
      <c r="H13" s="164">
        <v>648.16740000000004</v>
      </c>
      <c r="I13" s="164">
        <v>202.68950000000001</v>
      </c>
      <c r="J13" s="164">
        <v>199.8244</v>
      </c>
      <c r="K13" s="164">
        <v>435.86649999999997</v>
      </c>
      <c r="L13" s="164">
        <v>363.2552</v>
      </c>
      <c r="M13" s="164">
        <v>1201.6356000000001</v>
      </c>
    </row>
    <row r="14" spans="1:13" ht="18" customHeight="1" x14ac:dyDescent="0.3">
      <c r="A14" s="161" t="s">
        <v>71</v>
      </c>
      <c r="B14" s="161" t="s">
        <v>781</v>
      </c>
      <c r="C14" s="164">
        <v>56.76</v>
      </c>
      <c r="D14" s="164">
        <v>56.77</v>
      </c>
      <c r="E14" s="164">
        <v>46.483800000000002</v>
      </c>
      <c r="F14" s="164">
        <v>46.203699999999998</v>
      </c>
      <c r="G14" s="164">
        <v>477.5625</v>
      </c>
      <c r="H14" s="164">
        <v>683.78</v>
      </c>
      <c r="I14" s="164">
        <v>203.18700000000001</v>
      </c>
      <c r="J14" s="164">
        <v>203.17500000000001</v>
      </c>
      <c r="K14" s="164">
        <v>453.82220000000001</v>
      </c>
      <c r="L14" s="164">
        <v>375.45069999999998</v>
      </c>
      <c r="M14" s="164">
        <v>1235.6349</v>
      </c>
    </row>
    <row r="15" spans="1:13" ht="18" customHeight="1" x14ac:dyDescent="0.3">
      <c r="A15" s="161" t="s">
        <v>71</v>
      </c>
      <c r="B15" s="161" t="s">
        <v>782</v>
      </c>
      <c r="C15" s="166">
        <v>44.75</v>
      </c>
      <c r="D15" s="166">
        <v>45.1</v>
      </c>
      <c r="E15" s="166">
        <v>43.536700000000003</v>
      </c>
      <c r="F15" s="166">
        <v>43.902500000000003</v>
      </c>
      <c r="G15" s="166">
        <v>510.59140000000002</v>
      </c>
      <c r="H15" s="166">
        <v>687.88059999999996</v>
      </c>
      <c r="I15" s="166">
        <v>203.9333</v>
      </c>
      <c r="J15" s="166">
        <v>203.1584</v>
      </c>
      <c r="K15" s="166">
        <v>453.7439</v>
      </c>
      <c r="L15" s="166">
        <v>381.0804</v>
      </c>
      <c r="M15" s="166">
        <v>1241.9159999999999</v>
      </c>
    </row>
    <row r="16" spans="1:13" ht="18" customHeight="1" x14ac:dyDescent="0.3">
      <c r="A16" s="161" t="s">
        <v>71</v>
      </c>
      <c r="B16" s="161" t="s">
        <v>783</v>
      </c>
      <c r="C16" s="162">
        <v>45.42</v>
      </c>
      <c r="D16" s="162">
        <v>46.48</v>
      </c>
      <c r="E16" s="162">
        <v>45.144199999999998</v>
      </c>
      <c r="F16" s="162">
        <v>45.5137</v>
      </c>
      <c r="G16" s="162">
        <v>500.57080000000002</v>
      </c>
      <c r="H16" s="162">
        <v>683.12869999999998</v>
      </c>
      <c r="I16" s="162">
        <v>202.32509999999999</v>
      </c>
      <c r="J16" s="162">
        <v>201.6671</v>
      </c>
      <c r="K16" s="162">
        <v>463.43799999999999</v>
      </c>
      <c r="L16" s="162">
        <v>382.4545</v>
      </c>
      <c r="M16" s="162">
        <v>1249.8847000000001</v>
      </c>
    </row>
    <row r="17" spans="1:13" ht="18" customHeight="1" x14ac:dyDescent="0.3">
      <c r="A17" s="161" t="s">
        <v>71</v>
      </c>
      <c r="B17" s="161" t="s">
        <v>784</v>
      </c>
      <c r="C17" s="164">
        <v>44.46</v>
      </c>
      <c r="D17" s="164">
        <v>44.75</v>
      </c>
      <c r="E17" s="164">
        <v>40.991500000000002</v>
      </c>
      <c r="F17" s="164">
        <v>40.961799999999997</v>
      </c>
      <c r="G17" s="164">
        <v>508.0009</v>
      </c>
      <c r="H17" s="164">
        <v>679.16420000000005</v>
      </c>
      <c r="I17" s="164">
        <v>200.77629999999999</v>
      </c>
      <c r="J17" s="164">
        <v>198.535</v>
      </c>
      <c r="K17" s="164">
        <v>452.41430000000003</v>
      </c>
      <c r="L17" s="164">
        <v>374.64830000000001</v>
      </c>
      <c r="M17" s="164">
        <v>1226.3739</v>
      </c>
    </row>
    <row r="18" spans="1:13" ht="18" customHeight="1" x14ac:dyDescent="0.3">
      <c r="A18" s="161" t="s">
        <v>71</v>
      </c>
      <c r="B18" s="161" t="s">
        <v>785</v>
      </c>
      <c r="C18" s="164">
        <v>38.229999999999997</v>
      </c>
      <c r="D18" s="164">
        <v>38.409999999999997</v>
      </c>
      <c r="E18" s="164">
        <v>35.767099999999999</v>
      </c>
      <c r="F18" s="164">
        <v>36.525599999999997</v>
      </c>
      <c r="G18" s="164">
        <v>469.6225</v>
      </c>
      <c r="H18" s="164">
        <v>618.55520000000001</v>
      </c>
      <c r="I18" s="164">
        <v>202.3459</v>
      </c>
      <c r="J18" s="164">
        <v>201.3734</v>
      </c>
      <c r="K18" s="164">
        <v>443.60449999999997</v>
      </c>
      <c r="L18" s="164">
        <v>372.6823</v>
      </c>
      <c r="M18" s="164">
        <v>1220.0061000000001</v>
      </c>
    </row>
    <row r="19" spans="1:13" ht="18" customHeight="1" x14ac:dyDescent="0.3">
      <c r="A19" s="161" t="s">
        <v>71</v>
      </c>
      <c r="B19" s="161" t="s">
        <v>786</v>
      </c>
      <c r="C19" s="164">
        <v>34.29</v>
      </c>
      <c r="D19" s="164">
        <v>34.07</v>
      </c>
      <c r="E19" s="164">
        <v>33.087899999999998</v>
      </c>
      <c r="F19" s="164">
        <v>34.428699999999999</v>
      </c>
      <c r="G19" s="164">
        <v>436.65660000000003</v>
      </c>
      <c r="H19" s="164">
        <v>572.53319999999997</v>
      </c>
      <c r="I19" s="164">
        <v>191.89959999999999</v>
      </c>
      <c r="J19" s="164">
        <v>191.8349</v>
      </c>
      <c r="K19" s="164">
        <v>411.1619</v>
      </c>
      <c r="L19" s="164">
        <v>339.31740000000002</v>
      </c>
      <c r="M19" s="164">
        <v>1134.2138</v>
      </c>
    </row>
    <row r="20" spans="1:13" ht="18" customHeight="1" x14ac:dyDescent="0.3">
      <c r="A20" s="161" t="s">
        <v>71</v>
      </c>
      <c r="B20" s="161" t="s">
        <v>787</v>
      </c>
      <c r="C20" s="164">
        <v>32.54</v>
      </c>
      <c r="D20" s="164">
        <v>32.43</v>
      </c>
      <c r="E20" s="164">
        <v>31.480399999999999</v>
      </c>
      <c r="F20" s="164">
        <v>32.434800000000003</v>
      </c>
      <c r="G20" s="164">
        <v>428.39440000000002</v>
      </c>
      <c r="H20" s="164">
        <v>557.27959999999996</v>
      </c>
      <c r="I20" s="164">
        <v>153.5438</v>
      </c>
      <c r="J20" s="164">
        <v>153.93719999999999</v>
      </c>
      <c r="K20" s="164">
        <v>307.43419999999998</v>
      </c>
      <c r="L20" s="164">
        <v>250.471</v>
      </c>
      <c r="M20" s="164">
        <v>865.38620000000003</v>
      </c>
    </row>
    <row r="21" spans="1:13" ht="18" customHeight="1" x14ac:dyDescent="0.3">
      <c r="A21" s="161" t="s">
        <v>71</v>
      </c>
      <c r="B21" s="161" t="s">
        <v>788</v>
      </c>
      <c r="C21" s="164">
        <v>33.729999999999997</v>
      </c>
      <c r="D21" s="164">
        <v>34.19</v>
      </c>
      <c r="E21" s="164">
        <v>33.623699999999999</v>
      </c>
      <c r="F21" s="164">
        <v>33.941800000000001</v>
      </c>
      <c r="G21" s="164">
        <v>428.02910000000003</v>
      </c>
      <c r="H21" s="164">
        <v>563.51459999999997</v>
      </c>
      <c r="I21" s="164">
        <v>126.0934</v>
      </c>
      <c r="J21" s="164">
        <v>126.73520000000001</v>
      </c>
      <c r="K21" s="164">
        <v>214.6138</v>
      </c>
      <c r="L21" s="164">
        <v>172.63079999999999</v>
      </c>
      <c r="M21" s="164">
        <v>640.07320000000004</v>
      </c>
    </row>
    <row r="22" spans="1:13" ht="18" customHeight="1" x14ac:dyDescent="0.3">
      <c r="A22" s="161" t="s">
        <v>71</v>
      </c>
      <c r="B22" s="161" t="s">
        <v>789</v>
      </c>
      <c r="C22" s="164">
        <v>36.29</v>
      </c>
      <c r="D22" s="164">
        <v>37.03</v>
      </c>
      <c r="E22" s="164">
        <v>34.427500000000002</v>
      </c>
      <c r="F22" s="164">
        <v>35.127600000000001</v>
      </c>
      <c r="G22" s="164">
        <v>464.68889999999999</v>
      </c>
      <c r="H22" s="164">
        <v>607.56399999999996</v>
      </c>
      <c r="I22" s="164">
        <v>105.37560000000001</v>
      </c>
      <c r="J22" s="164">
        <v>103.8819</v>
      </c>
      <c r="K22" s="164">
        <v>132.8124</v>
      </c>
      <c r="L22" s="164">
        <v>93.280199999999994</v>
      </c>
      <c r="M22" s="164">
        <v>435.3501</v>
      </c>
    </row>
    <row r="23" spans="1:13" ht="18" customHeight="1" x14ac:dyDescent="0.3">
      <c r="A23" s="161" t="s">
        <v>71</v>
      </c>
      <c r="B23" s="161" t="s">
        <v>790</v>
      </c>
      <c r="C23" s="166">
        <v>42.98</v>
      </c>
      <c r="D23" s="166">
        <v>43.14</v>
      </c>
      <c r="E23" s="166">
        <v>40.053800000000003</v>
      </c>
      <c r="F23" s="166">
        <v>40.482300000000002</v>
      </c>
      <c r="G23" s="166">
        <v>480.17930000000001</v>
      </c>
      <c r="H23" s="166">
        <v>646.83540000000005</v>
      </c>
      <c r="I23" s="166">
        <v>99.994</v>
      </c>
      <c r="J23" s="166">
        <v>100.45869999999999</v>
      </c>
      <c r="K23" s="166">
        <v>106.6771</v>
      </c>
      <c r="L23" s="166">
        <v>71.308099999999996</v>
      </c>
      <c r="M23" s="166">
        <v>378.43790000000001</v>
      </c>
    </row>
    <row r="24" spans="1:13" ht="18" customHeight="1" x14ac:dyDescent="0.3">
      <c r="A24" s="161" t="s">
        <v>71</v>
      </c>
      <c r="B24" s="161" t="s">
        <v>791</v>
      </c>
      <c r="C24" s="162">
        <v>42.72</v>
      </c>
      <c r="D24" s="162">
        <v>42.26</v>
      </c>
      <c r="E24" s="162">
        <v>35.231299999999997</v>
      </c>
      <c r="F24" s="162">
        <v>35.316699999999997</v>
      </c>
      <c r="G24" s="162">
        <v>509.80119999999999</v>
      </c>
      <c r="H24" s="162">
        <v>665.32920000000001</v>
      </c>
      <c r="I24" s="162">
        <v>109.6529</v>
      </c>
      <c r="J24" s="162">
        <v>109.3635</v>
      </c>
      <c r="K24" s="162">
        <v>75.909899999999993</v>
      </c>
      <c r="L24" s="162">
        <v>49.997300000000003</v>
      </c>
      <c r="M24" s="162">
        <v>344.92360000000002</v>
      </c>
    </row>
    <row r="25" spans="1:13" ht="18" customHeight="1" x14ac:dyDescent="0.3">
      <c r="A25" s="161" t="s">
        <v>71</v>
      </c>
      <c r="B25" s="161" t="s">
        <v>792</v>
      </c>
      <c r="C25" s="164">
        <v>41.18</v>
      </c>
      <c r="D25" s="164">
        <v>41.23</v>
      </c>
      <c r="E25" s="164">
        <v>38.848199999999999</v>
      </c>
      <c r="F25" s="164">
        <v>38.275300000000001</v>
      </c>
      <c r="G25" s="164">
        <v>498.04849999999999</v>
      </c>
      <c r="H25" s="164">
        <v>657.58199999999999</v>
      </c>
      <c r="I25" s="164">
        <v>112.84690000000001</v>
      </c>
      <c r="J25" s="164">
        <v>111.9456</v>
      </c>
      <c r="K25" s="164">
        <v>80.983099999999993</v>
      </c>
      <c r="L25" s="164">
        <v>54.4116</v>
      </c>
      <c r="M25" s="164">
        <v>360.18720000000002</v>
      </c>
    </row>
    <row r="26" spans="1:13" ht="18" customHeight="1" x14ac:dyDescent="0.3">
      <c r="A26" s="161" t="s">
        <v>71</v>
      </c>
      <c r="B26" s="161" t="s">
        <v>793</v>
      </c>
      <c r="C26" s="164">
        <v>43.5</v>
      </c>
      <c r="D26" s="164">
        <v>43.52</v>
      </c>
      <c r="E26" s="164">
        <v>30.944600000000001</v>
      </c>
      <c r="F26" s="164">
        <v>31.65</v>
      </c>
      <c r="G26" s="164">
        <v>546.9144</v>
      </c>
      <c r="H26" s="164">
        <v>696.529</v>
      </c>
      <c r="I26" s="164">
        <v>112.80800000000001</v>
      </c>
      <c r="J26" s="164">
        <v>112.2039</v>
      </c>
      <c r="K26" s="164">
        <v>76.221299999999999</v>
      </c>
      <c r="L26" s="164">
        <v>47.813299999999998</v>
      </c>
      <c r="M26" s="164">
        <v>349.04649999999998</v>
      </c>
    </row>
    <row r="27" spans="1:13" ht="18" customHeight="1" x14ac:dyDescent="0.3">
      <c r="A27" s="161" t="s">
        <v>71</v>
      </c>
      <c r="B27" s="161" t="s">
        <v>794</v>
      </c>
      <c r="C27" s="164">
        <v>40.36</v>
      </c>
      <c r="D27" s="164">
        <v>41.27</v>
      </c>
      <c r="E27" s="164">
        <v>29.471</v>
      </c>
      <c r="F27" s="164">
        <v>29.8276</v>
      </c>
      <c r="G27" s="164">
        <v>533.88760000000002</v>
      </c>
      <c r="H27" s="164">
        <v>674.81619999999998</v>
      </c>
      <c r="I27" s="164">
        <v>112.4041</v>
      </c>
      <c r="J27" s="164">
        <v>110.14149999999999</v>
      </c>
      <c r="K27" s="164">
        <v>91.645799999999994</v>
      </c>
      <c r="L27" s="164">
        <v>58.825600000000001</v>
      </c>
      <c r="M27" s="164">
        <v>373.017</v>
      </c>
    </row>
    <row r="28" spans="1:13" ht="18" customHeight="1" x14ac:dyDescent="0.3">
      <c r="A28" s="161" t="s">
        <v>71</v>
      </c>
      <c r="B28" s="161" t="s">
        <v>795</v>
      </c>
      <c r="C28" s="164">
        <v>46.7</v>
      </c>
      <c r="D28" s="164">
        <v>47.18</v>
      </c>
      <c r="E28" s="164">
        <v>31.7483</v>
      </c>
      <c r="F28" s="164">
        <v>31.488</v>
      </c>
      <c r="G28" s="164">
        <v>568.6807</v>
      </c>
      <c r="H28" s="164">
        <v>725.79700000000003</v>
      </c>
      <c r="I28" s="164">
        <v>107.8301</v>
      </c>
      <c r="J28" s="164">
        <v>106.264</v>
      </c>
      <c r="K28" s="164">
        <v>83.1631</v>
      </c>
      <c r="L28" s="164">
        <v>53.2012</v>
      </c>
      <c r="M28" s="164">
        <v>350.45839999999998</v>
      </c>
    </row>
    <row r="29" spans="1:13" ht="18" customHeight="1" x14ac:dyDescent="0.3">
      <c r="A29" s="161" t="s">
        <v>71</v>
      </c>
      <c r="B29" s="161" t="s">
        <v>796</v>
      </c>
      <c r="C29" s="164">
        <v>45.79</v>
      </c>
      <c r="D29" s="164">
        <v>45.68</v>
      </c>
      <c r="E29" s="164">
        <v>29.471</v>
      </c>
      <c r="F29" s="164">
        <v>29.937000000000001</v>
      </c>
      <c r="G29" s="164">
        <v>560.97969999999998</v>
      </c>
      <c r="H29" s="164">
        <v>711.85770000000002</v>
      </c>
      <c r="I29" s="164">
        <v>111.2453</v>
      </c>
      <c r="J29" s="164">
        <v>108.56910000000001</v>
      </c>
      <c r="K29" s="164">
        <v>86.259799999999998</v>
      </c>
      <c r="L29" s="164">
        <v>56.470799999999997</v>
      </c>
      <c r="M29" s="164">
        <v>362.54500000000002</v>
      </c>
    </row>
    <row r="30" spans="1:13" ht="18" customHeight="1" x14ac:dyDescent="0.3">
      <c r="A30" s="161" t="s">
        <v>71</v>
      </c>
      <c r="B30" s="161" t="s">
        <v>797</v>
      </c>
      <c r="C30" s="164">
        <v>42.51</v>
      </c>
      <c r="D30" s="164">
        <v>42.79</v>
      </c>
      <c r="E30" s="164">
        <v>26.122</v>
      </c>
      <c r="F30" s="164">
        <v>26.022400000000001</v>
      </c>
      <c r="G30" s="164">
        <v>555.91719999999998</v>
      </c>
      <c r="H30" s="164">
        <v>693.36159999999995</v>
      </c>
      <c r="I30" s="164">
        <v>113.7149</v>
      </c>
      <c r="J30" s="164">
        <v>114.28149999999999</v>
      </c>
      <c r="K30" s="164">
        <v>88.322800000000001</v>
      </c>
      <c r="L30" s="164">
        <v>57.4283</v>
      </c>
      <c r="M30" s="164">
        <v>373.7475</v>
      </c>
    </row>
    <row r="31" spans="1:13" ht="18" customHeight="1" x14ac:dyDescent="0.3">
      <c r="A31" s="161" t="s">
        <v>71</v>
      </c>
      <c r="B31" s="161" t="s">
        <v>798</v>
      </c>
      <c r="C31" s="166">
        <v>45.74</v>
      </c>
      <c r="D31" s="166">
        <v>46.07</v>
      </c>
      <c r="E31" s="166">
        <v>28.3993</v>
      </c>
      <c r="F31" s="166">
        <v>28.5807</v>
      </c>
      <c r="G31" s="166">
        <v>543.03330000000005</v>
      </c>
      <c r="H31" s="166">
        <v>691.82330000000002</v>
      </c>
      <c r="I31" s="166">
        <v>117.1409</v>
      </c>
      <c r="J31" s="166">
        <v>118.2974</v>
      </c>
      <c r="K31" s="166">
        <v>77.999399999999994</v>
      </c>
      <c r="L31" s="166">
        <v>46.443100000000001</v>
      </c>
      <c r="M31" s="166">
        <v>359.88080000000002</v>
      </c>
    </row>
    <row r="32" spans="1:13" ht="18" customHeight="1" x14ac:dyDescent="0.3">
      <c r="A32" s="161" t="s">
        <v>71</v>
      </c>
      <c r="B32" s="161" t="s">
        <v>799</v>
      </c>
      <c r="C32" s="162">
        <v>49.6</v>
      </c>
      <c r="D32" s="162">
        <v>49.61</v>
      </c>
      <c r="E32" s="162">
        <v>32.016199999999998</v>
      </c>
      <c r="F32" s="162">
        <v>31.475000000000001</v>
      </c>
      <c r="G32" s="162">
        <v>572.226</v>
      </c>
      <c r="H32" s="162">
        <v>734.92719999999997</v>
      </c>
      <c r="I32" s="162">
        <v>111.1498</v>
      </c>
      <c r="J32" s="162">
        <v>110.8977</v>
      </c>
      <c r="K32" s="162">
        <v>81.997100000000003</v>
      </c>
      <c r="L32" s="162">
        <v>54.7898</v>
      </c>
      <c r="M32" s="162">
        <v>358.83440000000002</v>
      </c>
    </row>
    <row r="33" spans="1:13" ht="18" customHeight="1" x14ac:dyDescent="0.3">
      <c r="A33" s="161" t="s">
        <v>71</v>
      </c>
      <c r="B33" s="161" t="s">
        <v>800</v>
      </c>
      <c r="C33" s="164">
        <v>50.65</v>
      </c>
      <c r="D33" s="164">
        <v>51.12</v>
      </c>
      <c r="E33" s="164">
        <v>31.480399999999999</v>
      </c>
      <c r="F33" s="164">
        <v>30.640699999999999</v>
      </c>
      <c r="G33" s="164">
        <v>576.22609999999997</v>
      </c>
      <c r="H33" s="164">
        <v>740.11720000000003</v>
      </c>
      <c r="I33" s="164">
        <v>113.9481</v>
      </c>
      <c r="J33" s="164">
        <v>112.5078</v>
      </c>
      <c r="K33" s="164">
        <v>87.877300000000005</v>
      </c>
      <c r="L33" s="164">
        <v>54.160400000000003</v>
      </c>
      <c r="M33" s="164">
        <v>368.49360000000001</v>
      </c>
    </row>
    <row r="34" spans="1:13" ht="18" customHeight="1" x14ac:dyDescent="0.3">
      <c r="A34" s="161" t="s">
        <v>71</v>
      </c>
      <c r="B34" s="161" t="s">
        <v>801</v>
      </c>
      <c r="C34" s="164">
        <v>49.32</v>
      </c>
      <c r="D34" s="164">
        <v>49.91</v>
      </c>
      <c r="E34" s="164">
        <v>30.810600000000001</v>
      </c>
      <c r="F34" s="164">
        <v>30.9297</v>
      </c>
      <c r="G34" s="164">
        <v>570.06269999999995</v>
      </c>
      <c r="H34" s="164">
        <v>731.03300000000002</v>
      </c>
      <c r="I34" s="164">
        <v>99.562399999999997</v>
      </c>
      <c r="J34" s="164">
        <v>97.215599999999995</v>
      </c>
      <c r="K34" s="164">
        <v>82.547200000000004</v>
      </c>
      <c r="L34" s="164">
        <v>52.665799999999997</v>
      </c>
      <c r="M34" s="164">
        <v>331.99099999999999</v>
      </c>
    </row>
    <row r="35" spans="1:13" ht="18" customHeight="1" x14ac:dyDescent="0.3">
      <c r="A35" s="161" t="s">
        <v>71</v>
      </c>
      <c r="B35" s="161" t="s">
        <v>802</v>
      </c>
      <c r="C35" s="164">
        <v>46.33</v>
      </c>
      <c r="D35" s="164">
        <v>46.43</v>
      </c>
      <c r="E35" s="164">
        <v>27.863499999999998</v>
      </c>
      <c r="F35" s="164">
        <v>27.3811</v>
      </c>
      <c r="G35" s="164">
        <v>551.94240000000002</v>
      </c>
      <c r="H35" s="164">
        <v>699.947</v>
      </c>
      <c r="I35" s="164">
        <v>96.757900000000006</v>
      </c>
      <c r="J35" s="164">
        <v>96.432100000000005</v>
      </c>
      <c r="K35" s="164">
        <v>81.035600000000002</v>
      </c>
      <c r="L35" s="164">
        <v>51.555500000000002</v>
      </c>
      <c r="M35" s="164">
        <v>325.78109999999998</v>
      </c>
    </row>
    <row r="36" spans="1:13" ht="18" customHeight="1" x14ac:dyDescent="0.3">
      <c r="A36" s="161" t="s">
        <v>71</v>
      </c>
      <c r="B36" s="161" t="s">
        <v>803</v>
      </c>
      <c r="C36" s="164">
        <v>52.9</v>
      </c>
      <c r="D36" s="164">
        <v>53.38</v>
      </c>
      <c r="E36" s="164">
        <v>37.776499999999999</v>
      </c>
      <c r="F36" s="164">
        <v>37.706099999999999</v>
      </c>
      <c r="G36" s="164">
        <v>565.36810000000003</v>
      </c>
      <c r="H36" s="164">
        <v>747.13070000000005</v>
      </c>
      <c r="I36" s="164">
        <v>96.019599999999997</v>
      </c>
      <c r="J36" s="164">
        <v>93.522900000000007</v>
      </c>
      <c r="K36" s="164">
        <v>83.572500000000005</v>
      </c>
      <c r="L36" s="164">
        <v>47.1447</v>
      </c>
      <c r="M36" s="164">
        <v>320.25970000000001</v>
      </c>
    </row>
    <row r="37" spans="1:13" ht="18" customHeight="1" x14ac:dyDescent="0.3">
      <c r="A37" s="161" t="s">
        <v>71</v>
      </c>
      <c r="B37" s="161" t="s">
        <v>804</v>
      </c>
      <c r="C37" s="164">
        <v>51.96</v>
      </c>
      <c r="D37" s="164">
        <v>51.67</v>
      </c>
      <c r="E37" s="164">
        <v>37.374600000000001</v>
      </c>
      <c r="F37" s="164">
        <v>37.737699999999997</v>
      </c>
      <c r="G37" s="164">
        <v>552.02419999999995</v>
      </c>
      <c r="H37" s="164">
        <v>730.76649999999995</v>
      </c>
      <c r="I37" s="164">
        <v>92.875</v>
      </c>
      <c r="J37" s="164">
        <v>93.123099999999994</v>
      </c>
      <c r="K37" s="164">
        <v>80.909400000000005</v>
      </c>
      <c r="L37" s="164">
        <v>44.690100000000001</v>
      </c>
      <c r="M37" s="164">
        <v>311.5976</v>
      </c>
    </row>
    <row r="38" spans="1:13" ht="18" customHeight="1" x14ac:dyDescent="0.3">
      <c r="A38" s="161" t="s">
        <v>71</v>
      </c>
      <c r="B38" s="161" t="s">
        <v>805</v>
      </c>
      <c r="C38" s="164">
        <v>49.9</v>
      </c>
      <c r="D38" s="164">
        <v>49.89</v>
      </c>
      <c r="E38" s="164">
        <v>36.034999999999997</v>
      </c>
      <c r="F38" s="164">
        <v>36.2254</v>
      </c>
      <c r="G38" s="164">
        <v>546.98940000000005</v>
      </c>
      <c r="H38" s="164">
        <v>719.03980000000001</v>
      </c>
      <c r="I38" s="164">
        <v>97.805800000000005</v>
      </c>
      <c r="J38" s="164">
        <v>95.803600000000003</v>
      </c>
      <c r="K38" s="164">
        <v>99.672399999999996</v>
      </c>
      <c r="L38" s="164">
        <v>62.412399999999998</v>
      </c>
      <c r="M38" s="164">
        <v>355.69420000000002</v>
      </c>
    </row>
    <row r="39" spans="1:13" ht="18" customHeight="1" x14ac:dyDescent="0.3">
      <c r="A39" s="161" t="s">
        <v>71</v>
      </c>
      <c r="B39" s="161" t="s">
        <v>806</v>
      </c>
      <c r="C39" s="166">
        <v>54.52</v>
      </c>
      <c r="D39" s="166">
        <v>54.13</v>
      </c>
      <c r="E39" s="166">
        <v>38.446300000000001</v>
      </c>
      <c r="F39" s="166">
        <v>38.685400000000001</v>
      </c>
      <c r="G39" s="166">
        <v>554.35500000000002</v>
      </c>
      <c r="H39" s="166">
        <v>740.13670000000002</v>
      </c>
      <c r="I39" s="166">
        <v>109.3998</v>
      </c>
      <c r="J39" s="166">
        <v>111.0294</v>
      </c>
      <c r="K39" s="166">
        <v>131.70089999999999</v>
      </c>
      <c r="L39" s="166">
        <v>91.610100000000003</v>
      </c>
      <c r="M39" s="166">
        <v>443.74020000000002</v>
      </c>
    </row>
    <row r="40" spans="1:13" ht="18" customHeight="1" x14ac:dyDescent="0.3">
      <c r="A40" s="161" t="s">
        <v>71</v>
      </c>
      <c r="B40" s="161" t="s">
        <v>807</v>
      </c>
      <c r="C40" s="162">
        <v>50.72</v>
      </c>
      <c r="D40" s="162">
        <v>51.07</v>
      </c>
      <c r="E40" s="162">
        <v>39.651899999999998</v>
      </c>
      <c r="F40" s="162">
        <v>36.395299999999999</v>
      </c>
      <c r="G40" s="162">
        <v>541.93709999999999</v>
      </c>
      <c r="H40" s="162">
        <v>719.77430000000004</v>
      </c>
      <c r="I40" s="162">
        <v>150.50989999999999</v>
      </c>
      <c r="J40" s="162">
        <v>150.04820000000001</v>
      </c>
      <c r="K40" s="162">
        <v>231.52189999999999</v>
      </c>
      <c r="L40" s="162">
        <v>169.60640000000001</v>
      </c>
      <c r="M40" s="162">
        <v>701.68640000000005</v>
      </c>
    </row>
    <row r="41" spans="1:13" ht="18" customHeight="1" x14ac:dyDescent="0.3">
      <c r="A41" s="161" t="s">
        <v>71</v>
      </c>
      <c r="B41" s="161" t="s">
        <v>808</v>
      </c>
      <c r="C41" s="164">
        <v>50.33</v>
      </c>
      <c r="D41" s="164">
        <v>50.02</v>
      </c>
      <c r="E41" s="164">
        <v>37.910400000000003</v>
      </c>
      <c r="F41" s="164">
        <v>37.868499999999997</v>
      </c>
      <c r="G41" s="164">
        <v>538.64059999999995</v>
      </c>
      <c r="H41" s="164">
        <v>714.76949999999999</v>
      </c>
      <c r="I41" s="164">
        <v>191.31360000000001</v>
      </c>
      <c r="J41" s="164">
        <v>191.88939999999999</v>
      </c>
      <c r="K41" s="164">
        <v>338.53750000000002</v>
      </c>
      <c r="L41" s="164">
        <v>273.56610000000001</v>
      </c>
      <c r="M41" s="164">
        <v>995.3066</v>
      </c>
    </row>
    <row r="42" spans="1:13" ht="18" customHeight="1" x14ac:dyDescent="0.3">
      <c r="A42" s="161" t="s">
        <v>71</v>
      </c>
      <c r="B42" s="161" t="s">
        <v>809</v>
      </c>
      <c r="C42" s="164">
        <v>52.51</v>
      </c>
      <c r="D42" s="164">
        <v>52.44</v>
      </c>
      <c r="E42" s="164">
        <v>41.527299999999997</v>
      </c>
      <c r="F42" s="164">
        <v>41.999699999999997</v>
      </c>
      <c r="G42" s="164">
        <v>534.51919999999996</v>
      </c>
      <c r="H42" s="164">
        <v>722.99620000000004</v>
      </c>
      <c r="I42" s="164">
        <v>211.7483</v>
      </c>
      <c r="J42" s="164">
        <v>208.52760000000001</v>
      </c>
      <c r="K42" s="164">
        <v>455.45069999999998</v>
      </c>
      <c r="L42" s="164">
        <v>371.8485</v>
      </c>
      <c r="M42" s="164">
        <v>1247.5751</v>
      </c>
    </row>
    <row r="43" spans="1:13" ht="18" customHeight="1" x14ac:dyDescent="0.3">
      <c r="A43" s="161" t="s">
        <v>71</v>
      </c>
      <c r="B43" s="161" t="s">
        <v>810</v>
      </c>
      <c r="C43" s="164">
        <v>60.6</v>
      </c>
      <c r="D43" s="164">
        <v>61.85</v>
      </c>
      <c r="E43" s="164">
        <v>53.985500000000002</v>
      </c>
      <c r="F43" s="164">
        <v>53.993299999999998</v>
      </c>
      <c r="G43" s="164">
        <v>578.84770000000003</v>
      </c>
      <c r="H43" s="164">
        <v>809.27650000000006</v>
      </c>
      <c r="I43" s="164">
        <v>223.0856</v>
      </c>
      <c r="J43" s="164">
        <v>221.6112</v>
      </c>
      <c r="K43" s="164">
        <v>488.6354</v>
      </c>
      <c r="L43" s="164">
        <v>398.2509</v>
      </c>
      <c r="M43" s="164">
        <v>1331.5831000000001</v>
      </c>
    </row>
    <row r="44" spans="1:13" ht="18" customHeight="1" x14ac:dyDescent="0.3">
      <c r="A44" s="161" t="s">
        <v>71</v>
      </c>
      <c r="B44" s="161" t="s">
        <v>811</v>
      </c>
      <c r="C44" s="164">
        <v>71.599999999999994</v>
      </c>
      <c r="D44" s="164">
        <v>71.33</v>
      </c>
      <c r="E44" s="164">
        <v>58.406199999999998</v>
      </c>
      <c r="F44" s="164">
        <v>59.192900000000002</v>
      </c>
      <c r="G44" s="164">
        <v>640.38940000000002</v>
      </c>
      <c r="H44" s="164">
        <v>900.91849999999999</v>
      </c>
      <c r="I44" s="164">
        <v>226.74289999999999</v>
      </c>
      <c r="J44" s="164">
        <v>224.98939999999999</v>
      </c>
      <c r="K44" s="164">
        <v>475.83049999999997</v>
      </c>
      <c r="L44" s="164">
        <v>389.45030000000003</v>
      </c>
      <c r="M44" s="164">
        <v>1317.0130999999999</v>
      </c>
    </row>
    <row r="45" spans="1:13" ht="18" customHeight="1" x14ac:dyDescent="0.3">
      <c r="A45" s="161" t="s">
        <v>71</v>
      </c>
      <c r="B45" s="161" t="s">
        <v>812</v>
      </c>
      <c r="C45" s="164">
        <v>77.14</v>
      </c>
      <c r="D45" s="164">
        <v>76.62</v>
      </c>
      <c r="E45" s="164">
        <v>58.674100000000003</v>
      </c>
      <c r="F45" s="164">
        <v>58.5321</v>
      </c>
      <c r="G45" s="164">
        <v>629.65049999999997</v>
      </c>
      <c r="H45" s="164">
        <v>900.61670000000004</v>
      </c>
      <c r="I45" s="164">
        <v>227.49529999999999</v>
      </c>
      <c r="J45" s="164">
        <v>225.35480000000001</v>
      </c>
      <c r="K45" s="164">
        <v>460.45589999999999</v>
      </c>
      <c r="L45" s="164">
        <v>380.3759</v>
      </c>
      <c r="M45" s="164">
        <v>1293.6819</v>
      </c>
    </row>
    <row r="46" spans="1:13" ht="18" customHeight="1" x14ac:dyDescent="0.3">
      <c r="A46" s="161" t="s">
        <v>71</v>
      </c>
      <c r="B46" s="161" t="s">
        <v>813</v>
      </c>
      <c r="C46" s="164">
        <v>74.209999999999994</v>
      </c>
      <c r="D46" s="164">
        <v>74.64</v>
      </c>
      <c r="E46" s="164">
        <v>59.21</v>
      </c>
      <c r="F46" s="164">
        <v>59.372900000000001</v>
      </c>
      <c r="G46" s="164">
        <v>603.02880000000005</v>
      </c>
      <c r="H46" s="164">
        <v>870.46169999999995</v>
      </c>
      <c r="I46" s="164">
        <v>227.8948</v>
      </c>
      <c r="J46" s="164">
        <v>223.7946</v>
      </c>
      <c r="K46" s="164">
        <v>452.81639999999999</v>
      </c>
      <c r="L46" s="164">
        <v>375.14850000000001</v>
      </c>
      <c r="M46" s="164">
        <v>1279.6542999999999</v>
      </c>
    </row>
    <row r="47" spans="1:13" ht="18" customHeight="1" x14ac:dyDescent="0.3">
      <c r="A47" s="161" t="s">
        <v>71</v>
      </c>
      <c r="B47" s="161" t="s">
        <v>814</v>
      </c>
      <c r="C47" s="166">
        <v>75.569999999999993</v>
      </c>
      <c r="D47" s="166">
        <v>75.06</v>
      </c>
      <c r="E47" s="166">
        <v>56.932600000000001</v>
      </c>
      <c r="F47" s="166">
        <v>56.5304</v>
      </c>
      <c r="G47" s="166">
        <v>614.96019999999999</v>
      </c>
      <c r="H47" s="166">
        <v>879.05319999999995</v>
      </c>
      <c r="I47" s="166">
        <v>224.93389999999999</v>
      </c>
      <c r="J47" s="166">
        <v>223.9622</v>
      </c>
      <c r="K47" s="166">
        <v>440.22309999999999</v>
      </c>
      <c r="L47" s="166">
        <v>365.53219999999999</v>
      </c>
      <c r="M47" s="166">
        <v>1254.6514</v>
      </c>
    </row>
    <row r="48" spans="1:13" ht="18" customHeight="1" x14ac:dyDescent="0.3">
      <c r="A48" s="161" t="s">
        <v>71</v>
      </c>
      <c r="B48" s="161" t="s">
        <v>815</v>
      </c>
      <c r="C48" s="162">
        <v>72.8</v>
      </c>
      <c r="D48" s="162">
        <v>72.91</v>
      </c>
      <c r="E48" s="162">
        <v>57.334499999999998</v>
      </c>
      <c r="F48" s="162">
        <v>57.390500000000003</v>
      </c>
      <c r="G48" s="162">
        <v>599.54319999999996</v>
      </c>
      <c r="H48" s="162">
        <v>859.97820000000002</v>
      </c>
      <c r="I48" s="162">
        <v>228.7045</v>
      </c>
      <c r="J48" s="162">
        <v>224.88329999999999</v>
      </c>
      <c r="K48" s="162">
        <v>436.71480000000003</v>
      </c>
      <c r="L48" s="162">
        <v>361.76679999999999</v>
      </c>
      <c r="M48" s="162">
        <v>1252.0694000000001</v>
      </c>
    </row>
    <row r="49" spans="1:13" ht="18" customHeight="1" x14ac:dyDescent="0.3">
      <c r="A49" s="161" t="s">
        <v>71</v>
      </c>
      <c r="B49" s="161" t="s">
        <v>816</v>
      </c>
      <c r="C49" s="164">
        <v>67.37</v>
      </c>
      <c r="D49" s="164">
        <v>68.09</v>
      </c>
      <c r="E49" s="164">
        <v>49.966799999999999</v>
      </c>
      <c r="F49" s="164">
        <v>49.855699999999999</v>
      </c>
      <c r="G49" s="164">
        <v>575.50890000000004</v>
      </c>
      <c r="H49" s="164">
        <v>810.79139999999995</v>
      </c>
      <c r="I49" s="164">
        <v>235.74279999999999</v>
      </c>
      <c r="J49" s="164">
        <v>233.08539999999999</v>
      </c>
      <c r="K49" s="164">
        <v>445.8417</v>
      </c>
      <c r="L49" s="164">
        <v>367.41550000000001</v>
      </c>
      <c r="M49" s="164">
        <v>1282.0853999999999</v>
      </c>
    </row>
    <row r="50" spans="1:13" ht="18" customHeight="1" x14ac:dyDescent="0.3">
      <c r="A50" s="161" t="s">
        <v>71</v>
      </c>
      <c r="B50" s="161" t="s">
        <v>817</v>
      </c>
      <c r="C50" s="164">
        <v>69.27</v>
      </c>
      <c r="D50" s="164">
        <v>69.7</v>
      </c>
      <c r="E50" s="164">
        <v>51.172400000000003</v>
      </c>
      <c r="F50" s="164">
        <v>51.404499999999999</v>
      </c>
      <c r="G50" s="164">
        <v>580.84810000000004</v>
      </c>
      <c r="H50" s="164">
        <v>822.39499999999998</v>
      </c>
      <c r="I50" s="164">
        <v>242.233</v>
      </c>
      <c r="J50" s="164">
        <v>238.41650000000001</v>
      </c>
      <c r="K50" s="164">
        <v>444.27460000000002</v>
      </c>
      <c r="L50" s="164">
        <v>375.34390000000002</v>
      </c>
      <c r="M50" s="164">
        <v>1300.268</v>
      </c>
    </row>
    <row r="51" spans="1:13" ht="18" customHeight="1" x14ac:dyDescent="0.3">
      <c r="A51" s="161" t="s">
        <v>71</v>
      </c>
      <c r="B51" s="161" t="s">
        <v>818</v>
      </c>
      <c r="C51" s="164">
        <v>69.05</v>
      </c>
      <c r="D51" s="164">
        <v>69.22</v>
      </c>
      <c r="E51" s="164">
        <v>49.296999999999997</v>
      </c>
      <c r="F51" s="164">
        <v>49.627600000000001</v>
      </c>
      <c r="G51" s="164">
        <v>569.74159999999995</v>
      </c>
      <c r="H51" s="164">
        <v>806.93619999999999</v>
      </c>
      <c r="I51" s="164">
        <v>237.81020000000001</v>
      </c>
      <c r="J51" s="164">
        <v>236.2176</v>
      </c>
      <c r="K51" s="164">
        <v>443.97750000000002</v>
      </c>
      <c r="L51" s="164">
        <v>362.04149999999998</v>
      </c>
      <c r="M51" s="164">
        <v>1280.0468000000001</v>
      </c>
    </row>
    <row r="52" spans="1:13" ht="18" customHeight="1" x14ac:dyDescent="0.3">
      <c r="A52" s="161" t="s">
        <v>71</v>
      </c>
      <c r="B52" s="161" t="s">
        <v>819</v>
      </c>
      <c r="C52" s="164">
        <v>69.44</v>
      </c>
      <c r="D52" s="164">
        <v>69.84</v>
      </c>
      <c r="E52" s="164">
        <v>50.234699999999997</v>
      </c>
      <c r="F52" s="164">
        <v>49.357999999999997</v>
      </c>
      <c r="G52" s="164">
        <v>586.90639999999996</v>
      </c>
      <c r="H52" s="164">
        <v>825.77909999999997</v>
      </c>
      <c r="I52" s="164">
        <v>242.47929999999999</v>
      </c>
      <c r="J52" s="164">
        <v>240.62809999999999</v>
      </c>
      <c r="K52" s="164">
        <v>437.65879999999999</v>
      </c>
      <c r="L52" s="164">
        <v>372.16320000000002</v>
      </c>
      <c r="M52" s="164">
        <v>1292.9294</v>
      </c>
    </row>
    <row r="53" spans="1:13" ht="18" customHeight="1" x14ac:dyDescent="0.3">
      <c r="A53" s="161" t="s">
        <v>71</v>
      </c>
      <c r="B53" s="161" t="s">
        <v>820</v>
      </c>
      <c r="C53" s="164">
        <v>58.83</v>
      </c>
      <c r="D53" s="164">
        <v>59.23</v>
      </c>
      <c r="E53" s="164">
        <v>39.651899999999998</v>
      </c>
      <c r="F53" s="164">
        <v>42.9131</v>
      </c>
      <c r="G53" s="164">
        <v>569.68349999999998</v>
      </c>
      <c r="H53" s="164">
        <v>770.30849999999998</v>
      </c>
      <c r="I53" s="164">
        <v>238.90479999999999</v>
      </c>
      <c r="J53" s="164">
        <v>237.22919999999999</v>
      </c>
      <c r="K53" s="164">
        <v>447.90300000000002</v>
      </c>
      <c r="L53" s="164">
        <v>368.06799999999998</v>
      </c>
      <c r="M53" s="164">
        <v>1292.105</v>
      </c>
    </row>
    <row r="54" spans="1:13" ht="18" customHeight="1" x14ac:dyDescent="0.3">
      <c r="A54" s="161" t="s">
        <v>71</v>
      </c>
      <c r="B54" s="161" t="s">
        <v>821</v>
      </c>
      <c r="C54" s="164">
        <v>54.89</v>
      </c>
      <c r="D54" s="164">
        <v>55.08</v>
      </c>
      <c r="E54" s="164">
        <v>40.4557</v>
      </c>
      <c r="F54" s="164">
        <v>42.5259</v>
      </c>
      <c r="G54" s="164">
        <v>540.60419999999999</v>
      </c>
      <c r="H54" s="164">
        <v>733.55579999999998</v>
      </c>
      <c r="I54" s="164">
        <v>226.0275</v>
      </c>
      <c r="J54" s="164">
        <v>226.30840000000001</v>
      </c>
      <c r="K54" s="164">
        <v>434.17450000000002</v>
      </c>
      <c r="L54" s="164">
        <v>358.19970000000001</v>
      </c>
      <c r="M54" s="164">
        <v>1244.7101</v>
      </c>
    </row>
    <row r="55" spans="1:13" ht="18" customHeight="1" x14ac:dyDescent="0.3">
      <c r="A55" s="161" t="s">
        <v>822</v>
      </c>
      <c r="B55" s="161" t="s">
        <v>72</v>
      </c>
      <c r="C55" s="166">
        <v>48.73</v>
      </c>
      <c r="D55" s="166">
        <v>49.28</v>
      </c>
      <c r="E55" s="166">
        <v>38.580199999999998</v>
      </c>
      <c r="F55" s="166">
        <v>35.850200000000001</v>
      </c>
      <c r="G55" s="166">
        <v>509.57389999999998</v>
      </c>
      <c r="H55" s="166">
        <v>682.01430000000005</v>
      </c>
      <c r="I55" s="166">
        <v>232.089</v>
      </c>
      <c r="J55" s="166">
        <v>230.43299999999999</v>
      </c>
      <c r="K55" s="166">
        <v>449.00409999999999</v>
      </c>
      <c r="L55" s="166">
        <v>372.69549999999998</v>
      </c>
      <c r="M55" s="166">
        <v>1284.2216000000001</v>
      </c>
    </row>
    <row r="56" spans="1:13" x14ac:dyDescent="0.3">
      <c r="A56" s="228" t="s">
        <v>834</v>
      </c>
      <c r="B56" s="228"/>
      <c r="C56" s="168">
        <v>-32.54</v>
      </c>
      <c r="D56" s="168">
        <v>-32.43</v>
      </c>
      <c r="E56" s="168">
        <v>-26.122</v>
      </c>
      <c r="F56" s="168">
        <v>-26.022400000000001</v>
      </c>
      <c r="G56" s="168">
        <v>-428.02910000000003</v>
      </c>
      <c r="H56" s="168"/>
      <c r="I56" s="168">
        <v>242.47929999999999</v>
      </c>
      <c r="J56" s="168">
        <v>240.62809999999999</v>
      </c>
      <c r="K56" s="168">
        <v>488.6354</v>
      </c>
      <c r="L56" s="168">
        <v>398.2509</v>
      </c>
      <c r="M56" s="168"/>
    </row>
    <row r="57" spans="1:13" x14ac:dyDescent="0.3">
      <c r="A57" s="228" t="s">
        <v>835</v>
      </c>
      <c r="B57" s="228"/>
      <c r="C57" s="168">
        <v>-77.14</v>
      </c>
      <c r="D57" s="168">
        <v>-76.62</v>
      </c>
      <c r="E57" s="168">
        <v>-59.21</v>
      </c>
      <c r="F57" s="168">
        <v>-59.372900000000001</v>
      </c>
      <c r="G57" s="168">
        <v>-640.38940000000002</v>
      </c>
      <c r="H57" s="168"/>
      <c r="I57" s="168">
        <v>92.875</v>
      </c>
      <c r="J57" s="168">
        <v>93.123099999999994</v>
      </c>
      <c r="K57" s="168">
        <v>75.909899999999993</v>
      </c>
      <c r="L57" s="168">
        <v>44.690100000000001</v>
      </c>
      <c r="M57" s="168"/>
    </row>
    <row r="58" spans="1:13" x14ac:dyDescent="0.3">
      <c r="A58" s="228" t="s">
        <v>836</v>
      </c>
      <c r="B58" s="228"/>
      <c r="C58" s="168">
        <v>-52.390208333333327</v>
      </c>
      <c r="D58" s="168">
        <v>-52.631041666666668</v>
      </c>
      <c r="E58" s="168">
        <v>-40.754277083333335</v>
      </c>
      <c r="F58" s="168">
        <v>-40.908685416666671</v>
      </c>
      <c r="G58" s="168">
        <v>-535.92811458333335</v>
      </c>
      <c r="H58" s="168"/>
      <c r="I58" s="168">
        <v>169.85215416666668</v>
      </c>
      <c r="J58" s="168">
        <v>168.62553958333334</v>
      </c>
      <c r="K58" s="168">
        <v>299.53346249999998</v>
      </c>
      <c r="L58" s="168">
        <v>241.14011875</v>
      </c>
      <c r="M58" s="168"/>
    </row>
    <row r="59" spans="1:13" ht="27" customHeight="1" x14ac:dyDescent="0.3">
      <c r="A59" s="228" t="s">
        <v>3</v>
      </c>
      <c r="B59" s="228"/>
      <c r="C59" s="229" t="s">
        <v>2324</v>
      </c>
      <c r="D59" s="229"/>
      <c r="E59" s="229" t="s">
        <v>50</v>
      </c>
      <c r="F59" s="229"/>
      <c r="G59" s="229" t="s">
        <v>61</v>
      </c>
      <c r="H59" s="229" t="s">
        <v>929</v>
      </c>
      <c r="I59" s="229" t="s">
        <v>61</v>
      </c>
      <c r="J59" s="229"/>
      <c r="K59" s="229"/>
      <c r="L59" s="229" t="s">
        <v>185</v>
      </c>
      <c r="M59" s="229" t="s">
        <v>929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2641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1684</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1685</v>
      </c>
      <c r="B6" s="228"/>
      <c r="C6" s="174" t="s">
        <v>2642</v>
      </c>
      <c r="D6" s="174" t="s">
        <v>2643</v>
      </c>
      <c r="E6" s="174" t="s">
        <v>2644</v>
      </c>
      <c r="F6" s="174" t="s">
        <v>2645</v>
      </c>
      <c r="G6" s="174" t="s">
        <v>2646</v>
      </c>
      <c r="H6" s="174" t="s">
        <v>2647</v>
      </c>
      <c r="I6" s="174" t="s">
        <v>2648</v>
      </c>
      <c r="J6" s="174" t="s">
        <v>2649</v>
      </c>
      <c r="K6" s="174" t="s">
        <v>2650</v>
      </c>
      <c r="L6" s="174" t="s">
        <v>2651</v>
      </c>
      <c r="M6" s="174" t="s">
        <v>2652</v>
      </c>
      <c r="N6" s="174" t="s">
        <v>2653</v>
      </c>
      <c r="O6" s="11" t="s">
        <v>2654</v>
      </c>
      <c r="P6" s="11" t="s">
        <v>2655</v>
      </c>
      <c r="Q6" s="11" t="s">
        <v>2656</v>
      </c>
      <c r="R6" s="11" t="s">
        <v>2657</v>
      </c>
      <c r="S6" s="11" t="s">
        <v>2658</v>
      </c>
      <c r="T6" s="11" t="s">
        <v>2659</v>
      </c>
      <c r="U6" s="11" t="s">
        <v>2660</v>
      </c>
      <c r="V6" s="11" t="s">
        <v>2661</v>
      </c>
      <c r="W6" s="11" t="s">
        <v>2662</v>
      </c>
      <c r="X6" s="175" t="s">
        <v>2663</v>
      </c>
      <c r="Y6" s="175" t="s">
        <v>2664</v>
      </c>
      <c r="Z6" s="175" t="s">
        <v>2665</v>
      </c>
      <c r="AA6" s="175" t="s">
        <v>2666</v>
      </c>
      <c r="AB6" s="175" t="s">
        <v>2667</v>
      </c>
      <c r="AC6" s="175" t="s">
        <v>2668</v>
      </c>
      <c r="AD6" s="175" t="s">
        <v>2669</v>
      </c>
      <c r="AE6" s="175" t="s">
        <v>2670</v>
      </c>
      <c r="AF6" s="175" t="s">
        <v>2671</v>
      </c>
    </row>
    <row r="7" spans="1:32" ht="27" customHeight="1" x14ac:dyDescent="0.3">
      <c r="A7" s="228" t="s">
        <v>38</v>
      </c>
      <c r="B7" s="228"/>
      <c r="C7" s="232" t="s">
        <v>2672</v>
      </c>
      <c r="D7" s="232" t="s">
        <v>2673</v>
      </c>
      <c r="E7" s="232" t="s">
        <v>2674</v>
      </c>
      <c r="F7" s="232" t="s">
        <v>2675</v>
      </c>
      <c r="G7" s="232" t="s">
        <v>2676</v>
      </c>
      <c r="H7" s="232" t="s">
        <v>194</v>
      </c>
      <c r="I7" s="232" t="s">
        <v>204</v>
      </c>
      <c r="J7" s="232" t="s">
        <v>532</v>
      </c>
      <c r="K7" s="232" t="s">
        <v>199</v>
      </c>
      <c r="L7" s="232" t="s">
        <v>543</v>
      </c>
      <c r="M7" s="232" t="s">
        <v>2677</v>
      </c>
      <c r="N7" s="232" t="s">
        <v>2678</v>
      </c>
      <c r="O7" s="226" t="s">
        <v>497</v>
      </c>
      <c r="P7" s="226" t="s">
        <v>491</v>
      </c>
      <c r="Q7" s="226" t="s">
        <v>417</v>
      </c>
      <c r="R7" s="226" t="s">
        <v>2679</v>
      </c>
      <c r="S7" s="226" t="s">
        <v>705</v>
      </c>
      <c r="T7" s="226" t="s">
        <v>62</v>
      </c>
      <c r="U7" s="226" t="s">
        <v>2680</v>
      </c>
      <c r="V7" s="226" t="s">
        <v>2681</v>
      </c>
      <c r="W7" s="226" t="s">
        <v>2682</v>
      </c>
      <c r="X7" s="233" t="s">
        <v>2683</v>
      </c>
      <c r="Y7" s="233" t="s">
        <v>2684</v>
      </c>
      <c r="Z7" s="233" t="s">
        <v>2685</v>
      </c>
      <c r="AA7" s="233" t="s">
        <v>2686</v>
      </c>
      <c r="AB7" s="233" t="s">
        <v>2687</v>
      </c>
      <c r="AC7" s="233" t="s">
        <v>2688</v>
      </c>
      <c r="AD7" s="233" t="s">
        <v>2680</v>
      </c>
      <c r="AE7" s="233" t="s">
        <v>2689</v>
      </c>
      <c r="AF7" s="233" t="s">
        <v>2681</v>
      </c>
    </row>
    <row r="8" spans="1:32" x14ac:dyDescent="0.3">
      <c r="A8" s="228" t="s">
        <v>2690</v>
      </c>
      <c r="B8" s="228"/>
      <c r="C8" s="174" t="s">
        <v>2691</v>
      </c>
      <c r="D8" s="174" t="s">
        <v>2691</v>
      </c>
      <c r="E8" s="174" t="s">
        <v>2691</v>
      </c>
      <c r="F8" s="174" t="s">
        <v>2691</v>
      </c>
      <c r="G8" s="174" t="s">
        <v>2691</v>
      </c>
      <c r="H8" s="174" t="s">
        <v>2691</v>
      </c>
      <c r="I8" s="174" t="s">
        <v>2691</v>
      </c>
      <c r="J8" s="174" t="s">
        <v>2691</v>
      </c>
      <c r="K8" s="174" t="s">
        <v>2691</v>
      </c>
      <c r="L8" s="174" t="s">
        <v>2691</v>
      </c>
      <c r="M8" s="174" t="s">
        <v>2691</v>
      </c>
      <c r="N8" s="174" t="s">
        <v>2691</v>
      </c>
      <c r="O8" s="11" t="s">
        <v>2692</v>
      </c>
      <c r="P8" s="11" t="s">
        <v>2692</v>
      </c>
      <c r="Q8" s="11" t="s">
        <v>2692</v>
      </c>
      <c r="R8" s="11" t="s">
        <v>2692</v>
      </c>
      <c r="S8" s="11" t="s">
        <v>2692</v>
      </c>
      <c r="T8" s="11" t="s">
        <v>2692</v>
      </c>
      <c r="U8" s="11" t="s">
        <v>2692</v>
      </c>
      <c r="V8" s="11" t="s">
        <v>2692</v>
      </c>
      <c r="W8" s="11" t="s">
        <v>2692</v>
      </c>
      <c r="X8" s="175" t="s">
        <v>2693</v>
      </c>
      <c r="Y8" s="175" t="s">
        <v>2693</v>
      </c>
      <c r="Z8" s="175" t="s">
        <v>2693</v>
      </c>
      <c r="AA8" s="175" t="s">
        <v>2693</v>
      </c>
      <c r="AB8" s="175" t="s">
        <v>2693</v>
      </c>
      <c r="AC8" s="175" t="s">
        <v>2693</v>
      </c>
      <c r="AD8" s="175" t="s">
        <v>2693</v>
      </c>
      <c r="AE8" s="175" t="s">
        <v>2693</v>
      </c>
      <c r="AF8" s="175" t="s">
        <v>2693</v>
      </c>
    </row>
    <row r="9" spans="1:32" ht="27" customHeight="1" x14ac:dyDescent="0.3">
      <c r="A9" s="158" t="s">
        <v>67</v>
      </c>
      <c r="B9" s="158" t="s">
        <v>558</v>
      </c>
      <c r="C9" s="174" t="s">
        <v>2694</v>
      </c>
      <c r="D9" s="174" t="s">
        <v>2694</v>
      </c>
      <c r="E9" s="174" t="s">
        <v>2694</v>
      </c>
      <c r="F9" s="174" t="s">
        <v>2694</v>
      </c>
      <c r="G9" s="174" t="s">
        <v>2694</v>
      </c>
      <c r="H9" s="174" t="s">
        <v>2694</v>
      </c>
      <c r="I9" s="174" t="s">
        <v>2694</v>
      </c>
      <c r="J9" s="174" t="s">
        <v>2694</v>
      </c>
      <c r="K9" s="174" t="s">
        <v>2694</v>
      </c>
      <c r="L9" s="174" t="s">
        <v>2694</v>
      </c>
      <c r="M9" s="174" t="s">
        <v>2694</v>
      </c>
      <c r="N9" s="174" t="s">
        <v>2694</v>
      </c>
      <c r="O9" s="11" t="s">
        <v>2694</v>
      </c>
      <c r="P9" s="11" t="s">
        <v>2694</v>
      </c>
      <c r="Q9" s="11" t="s">
        <v>2694</v>
      </c>
      <c r="R9" s="11" t="s">
        <v>2694</v>
      </c>
      <c r="S9" s="11" t="s">
        <v>2694</v>
      </c>
      <c r="T9" s="11" t="s">
        <v>2694</v>
      </c>
      <c r="U9" s="11" t="s">
        <v>2694</v>
      </c>
      <c r="V9" s="11" t="s">
        <v>2694</v>
      </c>
      <c r="W9" s="11" t="s">
        <v>2694</v>
      </c>
      <c r="X9" s="175" t="s">
        <v>2694</v>
      </c>
      <c r="Y9" s="175" t="s">
        <v>2694</v>
      </c>
      <c r="Z9" s="175" t="s">
        <v>2694</v>
      </c>
      <c r="AA9" s="175" t="s">
        <v>2694</v>
      </c>
      <c r="AB9" s="175" t="s">
        <v>2694</v>
      </c>
      <c r="AC9" s="175" t="s">
        <v>2694</v>
      </c>
      <c r="AD9" s="175" t="s">
        <v>2694</v>
      </c>
      <c r="AE9" s="175" t="s">
        <v>2694</v>
      </c>
      <c r="AF9" s="175" t="s">
        <v>2694</v>
      </c>
    </row>
    <row r="10" spans="1:32" ht="18" customHeight="1" x14ac:dyDescent="0.3">
      <c r="A10" s="161" t="s">
        <v>71</v>
      </c>
      <c r="B10" s="161" t="s">
        <v>775</v>
      </c>
      <c r="C10" s="162">
        <v>509.82839999999999</v>
      </c>
      <c r="D10" s="162">
        <v>509.1574</v>
      </c>
      <c r="E10" s="162">
        <v>506.5462</v>
      </c>
      <c r="F10" s="162">
        <v>516.49030000000005</v>
      </c>
      <c r="G10" s="162">
        <v>517.70209999999997</v>
      </c>
      <c r="H10" s="162">
        <v>514.1395</v>
      </c>
      <c r="I10" s="173">
        <v>518.91420000000005</v>
      </c>
      <c r="J10" s="162">
        <v>507.22059999999999</v>
      </c>
      <c r="K10" s="162">
        <v>500.7484</v>
      </c>
      <c r="L10" s="162">
        <v>486.68450000000001</v>
      </c>
      <c r="M10" s="162">
        <v>507.70499999999998</v>
      </c>
      <c r="N10" s="162">
        <v>493.07310000000001</v>
      </c>
      <c r="O10" s="162">
        <v>226.91050000000001</v>
      </c>
      <c r="P10" s="162">
        <v>227.4982</v>
      </c>
      <c r="Q10" s="162">
        <v>230.37180000000001</v>
      </c>
      <c r="R10" s="162">
        <v>225.19759999999999</v>
      </c>
      <c r="S10" s="162">
        <v>222.87190000000001</v>
      </c>
      <c r="T10" s="162">
        <v>222.06800000000001</v>
      </c>
      <c r="U10" s="162">
        <v>225.9</v>
      </c>
      <c r="V10" s="173">
        <v>0</v>
      </c>
      <c r="W10" s="162">
        <v>227</v>
      </c>
      <c r="X10" s="162">
        <v>142.06</v>
      </c>
      <c r="Y10" s="162">
        <v>141.20269999999999</v>
      </c>
      <c r="Z10" s="162">
        <v>139.7116</v>
      </c>
      <c r="AA10" s="162">
        <v>139.96129999999999</v>
      </c>
      <c r="AB10" s="162">
        <v>136.4958</v>
      </c>
      <c r="AC10" s="173">
        <v>0</v>
      </c>
      <c r="AD10" s="162">
        <v>143.0248</v>
      </c>
      <c r="AE10" s="162">
        <v>127.3672</v>
      </c>
      <c r="AF10" s="162">
        <v>141.71799999999999</v>
      </c>
    </row>
    <row r="11" spans="1:32" ht="18" customHeight="1" x14ac:dyDescent="0.3">
      <c r="A11" s="161" t="s">
        <v>71</v>
      </c>
      <c r="B11" s="161" t="s">
        <v>776</v>
      </c>
      <c r="C11" s="164">
        <v>510.35309999999998</v>
      </c>
      <c r="D11" s="164">
        <v>513.41139999999996</v>
      </c>
      <c r="E11" s="164">
        <v>512.16570000000002</v>
      </c>
      <c r="F11" s="164">
        <v>519.41859999999997</v>
      </c>
      <c r="G11" s="164">
        <v>519.85609999999997</v>
      </c>
      <c r="H11" s="164">
        <v>515.49599999999998</v>
      </c>
      <c r="I11" s="172">
        <v>518.91420000000005</v>
      </c>
      <c r="J11" s="164">
        <v>507.75119999999998</v>
      </c>
      <c r="K11" s="164">
        <v>501.12799999999999</v>
      </c>
      <c r="L11" s="164">
        <v>487.11270000000002</v>
      </c>
      <c r="M11" s="164">
        <v>507.38630000000001</v>
      </c>
      <c r="N11" s="164">
        <v>494.16789999999997</v>
      </c>
      <c r="O11" s="164">
        <v>226.72640000000001</v>
      </c>
      <c r="P11" s="164">
        <v>225.61170000000001</v>
      </c>
      <c r="Q11" s="164">
        <v>228.50210000000001</v>
      </c>
      <c r="R11" s="164">
        <v>223.97210000000001</v>
      </c>
      <c r="S11" s="164">
        <v>223.3297</v>
      </c>
      <c r="T11" s="164">
        <v>222.45920000000001</v>
      </c>
      <c r="U11" s="164">
        <v>225.9</v>
      </c>
      <c r="V11" s="172">
        <v>0</v>
      </c>
      <c r="W11" s="164">
        <v>227.2</v>
      </c>
      <c r="X11" s="164">
        <v>142.06229999999999</v>
      </c>
      <c r="Y11" s="164">
        <v>141.15119999999999</v>
      </c>
      <c r="Z11" s="164">
        <v>138.51830000000001</v>
      </c>
      <c r="AA11" s="164">
        <v>140.6139</v>
      </c>
      <c r="AB11" s="164">
        <v>136.67519999999999</v>
      </c>
      <c r="AC11" s="172">
        <v>0</v>
      </c>
      <c r="AD11" s="164">
        <v>143.12729999999999</v>
      </c>
      <c r="AE11" s="164">
        <v>126.99120000000001</v>
      </c>
      <c r="AF11" s="164">
        <v>141.73849999999999</v>
      </c>
    </row>
    <row r="12" spans="1:32" ht="18" customHeight="1" x14ac:dyDescent="0.3">
      <c r="A12" s="161" t="s">
        <v>71</v>
      </c>
      <c r="B12" s="161" t="s">
        <v>777</v>
      </c>
      <c r="C12" s="164">
        <v>511.92669999999998</v>
      </c>
      <c r="D12" s="164">
        <v>516.56240000000003</v>
      </c>
      <c r="E12" s="164">
        <v>512.48080000000004</v>
      </c>
      <c r="F12" s="164">
        <v>518.32150000000001</v>
      </c>
      <c r="G12" s="164">
        <v>518.04639999999995</v>
      </c>
      <c r="H12" s="164">
        <v>513.59090000000003</v>
      </c>
      <c r="I12" s="172">
        <v>518.91420000000005</v>
      </c>
      <c r="J12" s="164">
        <v>508.13630000000001</v>
      </c>
      <c r="K12" s="164">
        <v>502.3365</v>
      </c>
      <c r="L12" s="164">
        <v>487.38290000000001</v>
      </c>
      <c r="M12" s="164">
        <v>508.89550000000003</v>
      </c>
      <c r="N12" s="164">
        <v>495.08870000000002</v>
      </c>
      <c r="O12" s="164">
        <v>227.3631</v>
      </c>
      <c r="P12" s="164">
        <v>226.32589999999999</v>
      </c>
      <c r="Q12" s="164">
        <v>229.67099999999999</v>
      </c>
      <c r="R12" s="164">
        <v>223.92769999999999</v>
      </c>
      <c r="S12" s="164">
        <v>223.1525</v>
      </c>
      <c r="T12" s="164">
        <v>222.56389999999999</v>
      </c>
      <c r="U12" s="164">
        <v>222.9</v>
      </c>
      <c r="V12" s="172">
        <v>0</v>
      </c>
      <c r="W12" s="164">
        <v>224.7</v>
      </c>
      <c r="X12" s="164">
        <v>141.52289999999999</v>
      </c>
      <c r="Y12" s="164">
        <v>139.9494</v>
      </c>
      <c r="Z12" s="164">
        <v>137.12270000000001</v>
      </c>
      <c r="AA12" s="164">
        <v>140.51750000000001</v>
      </c>
      <c r="AB12" s="164">
        <v>136.97880000000001</v>
      </c>
      <c r="AC12" s="172">
        <v>0</v>
      </c>
      <c r="AD12" s="164">
        <v>141.26830000000001</v>
      </c>
      <c r="AE12" s="164">
        <v>126.9472</v>
      </c>
      <c r="AF12" s="164">
        <v>141.6568</v>
      </c>
    </row>
    <row r="13" spans="1:32" ht="18" customHeight="1" x14ac:dyDescent="0.3">
      <c r="A13" s="161" t="s">
        <v>71</v>
      </c>
      <c r="B13" s="161" t="s">
        <v>778</v>
      </c>
      <c r="C13" s="164">
        <v>512.71360000000004</v>
      </c>
      <c r="D13" s="164">
        <v>515.09190000000001</v>
      </c>
      <c r="E13" s="172">
        <v>512.48080000000004</v>
      </c>
      <c r="F13" s="164">
        <v>519.0729</v>
      </c>
      <c r="G13" s="164">
        <v>518.66319999999996</v>
      </c>
      <c r="H13" s="164">
        <v>513.58690000000001</v>
      </c>
      <c r="I13" s="172">
        <v>518.91420000000005</v>
      </c>
      <c r="J13" s="164">
        <v>508.26190000000003</v>
      </c>
      <c r="K13" s="164">
        <v>502.15249999999997</v>
      </c>
      <c r="L13" s="164">
        <v>487.88279999999997</v>
      </c>
      <c r="M13" s="164">
        <v>510.1857</v>
      </c>
      <c r="N13" s="164">
        <v>495.29739999999998</v>
      </c>
      <c r="O13" s="164">
        <v>227.14449999999999</v>
      </c>
      <c r="P13" s="164">
        <v>226.55420000000001</v>
      </c>
      <c r="Q13" s="164">
        <v>230.21430000000001</v>
      </c>
      <c r="R13" s="164">
        <v>224.03530000000001</v>
      </c>
      <c r="S13" s="164">
        <v>222.9605</v>
      </c>
      <c r="T13" s="164">
        <v>222.43279999999999</v>
      </c>
      <c r="U13" s="164">
        <v>223.3</v>
      </c>
      <c r="V13" s="172">
        <v>0</v>
      </c>
      <c r="W13" s="164">
        <v>224.9</v>
      </c>
      <c r="X13" s="164">
        <v>140.63900000000001</v>
      </c>
      <c r="Y13" s="164">
        <v>140.40209999999999</v>
      </c>
      <c r="Z13" s="164">
        <v>136.97229999999999</v>
      </c>
      <c r="AA13" s="164">
        <v>139.03729999999999</v>
      </c>
      <c r="AB13" s="164">
        <v>136.482</v>
      </c>
      <c r="AC13" s="172">
        <v>0</v>
      </c>
      <c r="AD13" s="164">
        <v>141.79519999999999</v>
      </c>
      <c r="AE13" s="164">
        <v>126.9472</v>
      </c>
      <c r="AF13" s="164">
        <v>140.88069999999999</v>
      </c>
    </row>
    <row r="14" spans="1:32" ht="18" customHeight="1" x14ac:dyDescent="0.3">
      <c r="A14" s="161" t="s">
        <v>71</v>
      </c>
      <c r="B14" s="161" t="s">
        <v>779</v>
      </c>
      <c r="C14" s="164">
        <v>512.18899999999996</v>
      </c>
      <c r="D14" s="164">
        <v>514.67179999999996</v>
      </c>
      <c r="E14" s="172">
        <v>512.48080000000004</v>
      </c>
      <c r="F14" s="164">
        <v>518.84050000000002</v>
      </c>
      <c r="G14" s="164">
        <v>519.20190000000002</v>
      </c>
      <c r="H14" s="164">
        <v>513.87</v>
      </c>
      <c r="I14" s="172">
        <v>518.91420000000005</v>
      </c>
      <c r="J14" s="164">
        <v>507.8741</v>
      </c>
      <c r="K14" s="164">
        <v>501.59519999999998</v>
      </c>
      <c r="L14" s="164">
        <v>486.55790000000002</v>
      </c>
      <c r="M14" s="164">
        <v>509.91079999999999</v>
      </c>
      <c r="N14" s="164">
        <v>495.11849999999998</v>
      </c>
      <c r="O14" s="164">
        <v>227.55770000000001</v>
      </c>
      <c r="P14" s="164">
        <v>226.48400000000001</v>
      </c>
      <c r="Q14" s="164">
        <v>229.91800000000001</v>
      </c>
      <c r="R14" s="164">
        <v>224.0779</v>
      </c>
      <c r="S14" s="164">
        <v>223.0343</v>
      </c>
      <c r="T14" s="164">
        <v>221.99270000000001</v>
      </c>
      <c r="U14" s="164">
        <v>223.3</v>
      </c>
      <c r="V14" s="172">
        <v>0</v>
      </c>
      <c r="W14" s="164">
        <v>224.7</v>
      </c>
      <c r="X14" s="164">
        <v>140.50739999999999</v>
      </c>
      <c r="Y14" s="164">
        <v>139.88419999999999</v>
      </c>
      <c r="Z14" s="164">
        <v>136.87370000000001</v>
      </c>
      <c r="AA14" s="164">
        <v>138.9906</v>
      </c>
      <c r="AB14" s="164">
        <v>136.44059999999999</v>
      </c>
      <c r="AC14" s="172">
        <v>0</v>
      </c>
      <c r="AD14" s="164">
        <v>141.25360000000001</v>
      </c>
      <c r="AE14" s="164">
        <v>127.04</v>
      </c>
      <c r="AF14" s="164">
        <v>140.1455</v>
      </c>
    </row>
    <row r="15" spans="1:32" ht="18" customHeight="1" x14ac:dyDescent="0.3">
      <c r="A15" s="161" t="s">
        <v>71</v>
      </c>
      <c r="B15" s="161" t="s">
        <v>780</v>
      </c>
      <c r="C15" s="164">
        <v>512.60860000000002</v>
      </c>
      <c r="D15" s="164">
        <v>519.24080000000004</v>
      </c>
      <c r="E15" s="172">
        <v>512.48080000000004</v>
      </c>
      <c r="F15" s="164">
        <v>520.30759999999998</v>
      </c>
      <c r="G15" s="164">
        <v>520.22889999999995</v>
      </c>
      <c r="H15" s="164">
        <v>515.17629999999997</v>
      </c>
      <c r="I15" s="172">
        <v>518.91420000000005</v>
      </c>
      <c r="J15" s="164">
        <v>507.60180000000003</v>
      </c>
      <c r="K15" s="164">
        <v>501.7131</v>
      </c>
      <c r="L15" s="164">
        <v>487.25229999999999</v>
      </c>
      <c r="M15" s="164">
        <v>509.23450000000003</v>
      </c>
      <c r="N15" s="164">
        <v>495.10669999999999</v>
      </c>
      <c r="O15" s="164">
        <v>227.3235</v>
      </c>
      <c r="P15" s="164">
        <v>227.2354</v>
      </c>
      <c r="Q15" s="164">
        <v>230.61349999999999</v>
      </c>
      <c r="R15" s="164">
        <v>224.62260000000001</v>
      </c>
      <c r="S15" s="164">
        <v>223.18940000000001</v>
      </c>
      <c r="T15" s="164">
        <v>222.19540000000001</v>
      </c>
      <c r="U15" s="164">
        <v>222.7</v>
      </c>
      <c r="V15" s="172">
        <v>0</v>
      </c>
      <c r="W15" s="164">
        <v>224.4</v>
      </c>
      <c r="X15" s="164">
        <v>140.4734</v>
      </c>
      <c r="Y15" s="164">
        <v>139.53139999999999</v>
      </c>
      <c r="Z15" s="164">
        <v>136.8218</v>
      </c>
      <c r="AA15" s="164">
        <v>138.81489999999999</v>
      </c>
      <c r="AB15" s="164">
        <v>136.3854</v>
      </c>
      <c r="AC15" s="172">
        <v>0</v>
      </c>
      <c r="AD15" s="164">
        <v>141.16579999999999</v>
      </c>
      <c r="AE15" s="164">
        <v>126.99120000000001</v>
      </c>
      <c r="AF15" s="164">
        <v>140.1455</v>
      </c>
    </row>
    <row r="16" spans="1:32" ht="18" customHeight="1" x14ac:dyDescent="0.3">
      <c r="A16" s="161" t="s">
        <v>71</v>
      </c>
      <c r="B16" s="161" t="s">
        <v>781</v>
      </c>
      <c r="C16" s="164">
        <v>510.19569999999999</v>
      </c>
      <c r="D16" s="164">
        <v>515.197</v>
      </c>
      <c r="E16" s="172">
        <v>512.48080000000004</v>
      </c>
      <c r="F16" s="164">
        <v>516.83579999999995</v>
      </c>
      <c r="G16" s="164">
        <v>517.2604</v>
      </c>
      <c r="H16" s="164">
        <v>512.65980000000002</v>
      </c>
      <c r="I16" s="172">
        <v>518.91420000000005</v>
      </c>
      <c r="J16" s="164">
        <v>505.43150000000003</v>
      </c>
      <c r="K16" s="164">
        <v>501.1961</v>
      </c>
      <c r="L16" s="164">
        <v>486.71719999999999</v>
      </c>
      <c r="M16" s="164">
        <v>508.392</v>
      </c>
      <c r="N16" s="164">
        <v>494.56909999999999</v>
      </c>
      <c r="O16" s="164">
        <v>227.39169999999999</v>
      </c>
      <c r="P16" s="164">
        <v>226.2414</v>
      </c>
      <c r="Q16" s="164">
        <v>229.87370000000001</v>
      </c>
      <c r="R16" s="164">
        <v>223.68600000000001</v>
      </c>
      <c r="S16" s="164">
        <v>222.68</v>
      </c>
      <c r="T16" s="164">
        <v>221.983</v>
      </c>
      <c r="U16" s="164">
        <v>222.7</v>
      </c>
      <c r="V16" s="172">
        <v>0</v>
      </c>
      <c r="W16" s="164">
        <v>224.2</v>
      </c>
      <c r="X16" s="164">
        <v>141.17830000000001</v>
      </c>
      <c r="Y16" s="164">
        <v>140.10480000000001</v>
      </c>
      <c r="Z16" s="164">
        <v>136.87370000000001</v>
      </c>
      <c r="AA16" s="164">
        <v>138.9966</v>
      </c>
      <c r="AB16" s="164">
        <v>136.4682</v>
      </c>
      <c r="AC16" s="172">
        <v>0</v>
      </c>
      <c r="AD16" s="164">
        <v>141.31219999999999</v>
      </c>
      <c r="AE16" s="164">
        <v>126.9472</v>
      </c>
      <c r="AF16" s="164">
        <v>140.94200000000001</v>
      </c>
    </row>
    <row r="17" spans="1:32" ht="18" customHeight="1" x14ac:dyDescent="0.3">
      <c r="A17" s="161" t="s">
        <v>71</v>
      </c>
      <c r="B17" s="161" t="s">
        <v>782</v>
      </c>
      <c r="C17" s="166">
        <v>510.56290000000001</v>
      </c>
      <c r="D17" s="166">
        <v>516.14229999999998</v>
      </c>
      <c r="E17" s="176">
        <v>512.48080000000004</v>
      </c>
      <c r="F17" s="166">
        <v>515.47659999999996</v>
      </c>
      <c r="G17" s="166">
        <v>515.76369999999997</v>
      </c>
      <c r="H17" s="166">
        <v>510.87009999999998</v>
      </c>
      <c r="I17" s="176">
        <v>518.91420000000005</v>
      </c>
      <c r="J17" s="166">
        <v>504.80869999999999</v>
      </c>
      <c r="K17" s="166">
        <v>500.23399999999998</v>
      </c>
      <c r="L17" s="166">
        <v>486.0711</v>
      </c>
      <c r="M17" s="166">
        <v>507.68729999999999</v>
      </c>
      <c r="N17" s="166">
        <v>493.99990000000003</v>
      </c>
      <c r="O17" s="166">
        <v>227.11750000000001</v>
      </c>
      <c r="P17" s="166">
        <v>224.9376</v>
      </c>
      <c r="Q17" s="166">
        <v>229.1679</v>
      </c>
      <c r="R17" s="166">
        <v>223.37430000000001</v>
      </c>
      <c r="S17" s="166">
        <v>221.33629999999999</v>
      </c>
      <c r="T17" s="166">
        <v>221.88650000000001</v>
      </c>
      <c r="U17" s="166">
        <v>222.7</v>
      </c>
      <c r="V17" s="176">
        <v>0</v>
      </c>
      <c r="W17" s="166">
        <v>224</v>
      </c>
      <c r="X17" s="166">
        <v>141.2141</v>
      </c>
      <c r="Y17" s="166">
        <v>139.63300000000001</v>
      </c>
      <c r="Z17" s="166">
        <v>136.8218</v>
      </c>
      <c r="AA17" s="166">
        <v>139.11420000000001</v>
      </c>
      <c r="AB17" s="166">
        <v>136.4958</v>
      </c>
      <c r="AC17" s="176">
        <v>0</v>
      </c>
      <c r="AD17" s="166">
        <v>141.1951</v>
      </c>
      <c r="AE17" s="166">
        <v>125.9169</v>
      </c>
      <c r="AF17" s="166">
        <v>140.94200000000001</v>
      </c>
    </row>
    <row r="18" spans="1:32" ht="18" customHeight="1" x14ac:dyDescent="0.3">
      <c r="A18" s="161" t="s">
        <v>71</v>
      </c>
      <c r="B18" s="161" t="s">
        <v>783</v>
      </c>
      <c r="C18" s="162">
        <v>511.50709999999998</v>
      </c>
      <c r="D18" s="162">
        <v>515.77470000000005</v>
      </c>
      <c r="E18" s="173">
        <v>512.48080000000004</v>
      </c>
      <c r="F18" s="162">
        <v>515.86590000000001</v>
      </c>
      <c r="G18" s="162">
        <v>515.80499999999995</v>
      </c>
      <c r="H18" s="162">
        <v>510.95139999999998</v>
      </c>
      <c r="I18" s="173">
        <v>518.91420000000005</v>
      </c>
      <c r="J18" s="162">
        <v>504.4554</v>
      </c>
      <c r="K18" s="162">
        <v>499.78800000000001</v>
      </c>
      <c r="L18" s="162">
        <v>485.67950000000002</v>
      </c>
      <c r="M18" s="162">
        <v>508.1764</v>
      </c>
      <c r="N18" s="162">
        <v>493.5428</v>
      </c>
      <c r="O18" s="162">
        <v>226.87459999999999</v>
      </c>
      <c r="P18" s="162">
        <v>226.08500000000001</v>
      </c>
      <c r="Q18" s="162">
        <v>229.64779999999999</v>
      </c>
      <c r="R18" s="162">
        <v>223.4983</v>
      </c>
      <c r="S18" s="162">
        <v>221.3511</v>
      </c>
      <c r="T18" s="162">
        <v>222.0147</v>
      </c>
      <c r="U18" s="162">
        <v>222</v>
      </c>
      <c r="V18" s="173">
        <v>0</v>
      </c>
      <c r="W18" s="162">
        <v>223.3</v>
      </c>
      <c r="X18" s="162">
        <v>141.08699999999999</v>
      </c>
      <c r="Y18" s="162">
        <v>139.4888</v>
      </c>
      <c r="Z18" s="162">
        <v>136.8218</v>
      </c>
      <c r="AA18" s="162">
        <v>139.02670000000001</v>
      </c>
      <c r="AB18" s="162">
        <v>136.27500000000001</v>
      </c>
      <c r="AC18" s="173">
        <v>0</v>
      </c>
      <c r="AD18" s="162">
        <v>140.79990000000001</v>
      </c>
      <c r="AE18" s="162">
        <v>126.2441</v>
      </c>
      <c r="AF18" s="162">
        <v>140.554</v>
      </c>
    </row>
    <row r="19" spans="1:32" ht="18" customHeight="1" x14ac:dyDescent="0.3">
      <c r="A19" s="161" t="s">
        <v>71</v>
      </c>
      <c r="B19" s="161" t="s">
        <v>784</v>
      </c>
      <c r="C19" s="164">
        <v>512.03160000000003</v>
      </c>
      <c r="D19" s="164">
        <v>515.09190000000001</v>
      </c>
      <c r="E19" s="172">
        <v>512.48080000000004</v>
      </c>
      <c r="F19" s="164">
        <v>515.69970000000001</v>
      </c>
      <c r="G19" s="164">
        <v>515.78589999999997</v>
      </c>
      <c r="H19" s="164">
        <v>511.0625</v>
      </c>
      <c r="I19" s="172">
        <v>518.91420000000005</v>
      </c>
      <c r="J19" s="164">
        <v>505.2706</v>
      </c>
      <c r="K19" s="164">
        <v>500.97329999999999</v>
      </c>
      <c r="L19" s="164">
        <v>486.58819999999997</v>
      </c>
      <c r="M19" s="164">
        <v>507.7346</v>
      </c>
      <c r="N19" s="164">
        <v>494.81540000000001</v>
      </c>
      <c r="O19" s="164">
        <v>227.3897</v>
      </c>
      <c r="P19" s="164">
        <v>225.63910000000001</v>
      </c>
      <c r="Q19" s="164">
        <v>229.36590000000001</v>
      </c>
      <c r="R19" s="164">
        <v>223.36269999999999</v>
      </c>
      <c r="S19" s="164">
        <v>221.5873</v>
      </c>
      <c r="T19" s="164">
        <v>222.18799999999999</v>
      </c>
      <c r="U19" s="164">
        <v>223.3</v>
      </c>
      <c r="V19" s="172">
        <v>0</v>
      </c>
      <c r="W19" s="164">
        <v>224.4</v>
      </c>
      <c r="X19" s="164">
        <v>141.09469999999999</v>
      </c>
      <c r="Y19" s="164">
        <v>140.26769999999999</v>
      </c>
      <c r="Z19" s="164">
        <v>136.8218</v>
      </c>
      <c r="AA19" s="164">
        <v>138.92959999999999</v>
      </c>
      <c r="AB19" s="164">
        <v>136.09559999999999</v>
      </c>
      <c r="AC19" s="172">
        <v>0</v>
      </c>
      <c r="AD19" s="164">
        <v>141.56100000000001</v>
      </c>
      <c r="AE19" s="164">
        <v>126.42959999999999</v>
      </c>
      <c r="AF19" s="164">
        <v>140.554</v>
      </c>
    </row>
    <row r="20" spans="1:32" ht="18" customHeight="1" x14ac:dyDescent="0.3">
      <c r="A20" s="161" t="s">
        <v>71</v>
      </c>
      <c r="B20" s="161" t="s">
        <v>785</v>
      </c>
      <c r="C20" s="164">
        <v>512.55619999999999</v>
      </c>
      <c r="D20" s="164">
        <v>518.50559999999996</v>
      </c>
      <c r="E20" s="172">
        <v>512.48080000000004</v>
      </c>
      <c r="F20" s="164">
        <v>516.33199999999999</v>
      </c>
      <c r="G20" s="164">
        <v>515.68439999999998</v>
      </c>
      <c r="H20" s="164">
        <v>511.08530000000002</v>
      </c>
      <c r="I20" s="172">
        <v>518.91420000000005</v>
      </c>
      <c r="J20" s="164">
        <v>505.5145</v>
      </c>
      <c r="K20" s="164">
        <v>500.0659</v>
      </c>
      <c r="L20" s="164">
        <v>486.12369999999999</v>
      </c>
      <c r="M20" s="164">
        <v>507.28019999999998</v>
      </c>
      <c r="N20" s="164">
        <v>493.17840000000001</v>
      </c>
      <c r="O20" s="164">
        <v>227.15790000000001</v>
      </c>
      <c r="P20" s="164">
        <v>226.38820000000001</v>
      </c>
      <c r="Q20" s="164">
        <v>230.28880000000001</v>
      </c>
      <c r="R20" s="164">
        <v>223.64279999999999</v>
      </c>
      <c r="S20" s="164">
        <v>221.81620000000001</v>
      </c>
      <c r="T20" s="164">
        <v>221.84639999999999</v>
      </c>
      <c r="U20" s="164">
        <v>222</v>
      </c>
      <c r="V20" s="172">
        <v>0</v>
      </c>
      <c r="W20" s="164">
        <v>223.4</v>
      </c>
      <c r="X20" s="164">
        <v>141.05330000000001</v>
      </c>
      <c r="Y20" s="164">
        <v>139.21879999999999</v>
      </c>
      <c r="Z20" s="164">
        <v>137.07079999999999</v>
      </c>
      <c r="AA20" s="164">
        <v>138.70140000000001</v>
      </c>
      <c r="AB20" s="164">
        <v>136.16460000000001</v>
      </c>
      <c r="AC20" s="172">
        <v>0</v>
      </c>
      <c r="AD20" s="164">
        <v>140.65350000000001</v>
      </c>
      <c r="AE20" s="164">
        <v>126.2441</v>
      </c>
      <c r="AF20" s="164">
        <v>140.554</v>
      </c>
    </row>
    <row r="21" spans="1:32" ht="18" customHeight="1" x14ac:dyDescent="0.3">
      <c r="A21" s="161" t="s">
        <v>71</v>
      </c>
      <c r="B21" s="161" t="s">
        <v>786</v>
      </c>
      <c r="C21" s="164">
        <v>513.13319999999999</v>
      </c>
      <c r="D21" s="164">
        <v>520.2912</v>
      </c>
      <c r="E21" s="172">
        <v>512.48080000000004</v>
      </c>
      <c r="F21" s="164">
        <v>518.0009</v>
      </c>
      <c r="G21" s="164">
        <v>518.05169999999998</v>
      </c>
      <c r="H21" s="164">
        <v>513.34910000000002</v>
      </c>
      <c r="I21" s="172">
        <v>518.91420000000005</v>
      </c>
      <c r="J21" s="164">
        <v>506.7004</v>
      </c>
      <c r="K21" s="164">
        <v>501.44670000000002</v>
      </c>
      <c r="L21" s="164">
        <v>487.13510000000002</v>
      </c>
      <c r="M21" s="164">
        <v>508.19279999999998</v>
      </c>
      <c r="N21" s="164">
        <v>494.58539999999999</v>
      </c>
      <c r="O21" s="164">
        <v>226.94049999999999</v>
      </c>
      <c r="P21" s="164">
        <v>227.8338</v>
      </c>
      <c r="Q21" s="164">
        <v>230.5077</v>
      </c>
      <c r="R21" s="164">
        <v>224.6447</v>
      </c>
      <c r="S21" s="164">
        <v>222.7612</v>
      </c>
      <c r="T21" s="164">
        <v>222.16900000000001</v>
      </c>
      <c r="U21" s="164">
        <v>222.7</v>
      </c>
      <c r="V21" s="172">
        <v>0</v>
      </c>
      <c r="W21" s="164">
        <v>223.7</v>
      </c>
      <c r="X21" s="164">
        <v>141.7148</v>
      </c>
      <c r="Y21" s="164">
        <v>139.19130000000001</v>
      </c>
      <c r="Z21" s="164">
        <v>137.6208</v>
      </c>
      <c r="AA21" s="164">
        <v>139.15199999999999</v>
      </c>
      <c r="AB21" s="164">
        <v>136.9374</v>
      </c>
      <c r="AC21" s="172">
        <v>0</v>
      </c>
      <c r="AD21" s="164">
        <v>140.87309999999999</v>
      </c>
      <c r="AE21" s="164">
        <v>128.8663</v>
      </c>
      <c r="AF21" s="164">
        <v>140.94200000000001</v>
      </c>
    </row>
    <row r="22" spans="1:32" ht="18" customHeight="1" x14ac:dyDescent="0.3">
      <c r="A22" s="161" t="s">
        <v>71</v>
      </c>
      <c r="B22" s="161" t="s">
        <v>787</v>
      </c>
      <c r="C22" s="164">
        <v>514.18240000000003</v>
      </c>
      <c r="D22" s="164">
        <v>522.07680000000005</v>
      </c>
      <c r="E22" s="172">
        <v>512.48080000000004</v>
      </c>
      <c r="F22" s="164">
        <v>521.82060000000001</v>
      </c>
      <c r="G22" s="164">
        <v>521.62540000000001</v>
      </c>
      <c r="H22" s="164">
        <v>515.78250000000003</v>
      </c>
      <c r="I22" s="172">
        <v>518.91420000000005</v>
      </c>
      <c r="J22" s="164">
        <v>511.88409999999999</v>
      </c>
      <c r="K22" s="164">
        <v>508.22699999999998</v>
      </c>
      <c r="L22" s="164">
        <v>494.52550000000002</v>
      </c>
      <c r="M22" s="164">
        <v>515.32180000000005</v>
      </c>
      <c r="N22" s="164">
        <v>501.77390000000003</v>
      </c>
      <c r="O22" s="164">
        <v>227.15989999999999</v>
      </c>
      <c r="P22" s="164">
        <v>228.9718</v>
      </c>
      <c r="Q22" s="164">
        <v>231.0128</v>
      </c>
      <c r="R22" s="164">
        <v>225.66059999999999</v>
      </c>
      <c r="S22" s="164">
        <v>224.0384</v>
      </c>
      <c r="T22" s="164">
        <v>224.21639999999999</v>
      </c>
      <c r="U22" s="164">
        <v>225.2</v>
      </c>
      <c r="V22" s="172">
        <v>0</v>
      </c>
      <c r="W22" s="164">
        <v>226.4</v>
      </c>
      <c r="X22" s="164">
        <v>143.12110000000001</v>
      </c>
      <c r="Y22" s="164">
        <v>140.78290000000001</v>
      </c>
      <c r="Z22" s="164">
        <v>138.71549999999999</v>
      </c>
      <c r="AA22" s="164">
        <v>140.57839999999999</v>
      </c>
      <c r="AB22" s="164">
        <v>137.58600000000001</v>
      </c>
      <c r="AC22" s="172">
        <v>0</v>
      </c>
      <c r="AD22" s="164">
        <v>142.61490000000001</v>
      </c>
      <c r="AE22" s="164">
        <v>128.49510000000001</v>
      </c>
      <c r="AF22" s="164">
        <v>142.47370000000001</v>
      </c>
    </row>
    <row r="23" spans="1:32" ht="18" customHeight="1" x14ac:dyDescent="0.3">
      <c r="A23" s="161" t="s">
        <v>71</v>
      </c>
      <c r="B23" s="161" t="s">
        <v>788</v>
      </c>
      <c r="C23" s="164">
        <v>514.65449999999998</v>
      </c>
      <c r="D23" s="164">
        <v>525.07029999999997</v>
      </c>
      <c r="E23" s="172">
        <v>512.48080000000004</v>
      </c>
      <c r="F23" s="164">
        <v>523.04970000000003</v>
      </c>
      <c r="G23" s="164">
        <v>521.80250000000001</v>
      </c>
      <c r="H23" s="164">
        <v>516.9914</v>
      </c>
      <c r="I23" s="172">
        <v>518.91420000000005</v>
      </c>
      <c r="J23" s="164">
        <v>512.98270000000002</v>
      </c>
      <c r="K23" s="164">
        <v>505.84050000000002</v>
      </c>
      <c r="L23" s="164">
        <v>487.81060000000002</v>
      </c>
      <c r="M23" s="164">
        <v>512.52120000000002</v>
      </c>
      <c r="N23" s="164">
        <v>498.27870000000001</v>
      </c>
      <c r="O23" s="164">
        <v>226.90719999999999</v>
      </c>
      <c r="P23" s="164">
        <v>227.16990000000001</v>
      </c>
      <c r="Q23" s="164">
        <v>229.74690000000001</v>
      </c>
      <c r="R23" s="164">
        <v>225.76249999999999</v>
      </c>
      <c r="S23" s="164">
        <v>224.18610000000001</v>
      </c>
      <c r="T23" s="164">
        <v>223.35290000000001</v>
      </c>
      <c r="U23" s="164">
        <v>224.6</v>
      </c>
      <c r="V23" s="172">
        <v>0</v>
      </c>
      <c r="W23" s="164">
        <v>225.5</v>
      </c>
      <c r="X23" s="164">
        <v>142.19589999999999</v>
      </c>
      <c r="Y23" s="164">
        <v>141.06630000000001</v>
      </c>
      <c r="Z23" s="164">
        <v>138.4665</v>
      </c>
      <c r="AA23" s="164">
        <v>140.08580000000001</v>
      </c>
      <c r="AB23" s="164">
        <v>137.44800000000001</v>
      </c>
      <c r="AC23" s="172">
        <v>0</v>
      </c>
      <c r="AD23" s="164">
        <v>142.4393</v>
      </c>
      <c r="AE23" s="164">
        <v>127.8848</v>
      </c>
      <c r="AF23" s="164">
        <v>142.04480000000001</v>
      </c>
    </row>
    <row r="24" spans="1:32" ht="18" customHeight="1" x14ac:dyDescent="0.3">
      <c r="A24" s="161" t="s">
        <v>71</v>
      </c>
      <c r="B24" s="161" t="s">
        <v>789</v>
      </c>
      <c r="C24" s="164">
        <v>513.76279999999997</v>
      </c>
      <c r="D24" s="164">
        <v>522.54939999999999</v>
      </c>
      <c r="E24" s="172">
        <v>512.48080000000004</v>
      </c>
      <c r="F24" s="164">
        <v>522.4855</v>
      </c>
      <c r="G24" s="164">
        <v>523.07619999999997</v>
      </c>
      <c r="H24" s="164">
        <v>516.48860000000002</v>
      </c>
      <c r="I24" s="172">
        <v>518.91420000000005</v>
      </c>
      <c r="J24" s="164">
        <v>513.30489999999998</v>
      </c>
      <c r="K24" s="164">
        <v>507.90120000000002</v>
      </c>
      <c r="L24" s="164">
        <v>489.54270000000002</v>
      </c>
      <c r="M24" s="164">
        <v>515.23019999999997</v>
      </c>
      <c r="N24" s="164">
        <v>500.30220000000003</v>
      </c>
      <c r="O24" s="164">
        <v>225.90430000000001</v>
      </c>
      <c r="P24" s="164">
        <v>226.0729</v>
      </c>
      <c r="Q24" s="164">
        <v>228.715</v>
      </c>
      <c r="R24" s="164">
        <v>224.96270000000001</v>
      </c>
      <c r="S24" s="164">
        <v>222.74639999999999</v>
      </c>
      <c r="T24" s="164">
        <v>224.30869999999999</v>
      </c>
      <c r="U24" s="164">
        <v>224.7</v>
      </c>
      <c r="V24" s="172">
        <v>0</v>
      </c>
      <c r="W24" s="164">
        <v>225.9</v>
      </c>
      <c r="X24" s="164">
        <v>142.38849999999999</v>
      </c>
      <c r="Y24" s="164">
        <v>141.2313</v>
      </c>
      <c r="Z24" s="164">
        <v>138.51830000000001</v>
      </c>
      <c r="AA24" s="164">
        <v>140.49680000000001</v>
      </c>
      <c r="AB24" s="164">
        <v>137.59979999999999</v>
      </c>
      <c r="AC24" s="172">
        <v>0</v>
      </c>
      <c r="AD24" s="164">
        <v>142.67349999999999</v>
      </c>
      <c r="AE24" s="164">
        <v>127.1816</v>
      </c>
      <c r="AF24" s="164">
        <v>141.73849999999999</v>
      </c>
    </row>
    <row r="25" spans="1:32" ht="18" customHeight="1" x14ac:dyDescent="0.3">
      <c r="A25" s="161" t="s">
        <v>71</v>
      </c>
      <c r="B25" s="161" t="s">
        <v>790</v>
      </c>
      <c r="C25" s="166">
        <v>512.97590000000002</v>
      </c>
      <c r="D25" s="166">
        <v>519.39840000000004</v>
      </c>
      <c r="E25" s="176">
        <v>512.48080000000004</v>
      </c>
      <c r="F25" s="166">
        <v>521.17989999999998</v>
      </c>
      <c r="G25" s="166">
        <v>521.81330000000003</v>
      </c>
      <c r="H25" s="166">
        <v>516.44410000000005</v>
      </c>
      <c r="I25" s="166">
        <v>518.91750000000002</v>
      </c>
      <c r="J25" s="166">
        <v>512.40089999999998</v>
      </c>
      <c r="K25" s="166">
        <v>508.50619999999998</v>
      </c>
      <c r="L25" s="166">
        <v>491.87799999999999</v>
      </c>
      <c r="M25" s="166">
        <v>518.64620000000002</v>
      </c>
      <c r="N25" s="166">
        <v>501.89850000000001</v>
      </c>
      <c r="O25" s="166">
        <v>225.07900000000001</v>
      </c>
      <c r="P25" s="166">
        <v>225.00399999999999</v>
      </c>
      <c r="Q25" s="166">
        <v>228.0352</v>
      </c>
      <c r="R25" s="166">
        <v>224.16419999999999</v>
      </c>
      <c r="S25" s="166">
        <v>222.2961</v>
      </c>
      <c r="T25" s="166">
        <v>224.07579999999999</v>
      </c>
      <c r="U25" s="166">
        <v>225.2</v>
      </c>
      <c r="V25" s="176">
        <v>0</v>
      </c>
      <c r="W25" s="166">
        <v>225.8</v>
      </c>
      <c r="X25" s="176">
        <v>142.38849999999999</v>
      </c>
      <c r="Y25" s="166">
        <v>140.07570000000001</v>
      </c>
      <c r="Z25" s="166">
        <v>138.565</v>
      </c>
      <c r="AA25" s="166">
        <v>140.1542</v>
      </c>
      <c r="AB25" s="166">
        <v>137.21340000000001</v>
      </c>
      <c r="AC25" s="176">
        <v>0</v>
      </c>
      <c r="AD25" s="166">
        <v>141.13650000000001</v>
      </c>
      <c r="AE25" s="166">
        <v>126.8056</v>
      </c>
      <c r="AF25" s="166">
        <v>141.73849999999999</v>
      </c>
    </row>
    <row r="26" spans="1:32" ht="18" customHeight="1" x14ac:dyDescent="0.3">
      <c r="A26" s="161" t="s">
        <v>71</v>
      </c>
      <c r="B26" s="161" t="s">
        <v>791</v>
      </c>
      <c r="C26" s="162">
        <v>511.19229999999999</v>
      </c>
      <c r="D26" s="162">
        <v>517.08759999999995</v>
      </c>
      <c r="E26" s="173">
        <v>512.48080000000004</v>
      </c>
      <c r="F26" s="162">
        <v>517.36159999999995</v>
      </c>
      <c r="G26" s="162">
        <v>517.81010000000003</v>
      </c>
      <c r="H26" s="162">
        <v>512.45429999999999</v>
      </c>
      <c r="I26" s="162">
        <v>518.57479999999998</v>
      </c>
      <c r="J26" s="162">
        <v>508.5625</v>
      </c>
      <c r="K26" s="162">
        <v>507.52199999999999</v>
      </c>
      <c r="L26" s="162">
        <v>487.05549999999999</v>
      </c>
      <c r="M26" s="162">
        <v>513.82960000000003</v>
      </c>
      <c r="N26" s="162">
        <v>498.53809999999999</v>
      </c>
      <c r="O26" s="162">
        <v>224.45060000000001</v>
      </c>
      <c r="P26" s="162">
        <v>223.70959999999999</v>
      </c>
      <c r="Q26" s="162">
        <v>226.58009999999999</v>
      </c>
      <c r="R26" s="162">
        <v>223.08160000000001</v>
      </c>
      <c r="S26" s="162">
        <v>221.00409999999999</v>
      </c>
      <c r="T26" s="162">
        <v>223.1208</v>
      </c>
      <c r="U26" s="162">
        <v>224.6</v>
      </c>
      <c r="V26" s="173">
        <v>0</v>
      </c>
      <c r="W26" s="162">
        <v>224.9</v>
      </c>
      <c r="X26" s="173">
        <v>142.38849999999999</v>
      </c>
      <c r="Y26" s="162">
        <v>139.4034</v>
      </c>
      <c r="Z26" s="162">
        <v>137.8698</v>
      </c>
      <c r="AA26" s="162">
        <v>139.4616</v>
      </c>
      <c r="AB26" s="162">
        <v>136.55099999999999</v>
      </c>
      <c r="AC26" s="173">
        <v>0</v>
      </c>
      <c r="AD26" s="162">
        <v>140.52180000000001</v>
      </c>
      <c r="AE26" s="162">
        <v>125.49209999999999</v>
      </c>
      <c r="AF26" s="162">
        <v>140.9624</v>
      </c>
    </row>
    <row r="27" spans="1:32" ht="18" customHeight="1" x14ac:dyDescent="0.3">
      <c r="A27" s="161" t="s">
        <v>71</v>
      </c>
      <c r="B27" s="161" t="s">
        <v>792</v>
      </c>
      <c r="C27" s="164">
        <v>510.93009999999998</v>
      </c>
      <c r="D27" s="164">
        <v>516.82510000000002</v>
      </c>
      <c r="E27" s="172">
        <v>512.48080000000004</v>
      </c>
      <c r="F27" s="164">
        <v>514.92960000000005</v>
      </c>
      <c r="G27" s="164">
        <v>516.2636</v>
      </c>
      <c r="H27" s="164">
        <v>511.23149999999998</v>
      </c>
      <c r="I27" s="164">
        <v>518.91700000000003</v>
      </c>
      <c r="J27" s="164">
        <v>508.37060000000002</v>
      </c>
      <c r="K27" s="164">
        <v>506.6542</v>
      </c>
      <c r="L27" s="164">
        <v>487.22340000000003</v>
      </c>
      <c r="M27" s="164">
        <v>514.24559999999997</v>
      </c>
      <c r="N27" s="164">
        <v>498.62880000000001</v>
      </c>
      <c r="O27" s="164">
        <v>222.8844</v>
      </c>
      <c r="P27" s="164">
        <v>223.6268</v>
      </c>
      <c r="Q27" s="164">
        <v>225.73580000000001</v>
      </c>
      <c r="R27" s="164">
        <v>223.7671</v>
      </c>
      <c r="S27" s="164">
        <v>220.5316</v>
      </c>
      <c r="T27" s="164">
        <v>223.0215</v>
      </c>
      <c r="U27" s="164">
        <v>224.6</v>
      </c>
      <c r="V27" s="172">
        <v>0</v>
      </c>
      <c r="W27" s="164">
        <v>224.7</v>
      </c>
      <c r="X27" s="172">
        <v>142.38849999999999</v>
      </c>
      <c r="Y27" s="164">
        <v>140.40520000000001</v>
      </c>
      <c r="Z27" s="164">
        <v>137.81790000000001</v>
      </c>
      <c r="AA27" s="164">
        <v>139.23920000000001</v>
      </c>
      <c r="AB27" s="164">
        <v>135.97139999999999</v>
      </c>
      <c r="AC27" s="172">
        <v>0</v>
      </c>
      <c r="AD27" s="164">
        <v>142.08799999999999</v>
      </c>
      <c r="AE27" s="164">
        <v>124.9306</v>
      </c>
      <c r="AF27" s="164">
        <v>141.33000000000001</v>
      </c>
    </row>
    <row r="28" spans="1:32" ht="18" customHeight="1" x14ac:dyDescent="0.3">
      <c r="A28" s="161" t="s">
        <v>71</v>
      </c>
      <c r="B28" s="161" t="s">
        <v>793</v>
      </c>
      <c r="C28" s="164">
        <v>509.1465</v>
      </c>
      <c r="D28" s="164">
        <v>509.31509999999997</v>
      </c>
      <c r="E28" s="172">
        <v>508.33179999999999</v>
      </c>
      <c r="F28" s="164">
        <v>511.03109999999998</v>
      </c>
      <c r="G28" s="164">
        <v>512.90110000000004</v>
      </c>
      <c r="H28" s="164">
        <v>508.3417</v>
      </c>
      <c r="I28" s="164">
        <v>518.51009999999997</v>
      </c>
      <c r="J28" s="164">
        <v>506.5496</v>
      </c>
      <c r="K28" s="164">
        <v>505.75650000000002</v>
      </c>
      <c r="L28" s="164">
        <v>485.49090000000001</v>
      </c>
      <c r="M28" s="164">
        <v>513.45510000000002</v>
      </c>
      <c r="N28" s="164">
        <v>497.67669999999998</v>
      </c>
      <c r="O28" s="164">
        <v>223.07589999999999</v>
      </c>
      <c r="P28" s="164">
        <v>221.8528</v>
      </c>
      <c r="Q28" s="164">
        <v>224.23050000000001</v>
      </c>
      <c r="R28" s="164">
        <v>222.43530000000001</v>
      </c>
      <c r="S28" s="164">
        <v>219.01070000000001</v>
      </c>
      <c r="T28" s="164">
        <v>222.54730000000001</v>
      </c>
      <c r="U28" s="164">
        <v>224</v>
      </c>
      <c r="V28" s="172">
        <v>0</v>
      </c>
      <c r="W28" s="164">
        <v>224.3</v>
      </c>
      <c r="X28" s="172">
        <v>142.38849999999999</v>
      </c>
      <c r="Y28" s="164">
        <v>140.0966</v>
      </c>
      <c r="Z28" s="164">
        <v>137.31989999999999</v>
      </c>
      <c r="AA28" s="164">
        <v>138.93690000000001</v>
      </c>
      <c r="AB28" s="164">
        <v>135.9162</v>
      </c>
      <c r="AC28" s="172">
        <v>0</v>
      </c>
      <c r="AD28" s="164">
        <v>141.85380000000001</v>
      </c>
      <c r="AE28" s="164">
        <v>125.1161</v>
      </c>
      <c r="AF28" s="164">
        <v>140.554</v>
      </c>
    </row>
    <row r="29" spans="1:32" ht="18" customHeight="1" x14ac:dyDescent="0.3">
      <c r="A29" s="161" t="s">
        <v>71</v>
      </c>
      <c r="B29" s="161" t="s">
        <v>794</v>
      </c>
      <c r="C29" s="164">
        <v>509.93340000000001</v>
      </c>
      <c r="D29" s="164">
        <v>513.72649999999999</v>
      </c>
      <c r="E29" s="172">
        <v>508.33179999999999</v>
      </c>
      <c r="F29" s="164">
        <v>512.51440000000002</v>
      </c>
      <c r="G29" s="164">
        <v>514.13250000000005</v>
      </c>
      <c r="H29" s="164">
        <v>509.35910000000001</v>
      </c>
      <c r="I29" s="164">
        <v>517.93979999999999</v>
      </c>
      <c r="J29" s="164">
        <v>507.78070000000002</v>
      </c>
      <c r="K29" s="164">
        <v>506.53449999999998</v>
      </c>
      <c r="L29" s="164">
        <v>487.48200000000003</v>
      </c>
      <c r="M29" s="164">
        <v>514.13559999999995</v>
      </c>
      <c r="N29" s="164">
        <v>498.1628</v>
      </c>
      <c r="O29" s="164">
        <v>222.86580000000001</v>
      </c>
      <c r="P29" s="164">
        <v>222.67250000000001</v>
      </c>
      <c r="Q29" s="164">
        <v>224.24250000000001</v>
      </c>
      <c r="R29" s="164">
        <v>222.727</v>
      </c>
      <c r="S29" s="164">
        <v>219.2396</v>
      </c>
      <c r="T29" s="164">
        <v>223.07329999999999</v>
      </c>
      <c r="U29" s="164">
        <v>223.9</v>
      </c>
      <c r="V29" s="172">
        <v>0</v>
      </c>
      <c r="W29" s="164">
        <v>224.5</v>
      </c>
      <c r="X29" s="164">
        <v>141.52590000000001</v>
      </c>
      <c r="Y29" s="164">
        <v>140.4511</v>
      </c>
      <c r="Z29" s="164">
        <v>137.56890000000001</v>
      </c>
      <c r="AA29" s="164">
        <v>139.1259</v>
      </c>
      <c r="AB29" s="164">
        <v>135.76439999999999</v>
      </c>
      <c r="AC29" s="172">
        <v>0</v>
      </c>
      <c r="AD29" s="164">
        <v>141.9709</v>
      </c>
      <c r="AE29" s="164">
        <v>125.3505</v>
      </c>
      <c r="AF29" s="164">
        <v>140.94200000000001</v>
      </c>
    </row>
    <row r="30" spans="1:32" ht="18" customHeight="1" x14ac:dyDescent="0.3">
      <c r="A30" s="161" t="s">
        <v>71</v>
      </c>
      <c r="B30" s="161" t="s">
        <v>795</v>
      </c>
      <c r="C30" s="164">
        <v>509.04160000000002</v>
      </c>
      <c r="D30" s="164">
        <v>513.779</v>
      </c>
      <c r="E30" s="172">
        <v>508.33179999999999</v>
      </c>
      <c r="F30" s="164">
        <v>515.54610000000002</v>
      </c>
      <c r="G30" s="164">
        <v>515.7183</v>
      </c>
      <c r="H30" s="164">
        <v>512.16079999999999</v>
      </c>
      <c r="I30" s="164">
        <v>518.3306</v>
      </c>
      <c r="J30" s="164">
        <v>508.80759999999998</v>
      </c>
      <c r="K30" s="164">
        <v>507.85750000000002</v>
      </c>
      <c r="L30" s="164">
        <v>486.26139999999998</v>
      </c>
      <c r="M30" s="164">
        <v>513.8229</v>
      </c>
      <c r="N30" s="164">
        <v>498.96199999999999</v>
      </c>
      <c r="O30" s="164">
        <v>222.68969999999999</v>
      </c>
      <c r="P30" s="164">
        <v>221.94759999999999</v>
      </c>
      <c r="Q30" s="164">
        <v>223.77959999999999</v>
      </c>
      <c r="R30" s="164">
        <v>221.4162</v>
      </c>
      <c r="S30" s="164">
        <v>219.28389999999999</v>
      </c>
      <c r="T30" s="164">
        <v>223.26769999999999</v>
      </c>
      <c r="U30" s="164">
        <v>224</v>
      </c>
      <c r="V30" s="172">
        <v>0</v>
      </c>
      <c r="W30" s="164">
        <v>224.5</v>
      </c>
      <c r="X30" s="164">
        <v>141.4478</v>
      </c>
      <c r="Y30" s="164">
        <v>140.82839999999999</v>
      </c>
      <c r="Z30" s="164">
        <v>137.37180000000001</v>
      </c>
      <c r="AA30" s="164">
        <v>139.63069999999999</v>
      </c>
      <c r="AB30" s="164">
        <v>136.4958</v>
      </c>
      <c r="AC30" s="172">
        <v>0</v>
      </c>
      <c r="AD30" s="164">
        <v>142.41</v>
      </c>
      <c r="AE30" s="164">
        <v>124.55459999999999</v>
      </c>
      <c r="AF30" s="164">
        <v>141.33000000000001</v>
      </c>
    </row>
    <row r="31" spans="1:32" ht="18" customHeight="1" x14ac:dyDescent="0.3">
      <c r="A31" s="161" t="s">
        <v>71</v>
      </c>
      <c r="B31" s="161" t="s">
        <v>796</v>
      </c>
      <c r="C31" s="164">
        <v>508.93669999999997</v>
      </c>
      <c r="D31" s="164">
        <v>510.36540000000002</v>
      </c>
      <c r="E31" s="172">
        <v>508.33179999999999</v>
      </c>
      <c r="F31" s="164">
        <v>515.08979999999997</v>
      </c>
      <c r="G31" s="164">
        <v>516.24009999999998</v>
      </c>
      <c r="H31" s="164">
        <v>511.01209999999998</v>
      </c>
      <c r="I31" s="164">
        <v>517.59</v>
      </c>
      <c r="J31" s="164">
        <v>509.57619999999997</v>
      </c>
      <c r="K31" s="164">
        <v>505.99430000000001</v>
      </c>
      <c r="L31" s="164">
        <v>487.33920000000001</v>
      </c>
      <c r="M31" s="164">
        <v>513.37710000000004</v>
      </c>
      <c r="N31" s="164">
        <v>498.08690000000001</v>
      </c>
      <c r="O31" s="164">
        <v>222.74590000000001</v>
      </c>
      <c r="P31" s="164">
        <v>222.55860000000001</v>
      </c>
      <c r="Q31" s="164">
        <v>223.721</v>
      </c>
      <c r="R31" s="164">
        <v>221.41139999999999</v>
      </c>
      <c r="S31" s="164">
        <v>219.8597</v>
      </c>
      <c r="T31" s="164">
        <v>222.86340000000001</v>
      </c>
      <c r="U31" s="164">
        <v>224</v>
      </c>
      <c r="V31" s="172">
        <v>0</v>
      </c>
      <c r="W31" s="164">
        <v>224.2</v>
      </c>
      <c r="X31" s="164">
        <v>141.8518</v>
      </c>
      <c r="Y31" s="164">
        <v>140.07599999999999</v>
      </c>
      <c r="Z31" s="164">
        <v>137.37180000000001</v>
      </c>
      <c r="AA31" s="164">
        <v>139.29150000000001</v>
      </c>
      <c r="AB31" s="164">
        <v>136.45439999999999</v>
      </c>
      <c r="AC31" s="172">
        <v>0</v>
      </c>
      <c r="AD31" s="164">
        <v>141.88300000000001</v>
      </c>
      <c r="AE31" s="164">
        <v>124.8818</v>
      </c>
      <c r="AF31" s="164">
        <v>140.92160000000001</v>
      </c>
    </row>
    <row r="32" spans="1:32" ht="18" customHeight="1" x14ac:dyDescent="0.3">
      <c r="A32" s="161" t="s">
        <v>71</v>
      </c>
      <c r="B32" s="161" t="s">
        <v>797</v>
      </c>
      <c r="C32" s="164">
        <v>509.72359999999998</v>
      </c>
      <c r="D32" s="164">
        <v>513.83150000000001</v>
      </c>
      <c r="E32" s="172">
        <v>508.33179999999999</v>
      </c>
      <c r="F32" s="164">
        <v>515.78330000000005</v>
      </c>
      <c r="G32" s="164">
        <v>516.68799999999999</v>
      </c>
      <c r="H32" s="164">
        <v>512.39549999999997</v>
      </c>
      <c r="I32" s="164">
        <v>518.71019999999999</v>
      </c>
      <c r="J32" s="164">
        <v>508.90359999999998</v>
      </c>
      <c r="K32" s="164">
        <v>507.4769</v>
      </c>
      <c r="L32" s="164">
        <v>487.37610000000001</v>
      </c>
      <c r="M32" s="164">
        <v>514.53859999999997</v>
      </c>
      <c r="N32" s="164">
        <v>499.01990000000001</v>
      </c>
      <c r="O32" s="164">
        <v>222.79920000000001</v>
      </c>
      <c r="P32" s="164">
        <v>222.56370000000001</v>
      </c>
      <c r="Q32" s="164">
        <v>223.5343</v>
      </c>
      <c r="R32" s="164">
        <v>221.3646</v>
      </c>
      <c r="S32" s="164">
        <v>219.38720000000001</v>
      </c>
      <c r="T32" s="164">
        <v>222.69569999999999</v>
      </c>
      <c r="U32" s="164">
        <v>224</v>
      </c>
      <c r="V32" s="172">
        <v>0</v>
      </c>
      <c r="W32" s="164">
        <v>224.2</v>
      </c>
      <c r="X32" s="164">
        <v>141.7843</v>
      </c>
      <c r="Y32" s="164">
        <v>140.78280000000001</v>
      </c>
      <c r="Z32" s="164">
        <v>137.31989999999999</v>
      </c>
      <c r="AA32" s="164">
        <v>139.35300000000001</v>
      </c>
      <c r="AB32" s="164">
        <v>136.2612</v>
      </c>
      <c r="AC32" s="172">
        <v>0</v>
      </c>
      <c r="AD32" s="164">
        <v>142.17580000000001</v>
      </c>
      <c r="AE32" s="164">
        <v>124.60339999999999</v>
      </c>
      <c r="AF32" s="164">
        <v>140.94200000000001</v>
      </c>
    </row>
    <row r="33" spans="1:32" ht="18" customHeight="1" x14ac:dyDescent="0.3">
      <c r="A33" s="161" t="s">
        <v>71</v>
      </c>
      <c r="B33" s="161" t="s">
        <v>798</v>
      </c>
      <c r="C33" s="166">
        <v>509.61860000000001</v>
      </c>
      <c r="D33" s="166">
        <v>513.83150000000001</v>
      </c>
      <c r="E33" s="176">
        <v>508.33179999999999</v>
      </c>
      <c r="F33" s="166">
        <v>514.67989999999998</v>
      </c>
      <c r="G33" s="166">
        <v>515.79169999999999</v>
      </c>
      <c r="H33" s="166">
        <v>512.16639999999995</v>
      </c>
      <c r="I33" s="166">
        <v>518.67600000000004</v>
      </c>
      <c r="J33" s="166">
        <v>508.11810000000003</v>
      </c>
      <c r="K33" s="166">
        <v>506.95010000000002</v>
      </c>
      <c r="L33" s="166">
        <v>487.53919999999999</v>
      </c>
      <c r="M33" s="166">
        <v>513.59810000000004</v>
      </c>
      <c r="N33" s="166">
        <v>498.22480000000002</v>
      </c>
      <c r="O33" s="166">
        <v>222.58690000000001</v>
      </c>
      <c r="P33" s="166">
        <v>222.4965</v>
      </c>
      <c r="Q33" s="166">
        <v>223.8596</v>
      </c>
      <c r="R33" s="166">
        <v>220.91820000000001</v>
      </c>
      <c r="S33" s="166">
        <v>218.96639999999999</v>
      </c>
      <c r="T33" s="166">
        <v>222.46119999999999</v>
      </c>
      <c r="U33" s="166">
        <v>224</v>
      </c>
      <c r="V33" s="176">
        <v>0</v>
      </c>
      <c r="W33" s="166">
        <v>224</v>
      </c>
      <c r="X33" s="166">
        <v>141.23169999999999</v>
      </c>
      <c r="Y33" s="166">
        <v>140.0428</v>
      </c>
      <c r="Z33" s="166">
        <v>137.07079999999999</v>
      </c>
      <c r="AA33" s="166">
        <v>139.3056</v>
      </c>
      <c r="AB33" s="166">
        <v>136.34399999999999</v>
      </c>
      <c r="AC33" s="176">
        <v>0</v>
      </c>
      <c r="AD33" s="166">
        <v>141.69280000000001</v>
      </c>
      <c r="AE33" s="166">
        <v>125.16500000000001</v>
      </c>
      <c r="AF33" s="166">
        <v>140.94200000000001</v>
      </c>
    </row>
    <row r="34" spans="1:32" ht="18" customHeight="1" x14ac:dyDescent="0.3">
      <c r="A34" s="161" t="s">
        <v>71</v>
      </c>
      <c r="B34" s="161" t="s">
        <v>799</v>
      </c>
      <c r="C34" s="162">
        <v>509.51369999999997</v>
      </c>
      <c r="D34" s="162">
        <v>509.73520000000002</v>
      </c>
      <c r="E34" s="173">
        <v>508.33179999999999</v>
      </c>
      <c r="F34" s="162">
        <v>513.96199999999999</v>
      </c>
      <c r="G34" s="162">
        <v>515.6164</v>
      </c>
      <c r="H34" s="162">
        <v>511.38339999999999</v>
      </c>
      <c r="I34" s="162">
        <v>518.66240000000005</v>
      </c>
      <c r="J34" s="162">
        <v>508.11360000000002</v>
      </c>
      <c r="K34" s="162">
        <v>506.63279999999997</v>
      </c>
      <c r="L34" s="162">
        <v>487.27690000000001</v>
      </c>
      <c r="M34" s="162">
        <v>513.41959999999995</v>
      </c>
      <c r="N34" s="162">
        <v>497.52940000000001</v>
      </c>
      <c r="O34" s="162">
        <v>222.66720000000001</v>
      </c>
      <c r="P34" s="162">
        <v>221.77209999999999</v>
      </c>
      <c r="Q34" s="162">
        <v>223.18029999999999</v>
      </c>
      <c r="R34" s="162">
        <v>220.7184</v>
      </c>
      <c r="S34" s="162">
        <v>219.2765</v>
      </c>
      <c r="T34" s="162">
        <v>222.70339999999999</v>
      </c>
      <c r="U34" s="162">
        <v>223.9</v>
      </c>
      <c r="V34" s="173">
        <v>0</v>
      </c>
      <c r="W34" s="162">
        <v>223.9</v>
      </c>
      <c r="X34" s="162">
        <v>141.49789999999999</v>
      </c>
      <c r="Y34" s="162">
        <v>139.96430000000001</v>
      </c>
      <c r="Z34" s="162">
        <v>137.07079999999999</v>
      </c>
      <c r="AA34" s="162">
        <v>139.20150000000001</v>
      </c>
      <c r="AB34" s="162">
        <v>136.20599999999999</v>
      </c>
      <c r="AC34" s="173">
        <v>0</v>
      </c>
      <c r="AD34" s="162">
        <v>141.85380000000001</v>
      </c>
      <c r="AE34" s="162">
        <v>124.55459999999999</v>
      </c>
      <c r="AF34" s="162">
        <v>141.33000000000001</v>
      </c>
    </row>
    <row r="35" spans="1:32" ht="18" customHeight="1" x14ac:dyDescent="0.3">
      <c r="A35" s="161" t="s">
        <v>71</v>
      </c>
      <c r="B35" s="161" t="s">
        <v>800</v>
      </c>
      <c r="C35" s="164">
        <v>508.56950000000001</v>
      </c>
      <c r="D35" s="164">
        <v>512.57100000000003</v>
      </c>
      <c r="E35" s="172">
        <v>508.33179999999999</v>
      </c>
      <c r="F35" s="164">
        <v>513.9547</v>
      </c>
      <c r="G35" s="164">
        <v>515.18399999999997</v>
      </c>
      <c r="H35" s="164">
        <v>510.41340000000002</v>
      </c>
      <c r="I35" s="164">
        <v>518.66999999999996</v>
      </c>
      <c r="J35" s="164">
        <v>507.93869999999998</v>
      </c>
      <c r="K35" s="164">
        <v>506.18860000000001</v>
      </c>
      <c r="L35" s="164">
        <v>487.90100000000001</v>
      </c>
      <c r="M35" s="164">
        <v>513.0136</v>
      </c>
      <c r="N35" s="164">
        <v>498.61169999999998</v>
      </c>
      <c r="O35" s="164">
        <v>222.62799999999999</v>
      </c>
      <c r="P35" s="164">
        <v>221.93790000000001</v>
      </c>
      <c r="Q35" s="164">
        <v>223.14060000000001</v>
      </c>
      <c r="R35" s="164">
        <v>220.3433</v>
      </c>
      <c r="S35" s="164">
        <v>219.29859999999999</v>
      </c>
      <c r="T35" s="164">
        <v>222.6832</v>
      </c>
      <c r="U35" s="164">
        <v>224.6</v>
      </c>
      <c r="V35" s="172">
        <v>0</v>
      </c>
      <c r="W35" s="164">
        <v>224.1</v>
      </c>
      <c r="X35" s="164">
        <v>141.65979999999999</v>
      </c>
      <c r="Y35" s="164">
        <v>140.49529999999999</v>
      </c>
      <c r="Z35" s="164">
        <v>137.12270000000001</v>
      </c>
      <c r="AA35" s="164">
        <v>139.41980000000001</v>
      </c>
      <c r="AB35" s="164">
        <v>136.3854</v>
      </c>
      <c r="AC35" s="172">
        <v>0</v>
      </c>
      <c r="AD35" s="164">
        <v>141.91229999999999</v>
      </c>
      <c r="AE35" s="164">
        <v>124.8818</v>
      </c>
      <c r="AF35" s="164">
        <v>140.94200000000001</v>
      </c>
    </row>
    <row r="36" spans="1:32" ht="18" customHeight="1" x14ac:dyDescent="0.3">
      <c r="A36" s="161" t="s">
        <v>71</v>
      </c>
      <c r="B36" s="161" t="s">
        <v>801</v>
      </c>
      <c r="C36" s="164">
        <v>509.04160000000002</v>
      </c>
      <c r="D36" s="164">
        <v>512.15089999999998</v>
      </c>
      <c r="E36" s="172">
        <v>508.33179999999999</v>
      </c>
      <c r="F36" s="164">
        <v>514.35260000000005</v>
      </c>
      <c r="G36" s="164">
        <v>515.51570000000004</v>
      </c>
      <c r="H36" s="164">
        <v>510.7672</v>
      </c>
      <c r="I36" s="164">
        <v>518.57510000000002</v>
      </c>
      <c r="J36" s="164">
        <v>507.74110000000002</v>
      </c>
      <c r="K36" s="164">
        <v>506.66309999999999</v>
      </c>
      <c r="L36" s="164">
        <v>487.44639999999998</v>
      </c>
      <c r="M36" s="164">
        <v>514.29280000000006</v>
      </c>
      <c r="N36" s="164">
        <v>498.57029999999997</v>
      </c>
      <c r="O36" s="164">
        <v>222.7663</v>
      </c>
      <c r="P36" s="164">
        <v>222.03550000000001</v>
      </c>
      <c r="Q36" s="164">
        <v>223.33</v>
      </c>
      <c r="R36" s="164">
        <v>220.46610000000001</v>
      </c>
      <c r="S36" s="164">
        <v>219.17310000000001</v>
      </c>
      <c r="T36" s="164">
        <v>222.65289999999999</v>
      </c>
      <c r="U36" s="164">
        <v>224.6</v>
      </c>
      <c r="V36" s="172">
        <v>0</v>
      </c>
      <c r="W36" s="164">
        <v>224.1</v>
      </c>
      <c r="X36" s="164">
        <v>141.78139999999999</v>
      </c>
      <c r="Y36" s="164">
        <v>141.22540000000001</v>
      </c>
      <c r="Z36" s="164">
        <v>137.07079999999999</v>
      </c>
      <c r="AA36" s="164">
        <v>139.17230000000001</v>
      </c>
      <c r="AB36" s="164">
        <v>136.27500000000001</v>
      </c>
      <c r="AC36" s="172">
        <v>0</v>
      </c>
      <c r="AD36" s="164">
        <v>142.35149999999999</v>
      </c>
      <c r="AE36" s="164">
        <v>123.5731</v>
      </c>
      <c r="AF36" s="164">
        <v>140.94200000000001</v>
      </c>
    </row>
    <row r="37" spans="1:32" ht="18" customHeight="1" x14ac:dyDescent="0.3">
      <c r="A37" s="161" t="s">
        <v>71</v>
      </c>
      <c r="B37" s="161" t="s">
        <v>802</v>
      </c>
      <c r="C37" s="164">
        <v>509.77600000000001</v>
      </c>
      <c r="D37" s="164">
        <v>513.98910000000001</v>
      </c>
      <c r="E37" s="172">
        <v>508.33179999999999</v>
      </c>
      <c r="F37" s="164">
        <v>514.73879999999997</v>
      </c>
      <c r="G37" s="164">
        <v>516.25210000000004</v>
      </c>
      <c r="H37" s="164">
        <v>511.0643</v>
      </c>
      <c r="I37" s="164">
        <v>518.97709999999995</v>
      </c>
      <c r="J37" s="164">
        <v>508.6918</v>
      </c>
      <c r="K37" s="164">
        <v>508.19380000000001</v>
      </c>
      <c r="L37" s="164">
        <v>487.95839999999998</v>
      </c>
      <c r="M37" s="164">
        <v>515.05600000000004</v>
      </c>
      <c r="N37" s="164">
        <v>499.60160000000002</v>
      </c>
      <c r="O37" s="164">
        <v>223.03370000000001</v>
      </c>
      <c r="P37" s="164">
        <v>222.76079999999999</v>
      </c>
      <c r="Q37" s="164">
        <v>223.58260000000001</v>
      </c>
      <c r="R37" s="164">
        <v>220.608</v>
      </c>
      <c r="S37" s="164">
        <v>219.50540000000001</v>
      </c>
      <c r="T37" s="164">
        <v>223.64109999999999</v>
      </c>
      <c r="U37" s="164">
        <v>224.6</v>
      </c>
      <c r="V37" s="172">
        <v>0</v>
      </c>
      <c r="W37" s="164">
        <v>224.2</v>
      </c>
      <c r="X37" s="164">
        <v>141.69589999999999</v>
      </c>
      <c r="Y37" s="164">
        <v>140.4229</v>
      </c>
      <c r="Z37" s="164">
        <v>137.6208</v>
      </c>
      <c r="AA37" s="164">
        <v>139.89519999999999</v>
      </c>
      <c r="AB37" s="164">
        <v>136.5924</v>
      </c>
      <c r="AC37" s="172">
        <v>0</v>
      </c>
      <c r="AD37" s="164">
        <v>142.05869999999999</v>
      </c>
      <c r="AE37" s="164">
        <v>127.1328</v>
      </c>
      <c r="AF37" s="164">
        <v>141.37090000000001</v>
      </c>
    </row>
    <row r="38" spans="1:32" ht="18" customHeight="1" x14ac:dyDescent="0.3">
      <c r="A38" s="161" t="s">
        <v>71</v>
      </c>
      <c r="B38" s="161" t="s">
        <v>803</v>
      </c>
      <c r="C38" s="164">
        <v>508.98910000000001</v>
      </c>
      <c r="D38" s="164">
        <v>512.46609999999998</v>
      </c>
      <c r="E38" s="172">
        <v>508.33179999999999</v>
      </c>
      <c r="F38" s="164">
        <v>514.38789999999995</v>
      </c>
      <c r="G38" s="164">
        <v>515.66740000000004</v>
      </c>
      <c r="H38" s="164">
        <v>511.8372</v>
      </c>
      <c r="I38" s="164">
        <v>518.45230000000004</v>
      </c>
      <c r="J38" s="164">
        <v>508.6105</v>
      </c>
      <c r="K38" s="164">
        <v>507.93799999999999</v>
      </c>
      <c r="L38" s="164">
        <v>488.06099999999998</v>
      </c>
      <c r="M38" s="164">
        <v>515.49869999999999</v>
      </c>
      <c r="N38" s="164">
        <v>499.91640000000001</v>
      </c>
      <c r="O38" s="164">
        <v>223.01570000000001</v>
      </c>
      <c r="P38" s="164">
        <v>221.59440000000001</v>
      </c>
      <c r="Q38" s="164">
        <v>223.10730000000001</v>
      </c>
      <c r="R38" s="164">
        <v>220.74209999999999</v>
      </c>
      <c r="S38" s="164">
        <v>218.98859999999999</v>
      </c>
      <c r="T38" s="164">
        <v>223.41720000000001</v>
      </c>
      <c r="U38" s="164">
        <v>224</v>
      </c>
      <c r="V38" s="172">
        <v>0</v>
      </c>
      <c r="W38" s="164">
        <v>224.3</v>
      </c>
      <c r="X38" s="164">
        <v>141.785</v>
      </c>
      <c r="Y38" s="164">
        <v>140.52250000000001</v>
      </c>
      <c r="Z38" s="164">
        <v>137.56890000000001</v>
      </c>
      <c r="AA38" s="164">
        <v>139.82660000000001</v>
      </c>
      <c r="AB38" s="164">
        <v>136.10939999999999</v>
      </c>
      <c r="AC38" s="172">
        <v>0</v>
      </c>
      <c r="AD38" s="164">
        <v>142.07329999999999</v>
      </c>
      <c r="AE38" s="164">
        <v>126.42959999999999</v>
      </c>
      <c r="AF38" s="164">
        <v>141.33000000000001</v>
      </c>
    </row>
    <row r="39" spans="1:32" ht="18" customHeight="1" x14ac:dyDescent="0.3">
      <c r="A39" s="161" t="s">
        <v>71</v>
      </c>
      <c r="B39" s="161" t="s">
        <v>804</v>
      </c>
      <c r="C39" s="164">
        <v>508.30720000000002</v>
      </c>
      <c r="D39" s="164">
        <v>513.46389999999997</v>
      </c>
      <c r="E39" s="172">
        <v>508.33179999999999</v>
      </c>
      <c r="F39" s="164">
        <v>515.71</v>
      </c>
      <c r="G39" s="164">
        <v>516.60680000000002</v>
      </c>
      <c r="H39" s="164">
        <v>512.21259999999995</v>
      </c>
      <c r="I39" s="164">
        <v>518.91800000000001</v>
      </c>
      <c r="J39" s="164">
        <v>508.80540000000002</v>
      </c>
      <c r="K39" s="164">
        <v>508.95960000000002</v>
      </c>
      <c r="L39" s="164">
        <v>488.42110000000002</v>
      </c>
      <c r="M39" s="164">
        <v>516.65499999999997</v>
      </c>
      <c r="N39" s="164">
        <v>500.30560000000003</v>
      </c>
      <c r="O39" s="164">
        <v>223.1129</v>
      </c>
      <c r="P39" s="164">
        <v>222.08879999999999</v>
      </c>
      <c r="Q39" s="164">
        <v>223.67830000000001</v>
      </c>
      <c r="R39" s="164">
        <v>221.07060000000001</v>
      </c>
      <c r="S39" s="164">
        <v>219.9188</v>
      </c>
      <c r="T39" s="164">
        <v>223.53</v>
      </c>
      <c r="U39" s="164">
        <v>224.6</v>
      </c>
      <c r="V39" s="172">
        <v>0</v>
      </c>
      <c r="W39" s="164">
        <v>224.7</v>
      </c>
      <c r="X39" s="164">
        <v>141.7328</v>
      </c>
      <c r="Y39" s="164">
        <v>140.77619999999999</v>
      </c>
      <c r="Z39" s="164">
        <v>137.8698</v>
      </c>
      <c r="AA39" s="164">
        <v>140.0675</v>
      </c>
      <c r="AB39" s="164">
        <v>135.9162</v>
      </c>
      <c r="AC39" s="172">
        <v>0</v>
      </c>
      <c r="AD39" s="164">
        <v>142.4539</v>
      </c>
      <c r="AE39" s="164">
        <v>126.7129</v>
      </c>
      <c r="AF39" s="164">
        <v>141.35040000000001</v>
      </c>
    </row>
    <row r="40" spans="1:32" ht="18" customHeight="1" x14ac:dyDescent="0.3">
      <c r="A40" s="161" t="s">
        <v>71</v>
      </c>
      <c r="B40" s="161" t="s">
        <v>805</v>
      </c>
      <c r="C40" s="164">
        <v>509.93340000000001</v>
      </c>
      <c r="D40" s="164">
        <v>513.98910000000001</v>
      </c>
      <c r="E40" s="172">
        <v>508.33179999999999</v>
      </c>
      <c r="F40" s="164">
        <v>516.32929999999999</v>
      </c>
      <c r="G40" s="164">
        <v>516.76419999999996</v>
      </c>
      <c r="H40" s="164">
        <v>512.26900000000001</v>
      </c>
      <c r="I40" s="164">
        <v>518.5634</v>
      </c>
      <c r="J40" s="164">
        <v>508.55040000000002</v>
      </c>
      <c r="K40" s="164">
        <v>507.55360000000002</v>
      </c>
      <c r="L40" s="164">
        <v>488.1139</v>
      </c>
      <c r="M40" s="164">
        <v>514.54909999999995</v>
      </c>
      <c r="N40" s="164">
        <v>500.13929999999999</v>
      </c>
      <c r="O40" s="164">
        <v>224.4117</v>
      </c>
      <c r="P40" s="164">
        <v>222.67689999999999</v>
      </c>
      <c r="Q40" s="164">
        <v>223.5635</v>
      </c>
      <c r="R40" s="164">
        <v>221.27189999999999</v>
      </c>
      <c r="S40" s="164">
        <v>219.749</v>
      </c>
      <c r="T40" s="164">
        <v>222.76</v>
      </c>
      <c r="U40" s="164">
        <v>224.6</v>
      </c>
      <c r="V40" s="172">
        <v>0</v>
      </c>
      <c r="W40" s="164">
        <v>224.6</v>
      </c>
      <c r="X40" s="164">
        <v>141.69739999999999</v>
      </c>
      <c r="Y40" s="164">
        <v>140.4522</v>
      </c>
      <c r="Z40" s="164">
        <v>137.31989999999999</v>
      </c>
      <c r="AA40" s="164">
        <v>139.20189999999999</v>
      </c>
      <c r="AB40" s="164">
        <v>135.9162</v>
      </c>
      <c r="AC40" s="172">
        <v>0</v>
      </c>
      <c r="AD40" s="164">
        <v>141.9709</v>
      </c>
      <c r="AE40" s="164">
        <v>127.04</v>
      </c>
      <c r="AF40" s="164">
        <v>140.94200000000001</v>
      </c>
    </row>
    <row r="41" spans="1:32" ht="18" customHeight="1" x14ac:dyDescent="0.3">
      <c r="A41" s="161" t="s">
        <v>71</v>
      </c>
      <c r="B41" s="161" t="s">
        <v>806</v>
      </c>
      <c r="C41" s="166">
        <v>509.77600000000001</v>
      </c>
      <c r="D41" s="166">
        <v>512.25599999999997</v>
      </c>
      <c r="E41" s="176">
        <v>508.33179999999999</v>
      </c>
      <c r="F41" s="166">
        <v>515.79999999999995</v>
      </c>
      <c r="G41" s="166">
        <v>518.47280000000001</v>
      </c>
      <c r="H41" s="166">
        <v>513.26679999999999</v>
      </c>
      <c r="I41" s="166">
        <v>518.39689999999996</v>
      </c>
      <c r="J41" s="166">
        <v>508.67809999999997</v>
      </c>
      <c r="K41" s="166">
        <v>506.41590000000002</v>
      </c>
      <c r="L41" s="166">
        <v>486.63330000000002</v>
      </c>
      <c r="M41" s="166">
        <v>512.9529</v>
      </c>
      <c r="N41" s="166">
        <v>499.9461</v>
      </c>
      <c r="O41" s="166">
        <v>224.3723</v>
      </c>
      <c r="P41" s="166">
        <v>222.08949999999999</v>
      </c>
      <c r="Q41" s="166">
        <v>223.06970000000001</v>
      </c>
      <c r="R41" s="166">
        <v>221.19319999999999</v>
      </c>
      <c r="S41" s="166">
        <v>219.77109999999999</v>
      </c>
      <c r="T41" s="166">
        <v>222.61189999999999</v>
      </c>
      <c r="U41" s="166">
        <v>224</v>
      </c>
      <c r="V41" s="176">
        <v>0</v>
      </c>
      <c r="W41" s="166">
        <v>224.4</v>
      </c>
      <c r="X41" s="176">
        <v>141.69739999999999</v>
      </c>
      <c r="Y41" s="166">
        <v>140.3938</v>
      </c>
      <c r="Z41" s="166">
        <v>137.07079999999999</v>
      </c>
      <c r="AA41" s="166">
        <v>139.3192</v>
      </c>
      <c r="AB41" s="166">
        <v>135.87479999999999</v>
      </c>
      <c r="AC41" s="176">
        <v>0</v>
      </c>
      <c r="AD41" s="166">
        <v>141.9855</v>
      </c>
      <c r="AE41" s="166">
        <v>126.0097</v>
      </c>
      <c r="AF41" s="166">
        <v>140.92160000000001</v>
      </c>
    </row>
    <row r="42" spans="1:32" ht="18" customHeight="1" x14ac:dyDescent="0.3">
      <c r="A42" s="161" t="s">
        <v>71</v>
      </c>
      <c r="B42" s="161" t="s">
        <v>807</v>
      </c>
      <c r="C42" s="162">
        <v>510.40550000000002</v>
      </c>
      <c r="D42" s="162">
        <v>515.98469999999998</v>
      </c>
      <c r="E42" s="173">
        <v>508.33179999999999</v>
      </c>
      <c r="F42" s="162">
        <v>517.59349999999995</v>
      </c>
      <c r="G42" s="162">
        <v>518.34950000000003</v>
      </c>
      <c r="H42" s="162">
        <v>512.72739999999999</v>
      </c>
      <c r="I42" s="162">
        <v>517.43880000000001</v>
      </c>
      <c r="J42" s="162">
        <v>508.57319999999999</v>
      </c>
      <c r="K42" s="162">
        <v>504.6585</v>
      </c>
      <c r="L42" s="162">
        <v>485.2337</v>
      </c>
      <c r="M42" s="162">
        <v>510.80509999999998</v>
      </c>
      <c r="N42" s="162">
        <v>496.92169999999999</v>
      </c>
      <c r="O42" s="162">
        <v>225.0351</v>
      </c>
      <c r="P42" s="162">
        <v>222.69890000000001</v>
      </c>
      <c r="Q42" s="162">
        <v>225.1123</v>
      </c>
      <c r="R42" s="162">
        <v>221.55940000000001</v>
      </c>
      <c r="S42" s="162">
        <v>220.18459999999999</v>
      </c>
      <c r="T42" s="162">
        <v>222.8383</v>
      </c>
      <c r="U42" s="162">
        <v>223.4</v>
      </c>
      <c r="V42" s="173">
        <v>0</v>
      </c>
      <c r="W42" s="162">
        <v>223.6</v>
      </c>
      <c r="X42" s="162">
        <v>141.0445</v>
      </c>
      <c r="Y42" s="162">
        <v>139.447</v>
      </c>
      <c r="Z42" s="162">
        <v>137.22130000000001</v>
      </c>
      <c r="AA42" s="162">
        <v>138.8869</v>
      </c>
      <c r="AB42" s="162">
        <v>135.73679999999999</v>
      </c>
      <c r="AC42" s="173">
        <v>0</v>
      </c>
      <c r="AD42" s="162">
        <v>141.42930000000001</v>
      </c>
      <c r="AE42" s="162">
        <v>125.5849</v>
      </c>
      <c r="AF42" s="162">
        <v>140.92160000000001</v>
      </c>
    </row>
    <row r="43" spans="1:32" ht="18" customHeight="1" x14ac:dyDescent="0.3">
      <c r="A43" s="161" t="s">
        <v>71</v>
      </c>
      <c r="B43" s="161" t="s">
        <v>808</v>
      </c>
      <c r="C43" s="164">
        <v>510.82510000000002</v>
      </c>
      <c r="D43" s="164">
        <v>514.72429999999997</v>
      </c>
      <c r="E43" s="172">
        <v>508.33179999999999</v>
      </c>
      <c r="F43" s="164">
        <v>515.68259999999998</v>
      </c>
      <c r="G43" s="164">
        <v>516.29930000000002</v>
      </c>
      <c r="H43" s="164">
        <v>512.49879999999996</v>
      </c>
      <c r="I43" s="164">
        <v>511.72300000000001</v>
      </c>
      <c r="J43" s="164">
        <v>504.77780000000001</v>
      </c>
      <c r="K43" s="164">
        <v>497.29860000000002</v>
      </c>
      <c r="L43" s="164">
        <v>478.1585</v>
      </c>
      <c r="M43" s="164">
        <v>503.0659</v>
      </c>
      <c r="N43" s="164">
        <v>489.74149999999997</v>
      </c>
      <c r="O43" s="164">
        <v>225.14189999999999</v>
      </c>
      <c r="P43" s="164">
        <v>222.5181</v>
      </c>
      <c r="Q43" s="164">
        <v>225.34800000000001</v>
      </c>
      <c r="R43" s="164">
        <v>221.43119999999999</v>
      </c>
      <c r="S43" s="164">
        <v>219.6825</v>
      </c>
      <c r="T43" s="164">
        <v>220.74870000000001</v>
      </c>
      <c r="U43" s="164">
        <v>221.4</v>
      </c>
      <c r="V43" s="172">
        <v>0</v>
      </c>
      <c r="W43" s="164">
        <v>221.8</v>
      </c>
      <c r="X43" s="164">
        <v>140.22319999999999</v>
      </c>
      <c r="Y43" s="164">
        <v>138.63820000000001</v>
      </c>
      <c r="Z43" s="164">
        <v>136.07470000000001</v>
      </c>
      <c r="AA43" s="164">
        <v>138.17830000000001</v>
      </c>
      <c r="AB43" s="164">
        <v>134.82599999999999</v>
      </c>
      <c r="AC43" s="172">
        <v>0</v>
      </c>
      <c r="AD43" s="164">
        <v>140.49250000000001</v>
      </c>
      <c r="AE43" s="164">
        <v>126.2441</v>
      </c>
      <c r="AF43" s="164">
        <v>139.6962</v>
      </c>
    </row>
    <row r="44" spans="1:32" ht="18" customHeight="1" x14ac:dyDescent="0.3">
      <c r="A44" s="161" t="s">
        <v>71</v>
      </c>
      <c r="B44" s="161" t="s">
        <v>809</v>
      </c>
      <c r="C44" s="164">
        <v>510.98250000000002</v>
      </c>
      <c r="D44" s="164">
        <v>514.98689999999999</v>
      </c>
      <c r="E44" s="172">
        <v>508.33179999999999</v>
      </c>
      <c r="F44" s="164">
        <v>516.67190000000005</v>
      </c>
      <c r="G44" s="164">
        <v>517.30529999999999</v>
      </c>
      <c r="H44" s="164">
        <v>512.79880000000003</v>
      </c>
      <c r="I44" s="164">
        <v>513.2817</v>
      </c>
      <c r="J44" s="164">
        <v>504.96350000000001</v>
      </c>
      <c r="K44" s="164">
        <v>496.48509999999999</v>
      </c>
      <c r="L44" s="164">
        <v>483.75880000000001</v>
      </c>
      <c r="M44" s="164">
        <v>504.52390000000003</v>
      </c>
      <c r="N44" s="164">
        <v>491.22890000000001</v>
      </c>
      <c r="O44" s="164">
        <v>225.50550000000001</v>
      </c>
      <c r="P44" s="164">
        <v>222.5676</v>
      </c>
      <c r="Q44" s="164">
        <v>225.5643</v>
      </c>
      <c r="R44" s="164">
        <v>221.70959999999999</v>
      </c>
      <c r="S44" s="164">
        <v>220.00739999999999</v>
      </c>
      <c r="T44" s="164">
        <v>221.4984</v>
      </c>
      <c r="U44" s="164">
        <v>222</v>
      </c>
      <c r="V44" s="172">
        <v>0</v>
      </c>
      <c r="W44" s="164">
        <v>221.7</v>
      </c>
      <c r="X44" s="164">
        <v>138.76519999999999</v>
      </c>
      <c r="Y44" s="164">
        <v>140.30420000000001</v>
      </c>
      <c r="Z44" s="164">
        <v>138.96449999999999</v>
      </c>
      <c r="AA44" s="164">
        <v>138.39670000000001</v>
      </c>
      <c r="AB44" s="164">
        <v>134.45339999999999</v>
      </c>
      <c r="AC44" s="172">
        <v>0</v>
      </c>
      <c r="AD44" s="164">
        <v>142.07329999999999</v>
      </c>
      <c r="AE44" s="164">
        <v>126.2441</v>
      </c>
      <c r="AF44" s="164">
        <v>138.55250000000001</v>
      </c>
    </row>
    <row r="45" spans="1:32" ht="18" customHeight="1" x14ac:dyDescent="0.3">
      <c r="A45" s="161" t="s">
        <v>71</v>
      </c>
      <c r="B45" s="161" t="s">
        <v>810</v>
      </c>
      <c r="C45" s="164">
        <v>510.03829999999999</v>
      </c>
      <c r="D45" s="164">
        <v>510.89049999999997</v>
      </c>
      <c r="E45" s="164">
        <v>506.86130000000003</v>
      </c>
      <c r="F45" s="164">
        <v>513.08939999999996</v>
      </c>
      <c r="G45" s="164">
        <v>513.81020000000001</v>
      </c>
      <c r="H45" s="164">
        <v>510.49400000000003</v>
      </c>
      <c r="I45" s="164">
        <v>507.87920000000003</v>
      </c>
      <c r="J45" s="164">
        <v>502.95150000000001</v>
      </c>
      <c r="K45" s="164">
        <v>495.02080000000001</v>
      </c>
      <c r="L45" s="164">
        <v>480.42770000000002</v>
      </c>
      <c r="M45" s="164">
        <v>501.60520000000002</v>
      </c>
      <c r="N45" s="164">
        <v>488.2654</v>
      </c>
      <c r="O45" s="164">
        <v>224.82669999999999</v>
      </c>
      <c r="P45" s="164">
        <v>221.41990000000001</v>
      </c>
      <c r="Q45" s="164">
        <v>224.81559999999999</v>
      </c>
      <c r="R45" s="164">
        <v>220.49250000000001</v>
      </c>
      <c r="S45" s="164">
        <v>218.63419999999999</v>
      </c>
      <c r="T45" s="164">
        <v>220.8657</v>
      </c>
      <c r="U45" s="164">
        <v>219.5</v>
      </c>
      <c r="V45" s="172">
        <v>0</v>
      </c>
      <c r="W45" s="164">
        <v>219.8</v>
      </c>
      <c r="X45" s="164">
        <v>137.95959999999999</v>
      </c>
      <c r="Y45" s="164">
        <v>139.7679</v>
      </c>
      <c r="Z45" s="164">
        <v>138.61689999999999</v>
      </c>
      <c r="AA45" s="164">
        <v>137.0967</v>
      </c>
      <c r="AB45" s="164">
        <v>134.2602</v>
      </c>
      <c r="AC45" s="172">
        <v>0</v>
      </c>
      <c r="AD45" s="164">
        <v>141.54640000000001</v>
      </c>
      <c r="AE45" s="164">
        <v>125.9169</v>
      </c>
      <c r="AF45" s="164">
        <v>137.7765</v>
      </c>
    </row>
    <row r="46" spans="1:32" ht="18" customHeight="1" x14ac:dyDescent="0.3">
      <c r="A46" s="161" t="s">
        <v>71</v>
      </c>
      <c r="B46" s="161" t="s">
        <v>811</v>
      </c>
      <c r="C46" s="164">
        <v>507.67770000000002</v>
      </c>
      <c r="D46" s="164">
        <v>502.3827</v>
      </c>
      <c r="E46" s="164">
        <v>492.89120000000003</v>
      </c>
      <c r="F46" s="164">
        <v>507.78039999999999</v>
      </c>
      <c r="G46" s="164">
        <v>509.08780000000002</v>
      </c>
      <c r="H46" s="164">
        <v>506.73259999999999</v>
      </c>
      <c r="I46" s="172">
        <v>507.87920000000003</v>
      </c>
      <c r="J46" s="164">
        <v>498.56659999999999</v>
      </c>
      <c r="K46" s="164">
        <v>493.83550000000002</v>
      </c>
      <c r="L46" s="164">
        <v>479.97230000000002</v>
      </c>
      <c r="M46" s="164">
        <v>500.8424</v>
      </c>
      <c r="N46" s="164">
        <v>487.21129999999999</v>
      </c>
      <c r="O46" s="164">
        <v>222.63630000000001</v>
      </c>
      <c r="P46" s="164">
        <v>221.28909999999999</v>
      </c>
      <c r="Q46" s="164">
        <v>223.6293</v>
      </c>
      <c r="R46" s="164">
        <v>218.2542</v>
      </c>
      <c r="S46" s="164">
        <v>216.02070000000001</v>
      </c>
      <c r="T46" s="164">
        <v>220.5599</v>
      </c>
      <c r="U46" s="164">
        <v>218.8</v>
      </c>
      <c r="V46" s="172">
        <v>0</v>
      </c>
      <c r="W46" s="164">
        <v>218.8</v>
      </c>
      <c r="X46" s="164">
        <v>137.12649999999999</v>
      </c>
      <c r="Y46" s="164">
        <v>139.28809999999999</v>
      </c>
      <c r="Z46" s="164">
        <v>138.36789999999999</v>
      </c>
      <c r="AA46" s="164">
        <v>136.64709999999999</v>
      </c>
      <c r="AB46" s="164">
        <v>133.63919999999999</v>
      </c>
      <c r="AC46" s="172">
        <v>0</v>
      </c>
      <c r="AD46" s="164">
        <v>140.756</v>
      </c>
      <c r="AE46" s="164">
        <v>125.0722</v>
      </c>
      <c r="AF46" s="164">
        <v>136.59190000000001</v>
      </c>
    </row>
    <row r="47" spans="1:32" ht="18" customHeight="1" x14ac:dyDescent="0.3">
      <c r="A47" s="161" t="s">
        <v>71</v>
      </c>
      <c r="B47" s="161" t="s">
        <v>812</v>
      </c>
      <c r="C47" s="164">
        <v>506.36619999999999</v>
      </c>
      <c r="D47" s="164">
        <v>500.75459999999998</v>
      </c>
      <c r="E47" s="164">
        <v>495.3596</v>
      </c>
      <c r="F47" s="164">
        <v>507.97559999999999</v>
      </c>
      <c r="G47" s="164">
        <v>508.75740000000002</v>
      </c>
      <c r="H47" s="164">
        <v>506.0308</v>
      </c>
      <c r="I47" s="172">
        <v>507.87920000000003</v>
      </c>
      <c r="J47" s="164">
        <v>499.44330000000002</v>
      </c>
      <c r="K47" s="164">
        <v>497.9205</v>
      </c>
      <c r="L47" s="164">
        <v>482.47359999999998</v>
      </c>
      <c r="M47" s="164">
        <v>505.5215</v>
      </c>
      <c r="N47" s="164">
        <v>491.15260000000001</v>
      </c>
      <c r="O47" s="164">
        <v>221.99080000000001</v>
      </c>
      <c r="P47" s="164">
        <v>222.5608</v>
      </c>
      <c r="Q47" s="164">
        <v>224.06720000000001</v>
      </c>
      <c r="R47" s="164">
        <v>219.91990000000001</v>
      </c>
      <c r="S47" s="164">
        <v>217.1576</v>
      </c>
      <c r="T47" s="164">
        <v>221.3021</v>
      </c>
      <c r="U47" s="164">
        <v>221.3</v>
      </c>
      <c r="V47" s="172">
        <v>0</v>
      </c>
      <c r="W47" s="164">
        <v>221.2</v>
      </c>
      <c r="X47" s="164">
        <v>138.80889999999999</v>
      </c>
      <c r="Y47" s="164">
        <v>140.51519999999999</v>
      </c>
      <c r="Z47" s="164">
        <v>138.4665</v>
      </c>
      <c r="AA47" s="164">
        <v>138.41050000000001</v>
      </c>
      <c r="AB47" s="164">
        <v>134.31540000000001</v>
      </c>
      <c r="AC47" s="172">
        <v>0</v>
      </c>
      <c r="AD47" s="164">
        <v>142.07329999999999</v>
      </c>
      <c r="AE47" s="164">
        <v>127.1328</v>
      </c>
      <c r="AF47" s="164">
        <v>138.14410000000001</v>
      </c>
    </row>
    <row r="48" spans="1:32" ht="18" customHeight="1" x14ac:dyDescent="0.3">
      <c r="A48" s="161" t="s">
        <v>71</v>
      </c>
      <c r="B48" s="161" t="s">
        <v>813</v>
      </c>
      <c r="C48" s="164">
        <v>506.99579999999997</v>
      </c>
      <c r="D48" s="164">
        <v>500.59710000000001</v>
      </c>
      <c r="E48" s="164">
        <v>492.62860000000001</v>
      </c>
      <c r="F48" s="164">
        <v>507.43029999999999</v>
      </c>
      <c r="G48" s="164">
        <v>509.80309999999997</v>
      </c>
      <c r="H48" s="164">
        <v>506.94150000000002</v>
      </c>
      <c r="I48" s="172">
        <v>507.87920000000003</v>
      </c>
      <c r="J48" s="164">
        <v>500.07909999999998</v>
      </c>
      <c r="K48" s="164">
        <v>497.12900000000002</v>
      </c>
      <c r="L48" s="164">
        <v>482.67959999999999</v>
      </c>
      <c r="M48" s="164">
        <v>505.96949999999998</v>
      </c>
      <c r="N48" s="164">
        <v>490.79809999999998</v>
      </c>
      <c r="O48" s="164">
        <v>221.80500000000001</v>
      </c>
      <c r="P48" s="164">
        <v>223.70259999999999</v>
      </c>
      <c r="Q48" s="164">
        <v>223.96180000000001</v>
      </c>
      <c r="R48" s="164">
        <v>220.47900000000001</v>
      </c>
      <c r="S48" s="164">
        <v>217.12809999999999</v>
      </c>
      <c r="T48" s="164">
        <v>221.2561</v>
      </c>
      <c r="U48" s="164">
        <v>221.4</v>
      </c>
      <c r="V48" s="172">
        <v>0</v>
      </c>
      <c r="W48" s="164">
        <v>221.2</v>
      </c>
      <c r="X48" s="172">
        <v>138.80889999999999</v>
      </c>
      <c r="Y48" s="164">
        <v>140.60720000000001</v>
      </c>
      <c r="Z48" s="164">
        <v>138.76740000000001</v>
      </c>
      <c r="AA48" s="164">
        <v>138.4983</v>
      </c>
      <c r="AB48" s="164">
        <v>134.43960000000001</v>
      </c>
      <c r="AC48" s="172">
        <v>0</v>
      </c>
      <c r="AD48" s="164">
        <v>141.9709</v>
      </c>
      <c r="AE48" s="164">
        <v>127.1816</v>
      </c>
      <c r="AF48" s="164">
        <v>138.1645</v>
      </c>
    </row>
    <row r="49" spans="1:32" ht="18" customHeight="1" x14ac:dyDescent="0.3">
      <c r="A49" s="161" t="s">
        <v>71</v>
      </c>
      <c r="B49" s="161" t="s">
        <v>814</v>
      </c>
      <c r="C49" s="166">
        <v>506.786</v>
      </c>
      <c r="D49" s="166">
        <v>498.75900000000001</v>
      </c>
      <c r="E49" s="166">
        <v>490.5804</v>
      </c>
      <c r="F49" s="166">
        <v>506.70519999999999</v>
      </c>
      <c r="G49" s="166">
        <v>509.16309999999999</v>
      </c>
      <c r="H49" s="166">
        <v>507.11079999999998</v>
      </c>
      <c r="I49" s="176">
        <v>508.86489999999998</v>
      </c>
      <c r="J49" s="166">
        <v>499.5838</v>
      </c>
      <c r="K49" s="166">
        <v>498.22789999999998</v>
      </c>
      <c r="L49" s="166">
        <v>483.81029999999998</v>
      </c>
      <c r="M49" s="166">
        <v>505.50259999999997</v>
      </c>
      <c r="N49" s="166">
        <v>491.42500000000001</v>
      </c>
      <c r="O49" s="166">
        <v>221.94390000000001</v>
      </c>
      <c r="P49" s="166">
        <v>223.5341</v>
      </c>
      <c r="Q49" s="166">
        <v>224.03579999999999</v>
      </c>
      <c r="R49" s="166">
        <v>220.32859999999999</v>
      </c>
      <c r="S49" s="166">
        <v>216.9066</v>
      </c>
      <c r="T49" s="166">
        <v>221.3237</v>
      </c>
      <c r="U49" s="166">
        <v>221.4</v>
      </c>
      <c r="V49" s="176">
        <v>0</v>
      </c>
      <c r="W49" s="166">
        <v>221.3</v>
      </c>
      <c r="X49" s="176">
        <v>138.80889999999999</v>
      </c>
      <c r="Y49" s="166">
        <v>140.81460000000001</v>
      </c>
      <c r="Z49" s="166">
        <v>138.96449999999999</v>
      </c>
      <c r="AA49" s="166">
        <v>138.56010000000001</v>
      </c>
      <c r="AB49" s="166">
        <v>135.1986</v>
      </c>
      <c r="AC49" s="176">
        <v>0</v>
      </c>
      <c r="AD49" s="166">
        <v>142.3075</v>
      </c>
      <c r="AE49" s="166">
        <v>126.7568</v>
      </c>
      <c r="AF49" s="166">
        <v>138.1645</v>
      </c>
    </row>
    <row r="50" spans="1:32" ht="18" customHeight="1" x14ac:dyDescent="0.3">
      <c r="A50" s="161" t="s">
        <v>71</v>
      </c>
      <c r="B50" s="161" t="s">
        <v>815</v>
      </c>
      <c r="C50" s="162">
        <v>506.89089999999999</v>
      </c>
      <c r="D50" s="162">
        <v>500.5446</v>
      </c>
      <c r="E50" s="162">
        <v>487.74439999999998</v>
      </c>
      <c r="F50" s="162">
        <v>507.81529999999998</v>
      </c>
      <c r="G50" s="162">
        <v>509.75119999999998</v>
      </c>
      <c r="H50" s="162">
        <v>507.36720000000003</v>
      </c>
      <c r="I50" s="173">
        <v>508.59910000000002</v>
      </c>
      <c r="J50" s="162">
        <v>500.33019999999999</v>
      </c>
      <c r="K50" s="162">
        <v>498.02260000000001</v>
      </c>
      <c r="L50" s="162">
        <v>483.91699999999997</v>
      </c>
      <c r="M50" s="162">
        <v>506.452</v>
      </c>
      <c r="N50" s="162">
        <v>492.08499999999998</v>
      </c>
      <c r="O50" s="162">
        <v>222.24639999999999</v>
      </c>
      <c r="P50" s="162">
        <v>224.00980000000001</v>
      </c>
      <c r="Q50" s="162">
        <v>224.6327</v>
      </c>
      <c r="R50" s="162">
        <v>220.62950000000001</v>
      </c>
      <c r="S50" s="162">
        <v>216.81059999999999</v>
      </c>
      <c r="T50" s="162">
        <v>221.32939999999999</v>
      </c>
      <c r="U50" s="162">
        <v>221.4</v>
      </c>
      <c r="V50" s="173">
        <v>0</v>
      </c>
      <c r="W50" s="162">
        <v>221.2</v>
      </c>
      <c r="X50" s="173">
        <v>138.80889999999999</v>
      </c>
      <c r="Y50" s="162">
        <v>140.2208</v>
      </c>
      <c r="Z50" s="162">
        <v>138.96449999999999</v>
      </c>
      <c r="AA50" s="162">
        <v>138.5676</v>
      </c>
      <c r="AB50" s="162">
        <v>135.5712</v>
      </c>
      <c r="AC50" s="173">
        <v>0</v>
      </c>
      <c r="AD50" s="162">
        <v>141.92699999999999</v>
      </c>
      <c r="AE50" s="162">
        <v>126.664</v>
      </c>
      <c r="AF50" s="162">
        <v>138.1645</v>
      </c>
    </row>
    <row r="51" spans="1:32" ht="18" customHeight="1" x14ac:dyDescent="0.3">
      <c r="A51" s="161" t="s">
        <v>71</v>
      </c>
      <c r="B51" s="161" t="s">
        <v>816</v>
      </c>
      <c r="C51" s="164">
        <v>507.67770000000002</v>
      </c>
      <c r="D51" s="164">
        <v>502.54020000000003</v>
      </c>
      <c r="E51" s="164">
        <v>499.08850000000001</v>
      </c>
      <c r="F51" s="164">
        <v>509.49860000000001</v>
      </c>
      <c r="G51" s="164">
        <v>511.45429999999999</v>
      </c>
      <c r="H51" s="172">
        <v>507.36720000000003</v>
      </c>
      <c r="I51" s="172">
        <v>508.59910000000002</v>
      </c>
      <c r="J51" s="164">
        <v>500.52850000000001</v>
      </c>
      <c r="K51" s="164">
        <v>497.85270000000003</v>
      </c>
      <c r="L51" s="164">
        <v>483.2072</v>
      </c>
      <c r="M51" s="164">
        <v>505.17970000000003</v>
      </c>
      <c r="N51" s="164">
        <v>490.90969999999999</v>
      </c>
      <c r="O51" s="164">
        <v>222.9171</v>
      </c>
      <c r="P51" s="164">
        <v>225.2037</v>
      </c>
      <c r="Q51" s="164">
        <v>224.9101</v>
      </c>
      <c r="R51" s="164">
        <v>221.17529999999999</v>
      </c>
      <c r="S51" s="164">
        <v>217.2758</v>
      </c>
      <c r="T51" s="164">
        <v>221.16319999999999</v>
      </c>
      <c r="U51" s="164">
        <v>221.4</v>
      </c>
      <c r="V51" s="172">
        <v>0</v>
      </c>
      <c r="W51" s="164">
        <v>221.2</v>
      </c>
      <c r="X51" s="172">
        <v>138.80889999999999</v>
      </c>
      <c r="Y51" s="164">
        <v>140.05340000000001</v>
      </c>
      <c r="Z51" s="164">
        <v>139.0164</v>
      </c>
      <c r="AA51" s="164">
        <v>138.2697</v>
      </c>
      <c r="AB51" s="164">
        <v>135.654</v>
      </c>
      <c r="AC51" s="172">
        <v>0</v>
      </c>
      <c r="AD51" s="164">
        <v>141.79519999999999</v>
      </c>
      <c r="AE51" s="164">
        <v>126.7129</v>
      </c>
      <c r="AF51" s="164">
        <v>138.40960000000001</v>
      </c>
    </row>
    <row r="52" spans="1:32" ht="18" customHeight="1" x14ac:dyDescent="0.3">
      <c r="A52" s="161" t="s">
        <v>71</v>
      </c>
      <c r="B52" s="161" t="s">
        <v>817</v>
      </c>
      <c r="C52" s="164">
        <v>507.99250000000001</v>
      </c>
      <c r="D52" s="164">
        <v>502.01499999999999</v>
      </c>
      <c r="E52" s="164">
        <v>496.56760000000003</v>
      </c>
      <c r="F52" s="164">
        <v>508.16500000000002</v>
      </c>
      <c r="G52" s="164">
        <v>510.33479999999997</v>
      </c>
      <c r="H52" s="164">
        <v>507.6508</v>
      </c>
      <c r="I52" s="164">
        <v>508.59910000000002</v>
      </c>
      <c r="J52" s="164">
        <v>499.20940000000002</v>
      </c>
      <c r="K52" s="164">
        <v>496.85820000000001</v>
      </c>
      <c r="L52" s="164">
        <v>483.07260000000002</v>
      </c>
      <c r="M52" s="164">
        <v>505.34269999999998</v>
      </c>
      <c r="N52" s="164">
        <v>491.2722</v>
      </c>
      <c r="O52" s="164">
        <v>223.57560000000001</v>
      </c>
      <c r="P52" s="164">
        <v>224.84460000000001</v>
      </c>
      <c r="Q52" s="164">
        <v>225.86330000000001</v>
      </c>
      <c r="R52" s="164">
        <v>221.3177</v>
      </c>
      <c r="S52" s="164">
        <v>217.54150000000001</v>
      </c>
      <c r="T52" s="164">
        <v>221.16929999999999</v>
      </c>
      <c r="U52" s="164">
        <v>220.8</v>
      </c>
      <c r="V52" s="172">
        <v>0</v>
      </c>
      <c r="W52" s="164">
        <v>220.9</v>
      </c>
      <c r="X52" s="172">
        <v>138.80889999999999</v>
      </c>
      <c r="Y52" s="164">
        <v>139.78980000000001</v>
      </c>
      <c r="Z52" s="164">
        <v>139.0164</v>
      </c>
      <c r="AA52" s="164">
        <v>138.1403</v>
      </c>
      <c r="AB52" s="164">
        <v>135.36420000000001</v>
      </c>
      <c r="AC52" s="172">
        <v>0</v>
      </c>
      <c r="AD52" s="164">
        <v>141.6635</v>
      </c>
      <c r="AE52" s="164">
        <v>126.8984</v>
      </c>
      <c r="AF52" s="164">
        <v>138.55250000000001</v>
      </c>
    </row>
    <row r="53" spans="1:32" ht="18" customHeight="1" x14ac:dyDescent="0.3">
      <c r="A53" s="161" t="s">
        <v>71</v>
      </c>
      <c r="B53" s="161" t="s">
        <v>818</v>
      </c>
      <c r="C53" s="164">
        <v>508.88420000000002</v>
      </c>
      <c r="D53" s="164">
        <v>505.16609999999997</v>
      </c>
      <c r="E53" s="164">
        <v>500.03379999999999</v>
      </c>
      <c r="F53" s="164">
        <v>510.30950000000001</v>
      </c>
      <c r="G53" s="164">
        <v>512.476</v>
      </c>
      <c r="H53" s="164">
        <v>509.42930000000001</v>
      </c>
      <c r="I53" s="164">
        <v>508.24189999999999</v>
      </c>
      <c r="J53" s="164">
        <v>500.37209999999999</v>
      </c>
      <c r="K53" s="164">
        <v>497.98840000000001</v>
      </c>
      <c r="L53" s="164">
        <v>483.10939999999999</v>
      </c>
      <c r="M53" s="164">
        <v>504.10109999999997</v>
      </c>
      <c r="N53" s="164">
        <v>490.84359999999998</v>
      </c>
      <c r="O53" s="164">
        <v>224.54849999999999</v>
      </c>
      <c r="P53" s="164">
        <v>226.45519999999999</v>
      </c>
      <c r="Q53" s="164">
        <v>226.67529999999999</v>
      </c>
      <c r="R53" s="164">
        <v>221.8963</v>
      </c>
      <c r="S53" s="164">
        <v>217.5932</v>
      </c>
      <c r="T53" s="164">
        <v>220.9949</v>
      </c>
      <c r="U53" s="164">
        <v>220.8</v>
      </c>
      <c r="V53" s="172">
        <v>0</v>
      </c>
      <c r="W53" s="164">
        <v>221.5</v>
      </c>
      <c r="X53" s="172">
        <v>139.6678</v>
      </c>
      <c r="Y53" s="164">
        <v>139.8938</v>
      </c>
      <c r="Z53" s="164">
        <v>138.96449999999999</v>
      </c>
      <c r="AA53" s="164">
        <v>138.38759999999999</v>
      </c>
      <c r="AB53" s="164">
        <v>135.5712</v>
      </c>
      <c r="AC53" s="172">
        <v>0</v>
      </c>
      <c r="AD53" s="164">
        <v>141.8391</v>
      </c>
      <c r="AE53" s="164">
        <v>126.8545</v>
      </c>
      <c r="AF53" s="164">
        <v>138.63419999999999</v>
      </c>
    </row>
    <row r="54" spans="1:32" ht="18" customHeight="1" x14ac:dyDescent="0.3">
      <c r="A54" s="161" t="s">
        <v>71</v>
      </c>
      <c r="B54" s="161" t="s">
        <v>819</v>
      </c>
      <c r="C54" s="164">
        <v>508.88420000000002</v>
      </c>
      <c r="D54" s="164">
        <v>505.16609999999997</v>
      </c>
      <c r="E54" s="164">
        <v>499.29860000000002</v>
      </c>
      <c r="F54" s="164">
        <v>511.77120000000002</v>
      </c>
      <c r="G54" s="164">
        <v>512.23860000000002</v>
      </c>
      <c r="H54" s="164">
        <v>508.96589999999998</v>
      </c>
      <c r="I54" s="164">
        <v>508.24189999999999</v>
      </c>
      <c r="J54" s="164">
        <v>500.05239999999998</v>
      </c>
      <c r="K54" s="164">
        <v>497.50069999999999</v>
      </c>
      <c r="L54" s="164">
        <v>483.33629999999999</v>
      </c>
      <c r="M54" s="164">
        <v>505.29790000000003</v>
      </c>
      <c r="N54" s="164">
        <v>490.92169999999999</v>
      </c>
      <c r="O54" s="164">
        <v>225.34899999999999</v>
      </c>
      <c r="P54" s="164">
        <v>226.3434</v>
      </c>
      <c r="Q54" s="164">
        <v>227.7157</v>
      </c>
      <c r="R54" s="164">
        <v>222.1559</v>
      </c>
      <c r="S54" s="164">
        <v>217.5341</v>
      </c>
      <c r="T54" s="164">
        <v>221.04300000000001</v>
      </c>
      <c r="U54" s="164">
        <v>220.8</v>
      </c>
      <c r="V54" s="172">
        <v>0</v>
      </c>
      <c r="W54" s="164">
        <v>221.7</v>
      </c>
      <c r="X54" s="164">
        <v>140.5068</v>
      </c>
      <c r="Y54" s="164">
        <v>139.96600000000001</v>
      </c>
      <c r="Z54" s="164">
        <v>139.2654</v>
      </c>
      <c r="AA54" s="164">
        <v>139.0247</v>
      </c>
      <c r="AB54" s="164">
        <v>136.16460000000001</v>
      </c>
      <c r="AC54" s="172">
        <v>0</v>
      </c>
      <c r="AD54" s="164">
        <v>141.73670000000001</v>
      </c>
      <c r="AE54" s="164">
        <v>126.7129</v>
      </c>
      <c r="AF54" s="164">
        <v>139.75749999999999</v>
      </c>
    </row>
    <row r="55" spans="1:32" ht="18" customHeight="1" x14ac:dyDescent="0.3">
      <c r="A55" s="161" t="s">
        <v>71</v>
      </c>
      <c r="B55" s="161" t="s">
        <v>820</v>
      </c>
      <c r="C55" s="164">
        <v>510.6678</v>
      </c>
      <c r="D55" s="164">
        <v>508.99990000000003</v>
      </c>
      <c r="E55" s="164">
        <v>506.49369999999999</v>
      </c>
      <c r="F55" s="164">
        <v>515.01089999999999</v>
      </c>
      <c r="G55" s="164">
        <v>516.06129999999996</v>
      </c>
      <c r="H55" s="164">
        <v>511.58210000000003</v>
      </c>
      <c r="I55" s="164">
        <v>508.08760000000001</v>
      </c>
      <c r="J55" s="164">
        <v>502.37920000000003</v>
      </c>
      <c r="K55" s="164">
        <v>498.10430000000002</v>
      </c>
      <c r="L55" s="164">
        <v>483.82920000000001</v>
      </c>
      <c r="M55" s="164">
        <v>505.39120000000003</v>
      </c>
      <c r="N55" s="164">
        <v>492.17809999999997</v>
      </c>
      <c r="O55" s="164">
        <v>225.7312</v>
      </c>
      <c r="P55" s="164">
        <v>226.94929999999999</v>
      </c>
      <c r="Q55" s="164">
        <v>229.31870000000001</v>
      </c>
      <c r="R55" s="164">
        <v>221.93209999999999</v>
      </c>
      <c r="S55" s="164">
        <v>218.34630000000001</v>
      </c>
      <c r="T55" s="164">
        <v>221.19820000000001</v>
      </c>
      <c r="U55" s="164">
        <v>221.4</v>
      </c>
      <c r="V55" s="172">
        <v>0</v>
      </c>
      <c r="W55" s="164">
        <v>222.4</v>
      </c>
      <c r="X55" s="164">
        <v>140.61859999999999</v>
      </c>
      <c r="Y55" s="164">
        <v>140.1422</v>
      </c>
      <c r="Z55" s="164">
        <v>139.5145</v>
      </c>
      <c r="AA55" s="164">
        <v>139.1711</v>
      </c>
      <c r="AB55" s="164">
        <v>136.64760000000001</v>
      </c>
      <c r="AC55" s="172">
        <v>0</v>
      </c>
      <c r="AD55" s="164">
        <v>142.02940000000001</v>
      </c>
      <c r="AE55" s="164">
        <v>127.6016</v>
      </c>
      <c r="AF55" s="164">
        <v>140.1455</v>
      </c>
    </row>
    <row r="56" spans="1:32" ht="18" customHeight="1" x14ac:dyDescent="0.3">
      <c r="A56" s="161" t="s">
        <v>71</v>
      </c>
      <c r="B56" s="161" t="s">
        <v>821</v>
      </c>
      <c r="C56" s="164">
        <v>511.61200000000002</v>
      </c>
      <c r="D56" s="164">
        <v>510.05020000000002</v>
      </c>
      <c r="E56" s="164">
        <v>508.01670000000001</v>
      </c>
      <c r="F56" s="164">
        <v>516.78899999999999</v>
      </c>
      <c r="G56" s="164">
        <v>517.84950000000003</v>
      </c>
      <c r="H56" s="164">
        <v>512.90620000000001</v>
      </c>
      <c r="I56" s="164">
        <v>509.66640000000001</v>
      </c>
      <c r="J56" s="164">
        <v>504.3023</v>
      </c>
      <c r="K56" s="164">
        <v>498.95949999999999</v>
      </c>
      <c r="L56" s="164">
        <v>485.0872</v>
      </c>
      <c r="M56" s="164">
        <v>506.4556</v>
      </c>
      <c r="N56" s="164">
        <v>491.69040000000001</v>
      </c>
      <c r="O56" s="164">
        <v>225.97489999999999</v>
      </c>
      <c r="P56" s="164">
        <v>226.16900000000001</v>
      </c>
      <c r="Q56" s="164">
        <v>228.06059999999999</v>
      </c>
      <c r="R56" s="164">
        <v>222.06649999999999</v>
      </c>
      <c r="S56" s="164">
        <v>219.14359999999999</v>
      </c>
      <c r="T56" s="164">
        <v>221.58029999999999</v>
      </c>
      <c r="U56" s="164">
        <v>222</v>
      </c>
      <c r="V56" s="172">
        <v>0</v>
      </c>
      <c r="W56" s="164">
        <v>222.8</v>
      </c>
      <c r="X56" s="164">
        <v>140.6687</v>
      </c>
      <c r="Y56" s="164">
        <v>140.40600000000001</v>
      </c>
      <c r="Z56" s="164">
        <v>139.613</v>
      </c>
      <c r="AA56" s="164">
        <v>139.77590000000001</v>
      </c>
      <c r="AB56" s="164">
        <v>136.75800000000001</v>
      </c>
      <c r="AC56" s="172">
        <v>0</v>
      </c>
      <c r="AD56" s="164">
        <v>142.249</v>
      </c>
      <c r="AE56" s="164">
        <v>126.99120000000001</v>
      </c>
      <c r="AF56" s="164">
        <v>140.5335</v>
      </c>
    </row>
    <row r="57" spans="1:32" ht="18" customHeight="1" x14ac:dyDescent="0.3">
      <c r="A57" s="161" t="s">
        <v>822</v>
      </c>
      <c r="B57" s="161" t="s">
        <v>72</v>
      </c>
      <c r="C57" s="166">
        <v>512.29390000000001</v>
      </c>
      <c r="D57" s="166">
        <v>516.98249999999996</v>
      </c>
      <c r="E57" s="166">
        <v>514.37149999999997</v>
      </c>
      <c r="F57" s="166">
        <v>517.78869999999995</v>
      </c>
      <c r="G57" s="166">
        <v>518.61109999999996</v>
      </c>
      <c r="H57" s="166">
        <v>513.72360000000003</v>
      </c>
      <c r="I57" s="166">
        <v>509.68950000000001</v>
      </c>
      <c r="J57" s="166">
        <v>504.89179999999999</v>
      </c>
      <c r="K57" s="166">
        <v>499.9973</v>
      </c>
      <c r="L57" s="166">
        <v>484.82580000000002</v>
      </c>
      <c r="M57" s="166">
        <v>506.18779999999998</v>
      </c>
      <c r="N57" s="166">
        <v>493.67009999999999</v>
      </c>
      <c r="O57" s="166">
        <v>226.60390000000001</v>
      </c>
      <c r="P57" s="166">
        <v>225.9385</v>
      </c>
      <c r="Q57" s="166">
        <v>228.66249999999999</v>
      </c>
      <c r="R57" s="166">
        <v>222.60579999999999</v>
      </c>
      <c r="S57" s="166">
        <v>219.63820000000001</v>
      </c>
      <c r="T57" s="166">
        <v>221.23060000000001</v>
      </c>
      <c r="U57" s="166">
        <v>221.9</v>
      </c>
      <c r="V57" s="176">
        <v>0</v>
      </c>
      <c r="W57" s="166">
        <v>222.8</v>
      </c>
      <c r="X57" s="166">
        <v>141.4144</v>
      </c>
      <c r="Y57" s="166">
        <v>140.54400000000001</v>
      </c>
      <c r="Z57" s="166">
        <v>139.7116</v>
      </c>
      <c r="AA57" s="166">
        <v>138.31809999999999</v>
      </c>
      <c r="AB57" s="166">
        <v>136.97880000000001</v>
      </c>
      <c r="AC57" s="176">
        <v>0</v>
      </c>
      <c r="AD57" s="166">
        <v>142.2636</v>
      </c>
      <c r="AE57" s="166">
        <v>127.792</v>
      </c>
      <c r="AF57" s="166">
        <v>140.61519999999999</v>
      </c>
    </row>
    <row r="58" spans="1:32" x14ac:dyDescent="0.3">
      <c r="A58" s="228" t="s">
        <v>834</v>
      </c>
      <c r="B58" s="228"/>
      <c r="C58" s="168">
        <v>514.65449999999998</v>
      </c>
      <c r="D58" s="168">
        <v>525.07029999999997</v>
      </c>
      <c r="E58" s="168">
        <v>514.37149999999997</v>
      </c>
      <c r="F58" s="168">
        <v>523.04970000000003</v>
      </c>
      <c r="G58" s="168">
        <v>523.07619999999997</v>
      </c>
      <c r="H58" s="168">
        <v>516.9914</v>
      </c>
      <c r="I58" s="168">
        <v>518.97709999999995</v>
      </c>
      <c r="J58" s="168">
        <v>513.30489999999998</v>
      </c>
      <c r="K58" s="168">
        <v>508.95960000000002</v>
      </c>
      <c r="L58" s="168">
        <v>494.52550000000002</v>
      </c>
      <c r="M58" s="168">
        <v>518.64620000000002</v>
      </c>
      <c r="N58" s="168">
        <v>501.89850000000001</v>
      </c>
      <c r="O58" s="168">
        <v>227.55770000000001</v>
      </c>
      <c r="P58" s="168">
        <v>228.9718</v>
      </c>
      <c r="Q58" s="168">
        <v>231.0128</v>
      </c>
      <c r="R58" s="168">
        <v>225.76249999999999</v>
      </c>
      <c r="S58" s="168">
        <v>224.18610000000001</v>
      </c>
      <c r="T58" s="168">
        <v>224.30869999999999</v>
      </c>
      <c r="U58" s="168">
        <v>225.9</v>
      </c>
      <c r="V58" s="168">
        <v>0</v>
      </c>
      <c r="W58" s="168">
        <v>227.2</v>
      </c>
      <c r="X58" s="168">
        <v>143.12110000000001</v>
      </c>
      <c r="Y58" s="168">
        <v>141.2313</v>
      </c>
      <c r="Z58" s="168">
        <v>139.7116</v>
      </c>
      <c r="AA58" s="168">
        <v>140.6139</v>
      </c>
      <c r="AB58" s="168">
        <v>137.59979999999999</v>
      </c>
      <c r="AC58" s="168">
        <v>0</v>
      </c>
      <c r="AD58" s="168">
        <v>143.12729999999999</v>
      </c>
      <c r="AE58" s="168">
        <v>128.8663</v>
      </c>
      <c r="AF58" s="168">
        <v>142.47370000000001</v>
      </c>
    </row>
    <row r="59" spans="1:32" x14ac:dyDescent="0.3">
      <c r="A59" s="228" t="s">
        <v>835</v>
      </c>
      <c r="B59" s="228"/>
      <c r="C59" s="168">
        <v>506.36619999999999</v>
      </c>
      <c r="D59" s="168">
        <v>498.75900000000001</v>
      </c>
      <c r="E59" s="168">
        <v>487.74439999999998</v>
      </c>
      <c r="F59" s="168">
        <v>506.70519999999999</v>
      </c>
      <c r="G59" s="168">
        <v>508.75740000000002</v>
      </c>
      <c r="H59" s="168">
        <v>506.0308</v>
      </c>
      <c r="I59" s="168">
        <v>507.87920000000003</v>
      </c>
      <c r="J59" s="168">
        <v>498.56659999999999</v>
      </c>
      <c r="K59" s="168">
        <v>493.83550000000002</v>
      </c>
      <c r="L59" s="168">
        <v>478.1585</v>
      </c>
      <c r="M59" s="168">
        <v>500.8424</v>
      </c>
      <c r="N59" s="168">
        <v>487.21129999999999</v>
      </c>
      <c r="O59" s="168">
        <v>221.80500000000001</v>
      </c>
      <c r="P59" s="168">
        <v>221.28909999999999</v>
      </c>
      <c r="Q59" s="168">
        <v>223.06970000000001</v>
      </c>
      <c r="R59" s="168">
        <v>218.2542</v>
      </c>
      <c r="S59" s="168">
        <v>216.02070000000001</v>
      </c>
      <c r="T59" s="168">
        <v>220.5599</v>
      </c>
      <c r="U59" s="168">
        <v>218.8</v>
      </c>
      <c r="V59" s="168">
        <v>0</v>
      </c>
      <c r="W59" s="168">
        <v>218.8</v>
      </c>
      <c r="X59" s="168">
        <v>137.12649999999999</v>
      </c>
      <c r="Y59" s="168">
        <v>138.63820000000001</v>
      </c>
      <c r="Z59" s="168">
        <v>136.07470000000001</v>
      </c>
      <c r="AA59" s="168">
        <v>136.64709999999999</v>
      </c>
      <c r="AB59" s="168">
        <v>133.63919999999999</v>
      </c>
      <c r="AC59" s="168">
        <v>0</v>
      </c>
      <c r="AD59" s="168">
        <v>140.49250000000001</v>
      </c>
      <c r="AE59" s="168">
        <v>123.5731</v>
      </c>
      <c r="AF59" s="168">
        <v>136.59190000000001</v>
      </c>
    </row>
    <row r="60" spans="1:32" x14ac:dyDescent="0.3">
      <c r="A60" s="228" t="s">
        <v>836</v>
      </c>
      <c r="B60" s="228"/>
      <c r="C60" s="168">
        <v>510.26231875000002</v>
      </c>
      <c r="D60" s="168">
        <v>512.46168124999997</v>
      </c>
      <c r="E60" s="168">
        <v>507.29127499999998</v>
      </c>
      <c r="F60" s="168">
        <v>515.11346249999997</v>
      </c>
      <c r="G60" s="168">
        <v>515.9863416666667</v>
      </c>
      <c r="H60" s="168">
        <v>511.62930625000001</v>
      </c>
      <c r="I60" s="168">
        <v>515.65925000000004</v>
      </c>
      <c r="J60" s="168">
        <v>506.13339166666663</v>
      </c>
      <c r="K60" s="168">
        <v>502.56257499999998</v>
      </c>
      <c r="L60" s="168">
        <v>486.02965833333332</v>
      </c>
      <c r="M60" s="168">
        <v>509.8163520833333</v>
      </c>
      <c r="N60" s="168">
        <v>495.35483958333333</v>
      </c>
      <c r="O60" s="168">
        <v>224.72679166666663</v>
      </c>
      <c r="P60" s="168">
        <v>224.34670208333333</v>
      </c>
      <c r="Q60" s="168">
        <v>226.46586041666666</v>
      </c>
      <c r="R60" s="168">
        <v>222.29334374999999</v>
      </c>
      <c r="S60" s="168">
        <v>220.12305624999999</v>
      </c>
      <c r="T60" s="168">
        <v>222.26887083333332</v>
      </c>
      <c r="U60" s="168">
        <v>223.05833333333331</v>
      </c>
      <c r="V60" s="168">
        <v>0</v>
      </c>
      <c r="W60" s="168">
        <v>223.60416666666669</v>
      </c>
      <c r="X60" s="168">
        <v>140.91884375000001</v>
      </c>
      <c r="Y60" s="168">
        <v>140.20664375000001</v>
      </c>
      <c r="Z60" s="168">
        <v>137.92191041666666</v>
      </c>
      <c r="AA60" s="168">
        <v>139.12394166666667</v>
      </c>
      <c r="AB60" s="168">
        <v>136.0907125</v>
      </c>
      <c r="AC60" s="168">
        <v>0</v>
      </c>
      <c r="AD60" s="168">
        <v>141.79797291666665</v>
      </c>
      <c r="AE60" s="168">
        <v>126.37685</v>
      </c>
      <c r="AF60" s="168">
        <v>140.38845208333333</v>
      </c>
    </row>
    <row r="61" spans="1:32" x14ac:dyDescent="0.3">
      <c r="A61" s="228" t="s">
        <v>2321</v>
      </c>
      <c r="B61" s="228"/>
      <c r="C61" s="159" t="s">
        <v>182</v>
      </c>
      <c r="D61" s="159" t="s">
        <v>182</v>
      </c>
      <c r="E61" s="159" t="s">
        <v>182</v>
      </c>
      <c r="F61" s="159" t="s">
        <v>2322</v>
      </c>
      <c r="G61" s="159" t="s">
        <v>2322</v>
      </c>
      <c r="H61" s="159" t="s">
        <v>2322</v>
      </c>
      <c r="I61" s="159" t="s">
        <v>416</v>
      </c>
      <c r="J61" s="159" t="s">
        <v>416</v>
      </c>
      <c r="K61" s="159" t="s">
        <v>416</v>
      </c>
      <c r="L61" s="159" t="s">
        <v>416</v>
      </c>
      <c r="M61" s="159" t="s">
        <v>416</v>
      </c>
      <c r="N61" s="159" t="s">
        <v>416</v>
      </c>
      <c r="O61" s="159" t="s">
        <v>182</v>
      </c>
      <c r="P61" s="159" t="s">
        <v>182</v>
      </c>
      <c r="Q61" s="159" t="s">
        <v>182</v>
      </c>
      <c r="R61" s="159" t="s">
        <v>2322</v>
      </c>
      <c r="S61" s="159" t="s">
        <v>2322</v>
      </c>
      <c r="T61" s="159" t="s">
        <v>416</v>
      </c>
      <c r="U61" s="159" t="s">
        <v>416</v>
      </c>
      <c r="V61" s="159" t="s">
        <v>416</v>
      </c>
      <c r="W61" s="159" t="s">
        <v>416</v>
      </c>
      <c r="X61" s="159" t="s">
        <v>416</v>
      </c>
      <c r="Y61" s="159" t="s">
        <v>416</v>
      </c>
      <c r="Z61" s="159" t="s">
        <v>416</v>
      </c>
      <c r="AA61" s="159" t="s">
        <v>416</v>
      </c>
      <c r="AB61" s="159" t="s">
        <v>416</v>
      </c>
      <c r="AC61" s="159" t="s">
        <v>416</v>
      </c>
      <c r="AD61" s="159" t="s">
        <v>416</v>
      </c>
      <c r="AE61" s="159" t="s">
        <v>416</v>
      </c>
      <c r="AF61" s="159" t="s">
        <v>416</v>
      </c>
    </row>
    <row r="62" spans="1:32" ht="27" customHeight="1" x14ac:dyDescent="0.3">
      <c r="A62" s="228" t="s">
        <v>3</v>
      </c>
      <c r="B62" s="228"/>
      <c r="C62" s="229" t="s">
        <v>61</v>
      </c>
      <c r="D62" s="229"/>
      <c r="E62" s="229"/>
      <c r="F62" s="229"/>
      <c r="G62" s="229"/>
      <c r="H62" s="229"/>
      <c r="I62" s="229" t="s">
        <v>185</v>
      </c>
      <c r="J62" s="229" t="s">
        <v>61</v>
      </c>
      <c r="K62" s="229" t="s">
        <v>185</v>
      </c>
      <c r="L62" s="229" t="s">
        <v>61</v>
      </c>
      <c r="M62" s="229" t="s">
        <v>363</v>
      </c>
      <c r="N62" s="229" t="s">
        <v>185</v>
      </c>
      <c r="O62" s="229" t="s">
        <v>50</v>
      </c>
      <c r="P62" s="229"/>
      <c r="Q62" s="229"/>
      <c r="R62" s="229"/>
      <c r="S62" s="229"/>
      <c r="T62" s="229" t="s">
        <v>61</v>
      </c>
      <c r="U62" s="229" t="s">
        <v>2333</v>
      </c>
      <c r="V62" s="229"/>
      <c r="W62" s="229"/>
      <c r="X62" s="229" t="s">
        <v>50</v>
      </c>
      <c r="Y62" s="229" t="s">
        <v>502</v>
      </c>
      <c r="Z62" s="229" t="s">
        <v>50</v>
      </c>
      <c r="AA62" s="229" t="s">
        <v>2334</v>
      </c>
      <c r="AB62" s="229" t="s">
        <v>570</v>
      </c>
      <c r="AC62" s="229" t="s">
        <v>50</v>
      </c>
      <c r="AD62" s="229" t="s">
        <v>91</v>
      </c>
      <c r="AE62" s="229" t="s">
        <v>50</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2695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2696</v>
      </c>
      <c r="C5" s="1"/>
      <c r="D5" s="1"/>
      <c r="E5" s="1"/>
      <c r="F5" s="1"/>
      <c r="G5" s="1"/>
    </row>
    <row r="6" spans="1:7" ht="34.950000000000003" customHeight="1" x14ac:dyDescent="0.3">
      <c r="A6" s="1"/>
      <c r="B6" s="3" t="s">
        <v>3</v>
      </c>
      <c r="C6" s="3" t="s">
        <v>4</v>
      </c>
      <c r="D6" s="3" t="s">
        <v>6</v>
      </c>
      <c r="E6" s="3" t="s">
        <v>7</v>
      </c>
      <c r="F6" s="3" t="s">
        <v>8</v>
      </c>
      <c r="G6" s="3" t="s">
        <v>2697</v>
      </c>
    </row>
    <row r="7" spans="1:7" x14ac:dyDescent="0.3">
      <c r="A7" s="1"/>
      <c r="B7" s="6" t="s">
        <v>2329</v>
      </c>
      <c r="C7" s="6" t="s">
        <v>2698</v>
      </c>
      <c r="D7" s="86" t="s">
        <v>2699</v>
      </c>
      <c r="E7" s="86" t="s">
        <v>2700</v>
      </c>
      <c r="F7" s="86" t="s">
        <v>2701</v>
      </c>
      <c r="G7" s="6" t="s">
        <v>2702</v>
      </c>
    </row>
    <row r="8" spans="1:7" x14ac:dyDescent="0.3">
      <c r="A8" s="1"/>
      <c r="B8" s="6" t="s">
        <v>294</v>
      </c>
      <c r="C8" s="6" t="s">
        <v>2703</v>
      </c>
      <c r="D8" s="86" t="s">
        <v>302</v>
      </c>
      <c r="E8" s="86" t="s">
        <v>2704</v>
      </c>
      <c r="F8" s="86" t="s">
        <v>2705</v>
      </c>
      <c r="G8" s="6" t="s">
        <v>2706</v>
      </c>
    </row>
    <row r="9" spans="1:7" x14ac:dyDescent="0.3">
      <c r="A9" s="1"/>
      <c r="B9" s="6" t="s">
        <v>294</v>
      </c>
      <c r="C9" s="6" t="s">
        <v>2703</v>
      </c>
      <c r="D9" s="86" t="s">
        <v>304</v>
      </c>
      <c r="E9" s="86" t="s">
        <v>2707</v>
      </c>
      <c r="F9" s="86" t="s">
        <v>2705</v>
      </c>
      <c r="G9" s="6" t="s">
        <v>2706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2708</v>
      </c>
      <c r="C5" s="1"/>
      <c r="D5" s="1"/>
      <c r="E5" s="1"/>
      <c r="F5" s="1"/>
      <c r="G5" s="1"/>
      <c r="H5" s="1"/>
      <c r="I5" s="1"/>
    </row>
    <row r="6" spans="1:9" ht="34.950000000000003" customHeight="1" x14ac:dyDescent="0.3">
      <c r="A6" s="1"/>
      <c r="B6" s="3" t="s">
        <v>4</v>
      </c>
      <c r="C6" s="3" t="s">
        <v>2709</v>
      </c>
      <c r="D6" s="3" t="s">
        <v>2710</v>
      </c>
      <c r="E6" s="3" t="s">
        <v>7</v>
      </c>
      <c r="F6" s="3" t="s">
        <v>8</v>
      </c>
      <c r="G6" s="3" t="s">
        <v>2711</v>
      </c>
      <c r="H6" s="3" t="s">
        <v>2697</v>
      </c>
      <c r="I6" s="3" t="s">
        <v>2712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2713</v>
      </c>
      <c r="C5" s="1"/>
      <c r="D5" s="1"/>
      <c r="E5" s="1"/>
      <c r="F5" s="1"/>
      <c r="G5" s="1"/>
      <c r="H5" s="1"/>
      <c r="I5" s="1"/>
    </row>
    <row r="6" spans="1:9" ht="30" customHeight="1" x14ac:dyDescent="0.3">
      <c r="A6" s="1"/>
      <c r="B6" s="198" t="s">
        <v>2714</v>
      </c>
      <c r="C6" s="198"/>
      <c r="D6" s="198"/>
      <c r="E6" s="198"/>
      <c r="F6" s="198"/>
      <c r="G6" s="198"/>
      <c r="H6" s="198"/>
      <c r="I6" s="198"/>
    </row>
    <row r="7" spans="1:9" ht="19.95" customHeight="1" x14ac:dyDescent="0.3">
      <c r="A7" s="1"/>
      <c r="B7" s="198" t="s">
        <v>2715</v>
      </c>
      <c r="C7" s="198" t="s">
        <v>2716</v>
      </c>
      <c r="D7" s="198"/>
      <c r="E7" s="198" t="s">
        <v>2717</v>
      </c>
      <c r="F7" s="198"/>
      <c r="G7" s="198" t="s">
        <v>2718</v>
      </c>
      <c r="H7" s="198"/>
      <c r="I7" s="198"/>
    </row>
    <row r="8" spans="1:9" ht="19.95" customHeight="1" x14ac:dyDescent="0.3">
      <c r="A8" s="1"/>
      <c r="B8" s="198"/>
      <c r="C8" s="3" t="s">
        <v>2719</v>
      </c>
      <c r="D8" s="3" t="s">
        <v>2720</v>
      </c>
      <c r="E8" s="3" t="s">
        <v>2719</v>
      </c>
      <c r="F8" s="3" t="s">
        <v>2720</v>
      </c>
      <c r="G8" s="3" t="s">
        <v>2719</v>
      </c>
      <c r="H8" s="3" t="s">
        <v>2720</v>
      </c>
      <c r="I8" s="3" t="s">
        <v>2721</v>
      </c>
    </row>
    <row r="9" spans="1:9" ht="26.4" x14ac:dyDescent="0.3">
      <c r="A9" s="1"/>
      <c r="B9" s="86" t="s">
        <v>2722</v>
      </c>
      <c r="C9" s="86" t="s">
        <v>2723</v>
      </c>
      <c r="D9" s="86" t="s">
        <v>2723</v>
      </c>
      <c r="E9" s="86" t="s">
        <v>2723</v>
      </c>
      <c r="F9" s="86" t="s">
        <v>2723</v>
      </c>
      <c r="G9" s="86" t="s">
        <v>2723</v>
      </c>
      <c r="H9" s="86" t="s">
        <v>2723</v>
      </c>
      <c r="I9" s="86" t="s">
        <v>2724</v>
      </c>
    </row>
    <row r="10" spans="1:9" ht="26.4" x14ac:dyDescent="0.3">
      <c r="A10" s="1"/>
      <c r="B10" s="86" t="s">
        <v>2725</v>
      </c>
      <c r="C10" s="86" t="s">
        <v>2723</v>
      </c>
      <c r="D10" s="86" t="s">
        <v>2723</v>
      </c>
      <c r="E10" s="86" t="s">
        <v>2723</v>
      </c>
      <c r="F10" s="86" t="s">
        <v>2723</v>
      </c>
      <c r="G10" s="86" t="s">
        <v>2723</v>
      </c>
      <c r="H10" s="86" t="s">
        <v>2723</v>
      </c>
      <c r="I10" s="86" t="s">
        <v>2724</v>
      </c>
    </row>
    <row r="11" spans="1:9" ht="26.4" x14ac:dyDescent="0.3">
      <c r="A11" s="1"/>
      <c r="B11" s="86" t="s">
        <v>2726</v>
      </c>
      <c r="C11" s="86" t="s">
        <v>2727</v>
      </c>
      <c r="D11" s="86" t="s">
        <v>2728</v>
      </c>
      <c r="E11" s="86" t="s">
        <v>2729</v>
      </c>
      <c r="F11" s="86" t="s">
        <v>2730</v>
      </c>
      <c r="G11" s="86" t="s">
        <v>929</v>
      </c>
      <c r="H11" s="86" t="s">
        <v>929</v>
      </c>
      <c r="I11" s="86" t="s">
        <v>929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763</v>
      </c>
      <c r="C14" s="198"/>
      <c r="D14" s="198"/>
      <c r="E14" s="198"/>
      <c r="F14" s="198"/>
      <c r="G14" s="198"/>
      <c r="H14" s="198"/>
      <c r="I14" s="198"/>
    </row>
    <row r="15" spans="1:9" ht="19.95" customHeight="1" x14ac:dyDescent="0.3">
      <c r="A15" s="1"/>
      <c r="B15" s="198" t="s">
        <v>2715</v>
      </c>
      <c r="C15" s="198" t="s">
        <v>2716</v>
      </c>
      <c r="D15" s="198"/>
      <c r="E15" s="198" t="s">
        <v>2717</v>
      </c>
      <c r="F15" s="198"/>
      <c r="G15" s="198" t="s">
        <v>2718</v>
      </c>
      <c r="H15" s="198"/>
      <c r="I15" s="198"/>
    </row>
    <row r="16" spans="1:9" ht="19.95" customHeight="1" x14ac:dyDescent="0.3">
      <c r="A16" s="1"/>
      <c r="B16" s="198"/>
      <c r="C16" s="3" t="s">
        <v>2719</v>
      </c>
      <c r="D16" s="3" t="s">
        <v>2720</v>
      </c>
      <c r="E16" s="3" t="s">
        <v>2719</v>
      </c>
      <c r="F16" s="3" t="s">
        <v>2720</v>
      </c>
      <c r="G16" s="3" t="s">
        <v>2719</v>
      </c>
      <c r="H16" s="3" t="s">
        <v>2720</v>
      </c>
      <c r="I16" s="3" t="s">
        <v>2721</v>
      </c>
    </row>
    <row r="17" spans="1:9" ht="26.4" x14ac:dyDescent="0.3">
      <c r="A17" s="1"/>
      <c r="B17" s="86" t="s">
        <v>2722</v>
      </c>
      <c r="C17" s="86" t="s">
        <v>2723</v>
      </c>
      <c r="D17" s="86" t="s">
        <v>2723</v>
      </c>
      <c r="E17" s="86" t="s">
        <v>2723</v>
      </c>
      <c r="F17" s="86" t="s">
        <v>2723</v>
      </c>
      <c r="G17" s="86" t="s">
        <v>2723</v>
      </c>
      <c r="H17" s="86" t="s">
        <v>2723</v>
      </c>
      <c r="I17" s="86" t="s">
        <v>2724</v>
      </c>
    </row>
    <row r="18" spans="1:9" ht="26.4" x14ac:dyDescent="0.3">
      <c r="A18" s="1"/>
      <c r="B18" s="86" t="s">
        <v>2725</v>
      </c>
      <c r="C18" s="86" t="s">
        <v>2723</v>
      </c>
      <c r="D18" s="86" t="s">
        <v>2723</v>
      </c>
      <c r="E18" s="86" t="s">
        <v>2723</v>
      </c>
      <c r="F18" s="86" t="s">
        <v>2723</v>
      </c>
      <c r="G18" s="86" t="s">
        <v>2723</v>
      </c>
      <c r="H18" s="86" t="s">
        <v>2723</v>
      </c>
      <c r="I18" s="86" t="s">
        <v>2724</v>
      </c>
    </row>
    <row r="19" spans="1:9" x14ac:dyDescent="0.3">
      <c r="A19" s="1"/>
      <c r="B19" s="86" t="s">
        <v>2726</v>
      </c>
      <c r="C19" s="86" t="s">
        <v>2723</v>
      </c>
      <c r="D19" s="86" t="s">
        <v>2723</v>
      </c>
      <c r="E19" s="86" t="s">
        <v>2723</v>
      </c>
      <c r="F19" s="86" t="s">
        <v>2723</v>
      </c>
      <c r="G19" s="86" t="s">
        <v>929</v>
      </c>
      <c r="H19" s="86" t="s">
        <v>929</v>
      </c>
      <c r="I19" s="86" t="s">
        <v>929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2731</v>
      </c>
      <c r="C22" s="198"/>
      <c r="D22" s="198"/>
      <c r="E22" s="198"/>
      <c r="F22" s="198"/>
      <c r="G22" s="198"/>
      <c r="H22" s="198"/>
      <c r="I22" s="198"/>
    </row>
    <row r="23" spans="1:9" ht="19.95" customHeight="1" x14ac:dyDescent="0.3">
      <c r="A23" s="1"/>
      <c r="B23" s="198" t="s">
        <v>2715</v>
      </c>
      <c r="C23" s="198" t="s">
        <v>2716</v>
      </c>
      <c r="D23" s="198"/>
      <c r="E23" s="198" t="s">
        <v>2717</v>
      </c>
      <c r="F23" s="198"/>
      <c r="G23" s="198" t="s">
        <v>2718</v>
      </c>
      <c r="H23" s="198"/>
      <c r="I23" s="198"/>
    </row>
    <row r="24" spans="1:9" ht="19.95" customHeight="1" x14ac:dyDescent="0.3">
      <c r="A24" s="1"/>
      <c r="B24" s="198"/>
      <c r="C24" s="3" t="s">
        <v>2719</v>
      </c>
      <c r="D24" s="3" t="s">
        <v>2720</v>
      </c>
      <c r="E24" s="3" t="s">
        <v>2719</v>
      </c>
      <c r="F24" s="3" t="s">
        <v>2720</v>
      </c>
      <c r="G24" s="3" t="s">
        <v>2719</v>
      </c>
      <c r="H24" s="3" t="s">
        <v>2720</v>
      </c>
      <c r="I24" s="3" t="s">
        <v>2721</v>
      </c>
    </row>
    <row r="25" spans="1:9" ht="26.4" x14ac:dyDescent="0.3">
      <c r="A25" s="1"/>
      <c r="B25" s="86" t="s">
        <v>2722</v>
      </c>
      <c r="C25" s="86" t="s">
        <v>2723</v>
      </c>
      <c r="D25" s="86" t="s">
        <v>2723</v>
      </c>
      <c r="E25" s="86" t="s">
        <v>2723</v>
      </c>
      <c r="F25" s="86" t="s">
        <v>2723</v>
      </c>
      <c r="G25" s="86" t="s">
        <v>2723</v>
      </c>
      <c r="H25" s="86" t="s">
        <v>2723</v>
      </c>
      <c r="I25" s="86" t="s">
        <v>2724</v>
      </c>
    </row>
    <row r="26" spans="1:9" ht="26.4" x14ac:dyDescent="0.3">
      <c r="A26" s="1"/>
      <c r="B26" s="86" t="s">
        <v>2725</v>
      </c>
      <c r="C26" s="86" t="s">
        <v>2723</v>
      </c>
      <c r="D26" s="86" t="s">
        <v>2723</v>
      </c>
      <c r="E26" s="86" t="s">
        <v>2723</v>
      </c>
      <c r="F26" s="86" t="s">
        <v>2723</v>
      </c>
      <c r="G26" s="86" t="s">
        <v>2723</v>
      </c>
      <c r="H26" s="86" t="s">
        <v>2723</v>
      </c>
      <c r="I26" s="86" t="s">
        <v>2724</v>
      </c>
    </row>
    <row r="27" spans="1:9" ht="26.4" x14ac:dyDescent="0.3">
      <c r="A27" s="1"/>
      <c r="B27" s="86" t="s">
        <v>2726</v>
      </c>
      <c r="C27" s="86" t="s">
        <v>2727</v>
      </c>
      <c r="D27" s="86" t="s">
        <v>2728</v>
      </c>
      <c r="E27" s="86" t="s">
        <v>2729</v>
      </c>
      <c r="F27" s="86" t="s">
        <v>2732</v>
      </c>
      <c r="G27" s="86" t="s">
        <v>929</v>
      </c>
      <c r="H27" s="86" t="s">
        <v>929</v>
      </c>
      <c r="I27" s="86" t="s">
        <v>929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2681</v>
      </c>
      <c r="C30" s="198"/>
      <c r="D30" s="198"/>
      <c r="E30" s="198"/>
      <c r="F30" s="198"/>
      <c r="G30" s="198"/>
      <c r="H30" s="198"/>
      <c r="I30" s="198"/>
    </row>
    <row r="31" spans="1:9" ht="19.95" customHeight="1" x14ac:dyDescent="0.3">
      <c r="A31" s="1"/>
      <c r="B31" s="198" t="s">
        <v>2715</v>
      </c>
      <c r="C31" s="198" t="s">
        <v>2716</v>
      </c>
      <c r="D31" s="198"/>
      <c r="E31" s="198" t="s">
        <v>2717</v>
      </c>
      <c r="F31" s="198"/>
      <c r="G31" s="198" t="s">
        <v>2718</v>
      </c>
      <c r="H31" s="198"/>
      <c r="I31" s="198"/>
    </row>
    <row r="32" spans="1:9" ht="19.95" customHeight="1" x14ac:dyDescent="0.3">
      <c r="A32" s="1"/>
      <c r="B32" s="198"/>
      <c r="C32" s="3" t="s">
        <v>2719</v>
      </c>
      <c r="D32" s="3" t="s">
        <v>2720</v>
      </c>
      <c r="E32" s="3" t="s">
        <v>2719</v>
      </c>
      <c r="F32" s="3" t="s">
        <v>2720</v>
      </c>
      <c r="G32" s="3" t="s">
        <v>2719</v>
      </c>
      <c r="H32" s="3" t="s">
        <v>2720</v>
      </c>
      <c r="I32" s="3" t="s">
        <v>2721</v>
      </c>
    </row>
    <row r="33" spans="1:9" ht="26.4" x14ac:dyDescent="0.3">
      <c r="A33" s="1"/>
      <c r="B33" s="86" t="s">
        <v>2722</v>
      </c>
      <c r="C33" s="86" t="s">
        <v>2723</v>
      </c>
      <c r="D33" s="86" t="s">
        <v>2723</v>
      </c>
      <c r="E33" s="86" t="s">
        <v>2723</v>
      </c>
      <c r="F33" s="86" t="s">
        <v>2723</v>
      </c>
      <c r="G33" s="86" t="s">
        <v>2723</v>
      </c>
      <c r="H33" s="86" t="s">
        <v>2723</v>
      </c>
      <c r="I33" s="86" t="s">
        <v>2724</v>
      </c>
    </row>
    <row r="34" spans="1:9" ht="26.4" x14ac:dyDescent="0.3">
      <c r="A34" s="1"/>
      <c r="B34" s="86" t="s">
        <v>2725</v>
      </c>
      <c r="C34" s="86" t="s">
        <v>2723</v>
      </c>
      <c r="D34" s="86" t="s">
        <v>2723</v>
      </c>
      <c r="E34" s="86" t="s">
        <v>2723</v>
      </c>
      <c r="F34" s="86" t="s">
        <v>2723</v>
      </c>
      <c r="G34" s="86" t="s">
        <v>2723</v>
      </c>
      <c r="H34" s="86" t="s">
        <v>2723</v>
      </c>
      <c r="I34" s="86" t="s">
        <v>2724</v>
      </c>
    </row>
    <row r="35" spans="1:9" ht="26.4" x14ac:dyDescent="0.3">
      <c r="A35" s="1"/>
      <c r="B35" s="86" t="s">
        <v>2726</v>
      </c>
      <c r="C35" s="86" t="s">
        <v>2727</v>
      </c>
      <c r="D35" s="86" t="s">
        <v>2728</v>
      </c>
      <c r="E35" s="86" t="s">
        <v>2729</v>
      </c>
      <c r="F35" s="86" t="s">
        <v>2733</v>
      </c>
      <c r="G35" s="86" t="s">
        <v>929</v>
      </c>
      <c r="H35" s="86" t="s">
        <v>929</v>
      </c>
      <c r="I35" s="86" t="s">
        <v>929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571</v>
      </c>
      <c r="C38" s="198"/>
      <c r="D38" s="198"/>
      <c r="E38" s="198"/>
      <c r="F38" s="198"/>
      <c r="G38" s="198"/>
      <c r="H38" s="198"/>
      <c r="I38" s="198"/>
    </row>
    <row r="39" spans="1:9" ht="19.95" customHeight="1" x14ac:dyDescent="0.3">
      <c r="A39" s="1"/>
      <c r="B39" s="198" t="s">
        <v>2715</v>
      </c>
      <c r="C39" s="198" t="s">
        <v>2716</v>
      </c>
      <c r="D39" s="198"/>
      <c r="E39" s="198" t="s">
        <v>2717</v>
      </c>
      <c r="F39" s="198"/>
      <c r="G39" s="198" t="s">
        <v>2718</v>
      </c>
      <c r="H39" s="198"/>
      <c r="I39" s="198"/>
    </row>
    <row r="40" spans="1:9" ht="19.95" customHeight="1" x14ac:dyDescent="0.3">
      <c r="A40" s="1"/>
      <c r="B40" s="198"/>
      <c r="C40" s="3" t="s">
        <v>2719</v>
      </c>
      <c r="D40" s="3" t="s">
        <v>2720</v>
      </c>
      <c r="E40" s="3" t="s">
        <v>2719</v>
      </c>
      <c r="F40" s="3" t="s">
        <v>2720</v>
      </c>
      <c r="G40" s="3" t="s">
        <v>2719</v>
      </c>
      <c r="H40" s="3" t="s">
        <v>2720</v>
      </c>
      <c r="I40" s="3" t="s">
        <v>2721</v>
      </c>
    </row>
    <row r="41" spans="1:9" ht="26.4" x14ac:dyDescent="0.3">
      <c r="A41" s="1"/>
      <c r="B41" s="86" t="s">
        <v>2722</v>
      </c>
      <c r="C41" s="86" t="s">
        <v>2723</v>
      </c>
      <c r="D41" s="86" t="s">
        <v>2723</v>
      </c>
      <c r="E41" s="86" t="s">
        <v>2723</v>
      </c>
      <c r="F41" s="86" t="s">
        <v>2723</v>
      </c>
      <c r="G41" s="86" t="s">
        <v>2723</v>
      </c>
      <c r="H41" s="86" t="s">
        <v>2723</v>
      </c>
      <c r="I41" s="86" t="s">
        <v>2724</v>
      </c>
    </row>
    <row r="42" spans="1:9" ht="26.4" x14ac:dyDescent="0.3">
      <c r="A42" s="1"/>
      <c r="B42" s="86" t="s">
        <v>2725</v>
      </c>
      <c r="C42" s="86" t="s">
        <v>2723</v>
      </c>
      <c r="D42" s="86" t="s">
        <v>2723</v>
      </c>
      <c r="E42" s="86" t="s">
        <v>2723</v>
      </c>
      <c r="F42" s="86" t="s">
        <v>2723</v>
      </c>
      <c r="G42" s="86" t="s">
        <v>2723</v>
      </c>
      <c r="H42" s="86" t="s">
        <v>2723</v>
      </c>
      <c r="I42" s="86" t="s">
        <v>2724</v>
      </c>
    </row>
    <row r="43" spans="1:9" ht="26.4" x14ac:dyDescent="0.3">
      <c r="A43" s="1"/>
      <c r="B43" s="86" t="s">
        <v>2726</v>
      </c>
      <c r="C43" s="86" t="s">
        <v>2727</v>
      </c>
      <c r="D43" s="86" t="s">
        <v>2728</v>
      </c>
      <c r="E43" s="86" t="s">
        <v>2729</v>
      </c>
      <c r="F43" s="86" t="s">
        <v>2733</v>
      </c>
      <c r="G43" s="86" t="s">
        <v>929</v>
      </c>
      <c r="H43" s="86" t="s">
        <v>929</v>
      </c>
      <c r="I43" s="86" t="s">
        <v>929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2734</v>
      </c>
      <c r="C46" s="198"/>
      <c r="D46" s="198"/>
      <c r="E46" s="198"/>
      <c r="F46" s="198"/>
      <c r="G46" s="198"/>
      <c r="H46" s="198"/>
      <c r="I46" s="198"/>
    </row>
    <row r="47" spans="1:9" ht="19.95" customHeight="1" x14ac:dyDescent="0.3">
      <c r="A47" s="1"/>
      <c r="B47" s="198" t="s">
        <v>2715</v>
      </c>
      <c r="C47" s="198" t="s">
        <v>2716</v>
      </c>
      <c r="D47" s="198"/>
      <c r="E47" s="198" t="s">
        <v>2717</v>
      </c>
      <c r="F47" s="198"/>
      <c r="G47" s="198" t="s">
        <v>2718</v>
      </c>
      <c r="H47" s="198"/>
      <c r="I47" s="198"/>
    </row>
    <row r="48" spans="1:9" ht="19.95" customHeight="1" x14ac:dyDescent="0.3">
      <c r="A48" s="1"/>
      <c r="B48" s="198"/>
      <c r="C48" s="3" t="s">
        <v>2719</v>
      </c>
      <c r="D48" s="3" t="s">
        <v>2720</v>
      </c>
      <c r="E48" s="3" t="s">
        <v>2719</v>
      </c>
      <c r="F48" s="3" t="s">
        <v>2720</v>
      </c>
      <c r="G48" s="3" t="s">
        <v>2719</v>
      </c>
      <c r="H48" s="3" t="s">
        <v>2720</v>
      </c>
      <c r="I48" s="3" t="s">
        <v>2721</v>
      </c>
    </row>
    <row r="49" spans="1:9" ht="26.4" x14ac:dyDescent="0.3">
      <c r="A49" s="1"/>
      <c r="B49" s="86" t="s">
        <v>2722</v>
      </c>
      <c r="C49" s="86" t="s">
        <v>2723</v>
      </c>
      <c r="D49" s="86" t="s">
        <v>2723</v>
      </c>
      <c r="E49" s="86" t="s">
        <v>2723</v>
      </c>
      <c r="F49" s="86" t="s">
        <v>2723</v>
      </c>
      <c r="G49" s="86" t="s">
        <v>2723</v>
      </c>
      <c r="H49" s="86" t="s">
        <v>2723</v>
      </c>
      <c r="I49" s="86" t="s">
        <v>2724</v>
      </c>
    </row>
    <row r="50" spans="1:9" ht="26.4" x14ac:dyDescent="0.3">
      <c r="A50" s="1"/>
      <c r="B50" s="86" t="s">
        <v>2725</v>
      </c>
      <c r="C50" s="86" t="s">
        <v>2723</v>
      </c>
      <c r="D50" s="86" t="s">
        <v>2723</v>
      </c>
      <c r="E50" s="86" t="s">
        <v>2723</v>
      </c>
      <c r="F50" s="86" t="s">
        <v>2723</v>
      </c>
      <c r="G50" s="86" t="s">
        <v>2723</v>
      </c>
      <c r="H50" s="86" t="s">
        <v>2723</v>
      </c>
      <c r="I50" s="86" t="s">
        <v>2724</v>
      </c>
    </row>
    <row r="51" spans="1:9" ht="26.4" x14ac:dyDescent="0.3">
      <c r="A51" s="1"/>
      <c r="B51" s="86" t="s">
        <v>2726</v>
      </c>
      <c r="C51" s="86" t="s">
        <v>2727</v>
      </c>
      <c r="D51" s="86" t="s">
        <v>2728</v>
      </c>
      <c r="E51" s="86" t="s">
        <v>2729</v>
      </c>
      <c r="F51" s="86" t="s">
        <v>2732</v>
      </c>
      <c r="G51" s="86" t="s">
        <v>929</v>
      </c>
      <c r="H51" s="86" t="s">
        <v>929</v>
      </c>
      <c r="I51" s="86" t="s">
        <v>929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480</v>
      </c>
      <c r="C54" s="198"/>
      <c r="D54" s="198"/>
      <c r="E54" s="198"/>
      <c r="F54" s="198"/>
      <c r="G54" s="198"/>
      <c r="H54" s="198"/>
      <c r="I54" s="198"/>
    </row>
    <row r="55" spans="1:9" ht="19.95" customHeight="1" x14ac:dyDescent="0.3">
      <c r="A55" s="1"/>
      <c r="B55" s="198" t="s">
        <v>2715</v>
      </c>
      <c r="C55" s="198" t="s">
        <v>2716</v>
      </c>
      <c r="D55" s="198"/>
      <c r="E55" s="198" t="s">
        <v>2717</v>
      </c>
      <c r="F55" s="198"/>
      <c r="G55" s="198" t="s">
        <v>2718</v>
      </c>
      <c r="H55" s="198"/>
      <c r="I55" s="198"/>
    </row>
    <row r="56" spans="1:9" ht="19.95" customHeight="1" x14ac:dyDescent="0.3">
      <c r="A56" s="1"/>
      <c r="B56" s="198"/>
      <c r="C56" s="3" t="s">
        <v>2719</v>
      </c>
      <c r="D56" s="3" t="s">
        <v>2720</v>
      </c>
      <c r="E56" s="3" t="s">
        <v>2719</v>
      </c>
      <c r="F56" s="3" t="s">
        <v>2720</v>
      </c>
      <c r="G56" s="3" t="s">
        <v>2719</v>
      </c>
      <c r="H56" s="3" t="s">
        <v>2720</v>
      </c>
      <c r="I56" s="3" t="s">
        <v>2721</v>
      </c>
    </row>
    <row r="57" spans="1:9" ht="26.4" x14ac:dyDescent="0.3">
      <c r="A57" s="1"/>
      <c r="B57" s="86" t="s">
        <v>2722</v>
      </c>
      <c r="C57" s="86" t="s">
        <v>2723</v>
      </c>
      <c r="D57" s="86" t="s">
        <v>2723</v>
      </c>
      <c r="E57" s="86" t="s">
        <v>2723</v>
      </c>
      <c r="F57" s="86" t="s">
        <v>2723</v>
      </c>
      <c r="G57" s="86" t="s">
        <v>2723</v>
      </c>
      <c r="H57" s="86" t="s">
        <v>2723</v>
      </c>
      <c r="I57" s="86" t="s">
        <v>2724</v>
      </c>
    </row>
    <row r="58" spans="1:9" ht="26.4" x14ac:dyDescent="0.3">
      <c r="A58" s="1"/>
      <c r="B58" s="86" t="s">
        <v>2725</v>
      </c>
      <c r="C58" s="86" t="s">
        <v>2723</v>
      </c>
      <c r="D58" s="86" t="s">
        <v>2723</v>
      </c>
      <c r="E58" s="86" t="s">
        <v>2723</v>
      </c>
      <c r="F58" s="86" t="s">
        <v>2723</v>
      </c>
      <c r="G58" s="86" t="s">
        <v>2723</v>
      </c>
      <c r="H58" s="86" t="s">
        <v>2723</v>
      </c>
      <c r="I58" s="86" t="s">
        <v>2724</v>
      </c>
    </row>
    <row r="59" spans="1:9" ht="26.4" x14ac:dyDescent="0.3">
      <c r="A59" s="1"/>
      <c r="B59" s="86" t="s">
        <v>2726</v>
      </c>
      <c r="C59" s="86" t="s">
        <v>2727</v>
      </c>
      <c r="D59" s="86" t="s">
        <v>2735</v>
      </c>
      <c r="E59" s="86" t="s">
        <v>2729</v>
      </c>
      <c r="F59" s="86" t="s">
        <v>2730</v>
      </c>
      <c r="G59" s="86" t="s">
        <v>929</v>
      </c>
      <c r="H59" s="86" t="s">
        <v>929</v>
      </c>
      <c r="I59" s="86" t="s">
        <v>929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658</v>
      </c>
      <c r="C62" s="198"/>
      <c r="D62" s="198"/>
      <c r="E62" s="198"/>
      <c r="F62" s="198"/>
      <c r="G62" s="198"/>
      <c r="H62" s="198"/>
      <c r="I62" s="198"/>
    </row>
    <row r="63" spans="1:9" ht="19.95" customHeight="1" x14ac:dyDescent="0.3">
      <c r="A63" s="1"/>
      <c r="B63" s="198" t="s">
        <v>2715</v>
      </c>
      <c r="C63" s="198" t="s">
        <v>2716</v>
      </c>
      <c r="D63" s="198"/>
      <c r="E63" s="198" t="s">
        <v>2717</v>
      </c>
      <c r="F63" s="198"/>
      <c r="G63" s="198" t="s">
        <v>2718</v>
      </c>
      <c r="H63" s="198"/>
      <c r="I63" s="198"/>
    </row>
    <row r="64" spans="1:9" ht="19.95" customHeight="1" x14ac:dyDescent="0.3">
      <c r="A64" s="1"/>
      <c r="B64" s="198"/>
      <c r="C64" s="3" t="s">
        <v>2719</v>
      </c>
      <c r="D64" s="3" t="s">
        <v>2720</v>
      </c>
      <c r="E64" s="3" t="s">
        <v>2719</v>
      </c>
      <c r="F64" s="3" t="s">
        <v>2720</v>
      </c>
      <c r="G64" s="3" t="s">
        <v>2719</v>
      </c>
      <c r="H64" s="3" t="s">
        <v>2720</v>
      </c>
      <c r="I64" s="3" t="s">
        <v>2721</v>
      </c>
    </row>
    <row r="65" spans="1:9" ht="26.4" x14ac:dyDescent="0.3">
      <c r="A65" s="1"/>
      <c r="B65" s="86" t="s">
        <v>2722</v>
      </c>
      <c r="C65" s="86" t="s">
        <v>2723</v>
      </c>
      <c r="D65" s="86" t="s">
        <v>2723</v>
      </c>
      <c r="E65" s="86" t="s">
        <v>2723</v>
      </c>
      <c r="F65" s="86" t="s">
        <v>2723</v>
      </c>
      <c r="G65" s="86" t="s">
        <v>2723</v>
      </c>
      <c r="H65" s="86" t="s">
        <v>2723</v>
      </c>
      <c r="I65" s="86" t="s">
        <v>2724</v>
      </c>
    </row>
    <row r="66" spans="1:9" ht="26.4" x14ac:dyDescent="0.3">
      <c r="A66" s="1"/>
      <c r="B66" s="86" t="s">
        <v>2725</v>
      </c>
      <c r="C66" s="86" t="s">
        <v>2723</v>
      </c>
      <c r="D66" s="86" t="s">
        <v>2723</v>
      </c>
      <c r="E66" s="86" t="s">
        <v>2723</v>
      </c>
      <c r="F66" s="86" t="s">
        <v>2723</v>
      </c>
      <c r="G66" s="86" t="s">
        <v>2723</v>
      </c>
      <c r="H66" s="86" t="s">
        <v>2723</v>
      </c>
      <c r="I66" s="86" t="s">
        <v>2724</v>
      </c>
    </row>
    <row r="67" spans="1:9" ht="26.4" x14ac:dyDescent="0.3">
      <c r="A67" s="1"/>
      <c r="B67" s="86" t="s">
        <v>2726</v>
      </c>
      <c r="C67" s="86" t="s">
        <v>2727</v>
      </c>
      <c r="D67" s="86" t="s">
        <v>2728</v>
      </c>
      <c r="E67" s="86" t="s">
        <v>2729</v>
      </c>
      <c r="F67" s="86" t="s">
        <v>2732</v>
      </c>
      <c r="G67" s="86" t="s">
        <v>929</v>
      </c>
      <c r="H67" s="86" t="s">
        <v>929</v>
      </c>
      <c r="I67" s="86" t="s">
        <v>929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2736</v>
      </c>
      <c r="C5" s="1"/>
      <c r="D5" s="1"/>
      <c r="E5" s="1"/>
      <c r="F5" s="1"/>
      <c r="G5" s="1"/>
    </row>
    <row r="6" spans="1:7" ht="30" customHeight="1" x14ac:dyDescent="0.3">
      <c r="A6" s="1"/>
      <c r="B6" s="198" t="s">
        <v>2714</v>
      </c>
      <c r="C6" s="198"/>
      <c r="D6" s="198"/>
      <c r="E6" s="198"/>
      <c r="F6" s="198"/>
      <c r="G6" s="198"/>
    </row>
    <row r="7" spans="1:7" x14ac:dyDescent="0.3">
      <c r="A7" s="1"/>
      <c r="B7" s="198" t="s">
        <v>2737</v>
      </c>
      <c r="C7" s="198" t="s">
        <v>2738</v>
      </c>
      <c r="D7" s="198" t="s">
        <v>2739</v>
      </c>
      <c r="E7" s="198" t="s">
        <v>2740</v>
      </c>
      <c r="F7" s="198" t="s">
        <v>2741</v>
      </c>
      <c r="G7" s="198"/>
    </row>
    <row r="8" spans="1:7" x14ac:dyDescent="0.3">
      <c r="A8" s="1"/>
      <c r="B8" s="198"/>
      <c r="C8" s="198"/>
      <c r="D8" s="198"/>
      <c r="E8" s="198"/>
      <c r="F8" s="198" t="s">
        <v>2720</v>
      </c>
      <c r="G8" s="198"/>
    </row>
    <row r="9" spans="1:7" x14ac:dyDescent="0.3">
      <c r="A9" s="1"/>
      <c r="B9" s="198"/>
      <c r="C9" s="198"/>
      <c r="D9" s="198"/>
      <c r="E9" s="198"/>
      <c r="F9" s="3" t="s">
        <v>2742</v>
      </c>
      <c r="G9" s="3" t="s">
        <v>2743</v>
      </c>
    </row>
    <row r="10" spans="1:7" x14ac:dyDescent="0.3">
      <c r="A10" s="1"/>
      <c r="B10" s="86" t="s">
        <v>2722</v>
      </c>
      <c r="C10" s="86" t="s">
        <v>2723</v>
      </c>
      <c r="D10" s="86" t="s">
        <v>2723</v>
      </c>
      <c r="E10" s="86">
        <v>0</v>
      </c>
      <c r="F10" s="86">
        <v>60.36</v>
      </c>
      <c r="G10" s="86">
        <v>59.64</v>
      </c>
    </row>
    <row r="11" spans="1:7" x14ac:dyDescent="0.3">
      <c r="A11" s="1"/>
      <c r="B11" s="86" t="s">
        <v>2744</v>
      </c>
      <c r="C11" s="86" t="s">
        <v>2723</v>
      </c>
      <c r="D11" s="86" t="s">
        <v>2723</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763</v>
      </c>
      <c r="C14" s="198"/>
      <c r="D14" s="198"/>
      <c r="E14" s="198"/>
      <c r="F14" s="198"/>
      <c r="G14" s="198"/>
    </row>
    <row r="15" spans="1:7" x14ac:dyDescent="0.3">
      <c r="A15" s="1"/>
      <c r="B15" s="198" t="s">
        <v>2737</v>
      </c>
      <c r="C15" s="198" t="s">
        <v>2738</v>
      </c>
      <c r="D15" s="198" t="s">
        <v>2739</v>
      </c>
      <c r="E15" s="198" t="s">
        <v>2740</v>
      </c>
      <c r="F15" s="198" t="s">
        <v>2741</v>
      </c>
      <c r="G15" s="198"/>
    </row>
    <row r="16" spans="1:7" x14ac:dyDescent="0.3">
      <c r="A16" s="1"/>
      <c r="B16" s="198"/>
      <c r="C16" s="198"/>
      <c r="D16" s="198"/>
      <c r="E16" s="198"/>
      <c r="F16" s="198" t="s">
        <v>2720</v>
      </c>
      <c r="G16" s="198"/>
    </row>
    <row r="17" spans="1:7" x14ac:dyDescent="0.3">
      <c r="A17" s="1"/>
      <c r="B17" s="198"/>
      <c r="C17" s="198"/>
      <c r="D17" s="198"/>
      <c r="E17" s="198"/>
      <c r="F17" s="3" t="s">
        <v>2742</v>
      </c>
      <c r="G17" s="3" t="s">
        <v>2743</v>
      </c>
    </row>
    <row r="18" spans="1:7" x14ac:dyDescent="0.3">
      <c r="A18" s="1"/>
      <c r="B18" s="86" t="s">
        <v>2722</v>
      </c>
      <c r="C18" s="86" t="s">
        <v>2723</v>
      </c>
      <c r="D18" s="86" t="s">
        <v>2723</v>
      </c>
      <c r="E18" s="86">
        <v>0</v>
      </c>
      <c r="F18" s="86">
        <v>60.36</v>
      </c>
      <c r="G18" s="86">
        <v>59.64</v>
      </c>
    </row>
    <row r="19" spans="1:7" x14ac:dyDescent="0.3">
      <c r="A19" s="1"/>
      <c r="B19" s="86" t="s">
        <v>2744</v>
      </c>
      <c r="C19" s="86" t="s">
        <v>2723</v>
      </c>
      <c r="D19" s="86" t="s">
        <v>2723</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2731</v>
      </c>
      <c r="C22" s="198"/>
      <c r="D22" s="198"/>
      <c r="E22" s="198"/>
      <c r="F22" s="198"/>
      <c r="G22" s="198"/>
    </row>
    <row r="23" spans="1:7" x14ac:dyDescent="0.3">
      <c r="A23" s="1"/>
      <c r="B23" s="198" t="s">
        <v>2737</v>
      </c>
      <c r="C23" s="198" t="s">
        <v>2738</v>
      </c>
      <c r="D23" s="198" t="s">
        <v>2739</v>
      </c>
      <c r="E23" s="198" t="s">
        <v>2740</v>
      </c>
      <c r="F23" s="198" t="s">
        <v>2741</v>
      </c>
      <c r="G23" s="198"/>
    </row>
    <row r="24" spans="1:7" x14ac:dyDescent="0.3">
      <c r="A24" s="1"/>
      <c r="B24" s="198"/>
      <c r="C24" s="198"/>
      <c r="D24" s="198"/>
      <c r="E24" s="198"/>
      <c r="F24" s="198" t="s">
        <v>2720</v>
      </c>
      <c r="G24" s="198"/>
    </row>
    <row r="25" spans="1:7" x14ac:dyDescent="0.3">
      <c r="A25" s="1"/>
      <c r="B25" s="198"/>
      <c r="C25" s="198"/>
      <c r="D25" s="198"/>
      <c r="E25" s="198"/>
      <c r="F25" s="3" t="s">
        <v>2742</v>
      </c>
      <c r="G25" s="3" t="s">
        <v>2743</v>
      </c>
    </row>
    <row r="26" spans="1:7" x14ac:dyDescent="0.3">
      <c r="A26" s="1"/>
      <c r="B26" s="86" t="s">
        <v>2722</v>
      </c>
      <c r="C26" s="86" t="s">
        <v>2723</v>
      </c>
      <c r="D26" s="86" t="s">
        <v>2723</v>
      </c>
      <c r="E26" s="86">
        <v>0</v>
      </c>
      <c r="F26" s="86">
        <v>60.36</v>
      </c>
      <c r="G26" s="86">
        <v>59.64</v>
      </c>
    </row>
    <row r="27" spans="1:7" x14ac:dyDescent="0.3">
      <c r="A27" s="1"/>
      <c r="B27" s="86" t="s">
        <v>2744</v>
      </c>
      <c r="C27" s="86" t="s">
        <v>2723</v>
      </c>
      <c r="D27" s="86" t="s">
        <v>2723</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2681</v>
      </c>
      <c r="C30" s="198"/>
      <c r="D30" s="198"/>
      <c r="E30" s="198"/>
      <c r="F30" s="198"/>
      <c r="G30" s="198"/>
    </row>
    <row r="31" spans="1:7" x14ac:dyDescent="0.3">
      <c r="A31" s="1"/>
      <c r="B31" s="198" t="s">
        <v>2737</v>
      </c>
      <c r="C31" s="198" t="s">
        <v>2738</v>
      </c>
      <c r="D31" s="198" t="s">
        <v>2739</v>
      </c>
      <c r="E31" s="198" t="s">
        <v>2740</v>
      </c>
      <c r="F31" s="198" t="s">
        <v>2741</v>
      </c>
      <c r="G31" s="198"/>
    </row>
    <row r="32" spans="1:7" x14ac:dyDescent="0.3">
      <c r="A32" s="1"/>
      <c r="B32" s="198"/>
      <c r="C32" s="198"/>
      <c r="D32" s="198"/>
      <c r="E32" s="198"/>
      <c r="F32" s="198" t="s">
        <v>2720</v>
      </c>
      <c r="G32" s="198"/>
    </row>
    <row r="33" spans="1:7" x14ac:dyDescent="0.3">
      <c r="A33" s="1"/>
      <c r="B33" s="198"/>
      <c r="C33" s="198"/>
      <c r="D33" s="198"/>
      <c r="E33" s="198"/>
      <c r="F33" s="3" t="s">
        <v>2742</v>
      </c>
      <c r="G33" s="3" t="s">
        <v>2743</v>
      </c>
    </row>
    <row r="34" spans="1:7" x14ac:dyDescent="0.3">
      <c r="A34" s="1"/>
      <c r="B34" s="86" t="s">
        <v>2722</v>
      </c>
      <c r="C34" s="86" t="s">
        <v>2723</v>
      </c>
      <c r="D34" s="86" t="s">
        <v>2723</v>
      </c>
      <c r="E34" s="86">
        <v>0</v>
      </c>
      <c r="F34" s="86">
        <v>60.36</v>
      </c>
      <c r="G34" s="86">
        <v>59.64</v>
      </c>
    </row>
    <row r="35" spans="1:7" x14ac:dyDescent="0.3">
      <c r="A35" s="1"/>
      <c r="B35" s="86" t="s">
        <v>2744</v>
      </c>
      <c r="C35" s="86" t="s">
        <v>2723</v>
      </c>
      <c r="D35" s="86" t="s">
        <v>2723</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571</v>
      </c>
      <c r="C38" s="198"/>
      <c r="D38" s="198"/>
      <c r="E38" s="198"/>
      <c r="F38" s="198"/>
      <c r="G38" s="198"/>
    </row>
    <row r="39" spans="1:7" x14ac:dyDescent="0.3">
      <c r="A39" s="1"/>
      <c r="B39" s="198" t="s">
        <v>2737</v>
      </c>
      <c r="C39" s="198" t="s">
        <v>2738</v>
      </c>
      <c r="D39" s="198" t="s">
        <v>2739</v>
      </c>
      <c r="E39" s="198" t="s">
        <v>2740</v>
      </c>
      <c r="F39" s="198" t="s">
        <v>2741</v>
      </c>
      <c r="G39" s="198"/>
    </row>
    <row r="40" spans="1:7" x14ac:dyDescent="0.3">
      <c r="A40" s="1"/>
      <c r="B40" s="198"/>
      <c r="C40" s="198"/>
      <c r="D40" s="198"/>
      <c r="E40" s="198"/>
      <c r="F40" s="198" t="s">
        <v>2720</v>
      </c>
      <c r="G40" s="198"/>
    </row>
    <row r="41" spans="1:7" x14ac:dyDescent="0.3">
      <c r="A41" s="1"/>
      <c r="B41" s="198"/>
      <c r="C41" s="198"/>
      <c r="D41" s="198"/>
      <c r="E41" s="198"/>
      <c r="F41" s="3" t="s">
        <v>2742</v>
      </c>
      <c r="G41" s="3" t="s">
        <v>2743</v>
      </c>
    </row>
    <row r="42" spans="1:7" x14ac:dyDescent="0.3">
      <c r="A42" s="1"/>
      <c r="B42" s="86" t="s">
        <v>2722</v>
      </c>
      <c r="C42" s="86" t="s">
        <v>2723</v>
      </c>
      <c r="D42" s="86" t="s">
        <v>2723</v>
      </c>
      <c r="E42" s="86">
        <v>0</v>
      </c>
      <c r="F42" s="86">
        <v>60.36</v>
      </c>
      <c r="G42" s="86">
        <v>59.64</v>
      </c>
    </row>
    <row r="43" spans="1:7" x14ac:dyDescent="0.3">
      <c r="A43" s="1"/>
      <c r="B43" s="86" t="s">
        <v>2744</v>
      </c>
      <c r="C43" s="86" t="s">
        <v>2723</v>
      </c>
      <c r="D43" s="86" t="s">
        <v>2723</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2734</v>
      </c>
      <c r="C46" s="198"/>
      <c r="D46" s="198"/>
      <c r="E46" s="198"/>
      <c r="F46" s="198"/>
      <c r="G46" s="198"/>
    </row>
    <row r="47" spans="1:7" x14ac:dyDescent="0.3">
      <c r="A47" s="1"/>
      <c r="B47" s="198" t="s">
        <v>2737</v>
      </c>
      <c r="C47" s="198" t="s">
        <v>2738</v>
      </c>
      <c r="D47" s="198" t="s">
        <v>2739</v>
      </c>
      <c r="E47" s="198" t="s">
        <v>2740</v>
      </c>
      <c r="F47" s="198" t="s">
        <v>2741</v>
      </c>
      <c r="G47" s="198"/>
    </row>
    <row r="48" spans="1:7" x14ac:dyDescent="0.3">
      <c r="A48" s="1"/>
      <c r="B48" s="198"/>
      <c r="C48" s="198"/>
      <c r="D48" s="198"/>
      <c r="E48" s="198"/>
      <c r="F48" s="198" t="s">
        <v>2720</v>
      </c>
      <c r="G48" s="198"/>
    </row>
    <row r="49" spans="1:7" x14ac:dyDescent="0.3">
      <c r="A49" s="1"/>
      <c r="B49" s="198"/>
      <c r="C49" s="198"/>
      <c r="D49" s="198"/>
      <c r="E49" s="198"/>
      <c r="F49" s="3" t="s">
        <v>2742</v>
      </c>
      <c r="G49" s="3" t="s">
        <v>2743</v>
      </c>
    </row>
    <row r="50" spans="1:7" x14ac:dyDescent="0.3">
      <c r="A50" s="1"/>
      <c r="B50" s="86" t="s">
        <v>2722</v>
      </c>
      <c r="C50" s="86" t="s">
        <v>2723</v>
      </c>
      <c r="D50" s="86" t="s">
        <v>2723</v>
      </c>
      <c r="E50" s="86">
        <v>0</v>
      </c>
      <c r="F50" s="86">
        <v>60.36</v>
      </c>
      <c r="G50" s="86">
        <v>59.64</v>
      </c>
    </row>
    <row r="51" spans="1:7" x14ac:dyDescent="0.3">
      <c r="A51" s="1"/>
      <c r="B51" s="86" t="s">
        <v>2744</v>
      </c>
      <c r="C51" s="86" t="s">
        <v>2723</v>
      </c>
      <c r="D51" s="86" t="s">
        <v>2723</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480</v>
      </c>
      <c r="C54" s="198"/>
      <c r="D54" s="198"/>
      <c r="E54" s="198"/>
      <c r="F54" s="198"/>
      <c r="G54" s="198"/>
    </row>
    <row r="55" spans="1:7" x14ac:dyDescent="0.3">
      <c r="A55" s="1"/>
      <c r="B55" s="198" t="s">
        <v>2737</v>
      </c>
      <c r="C55" s="198" t="s">
        <v>2738</v>
      </c>
      <c r="D55" s="198" t="s">
        <v>2739</v>
      </c>
      <c r="E55" s="198" t="s">
        <v>2740</v>
      </c>
      <c r="F55" s="198" t="s">
        <v>2741</v>
      </c>
      <c r="G55" s="198"/>
    </row>
    <row r="56" spans="1:7" x14ac:dyDescent="0.3">
      <c r="A56" s="1"/>
      <c r="B56" s="198"/>
      <c r="C56" s="198"/>
      <c r="D56" s="198"/>
      <c r="E56" s="198"/>
      <c r="F56" s="198" t="s">
        <v>2720</v>
      </c>
      <c r="G56" s="198"/>
    </row>
    <row r="57" spans="1:7" x14ac:dyDescent="0.3">
      <c r="A57" s="1"/>
      <c r="B57" s="198"/>
      <c r="C57" s="198"/>
      <c r="D57" s="198"/>
      <c r="E57" s="198"/>
      <c r="F57" s="3" t="s">
        <v>2742</v>
      </c>
      <c r="G57" s="3" t="s">
        <v>2743</v>
      </c>
    </row>
    <row r="58" spans="1:7" x14ac:dyDescent="0.3">
      <c r="A58" s="1"/>
      <c r="B58" s="86" t="s">
        <v>2722</v>
      </c>
      <c r="C58" s="86" t="s">
        <v>2723</v>
      </c>
      <c r="D58" s="86" t="s">
        <v>2723</v>
      </c>
      <c r="E58" s="86">
        <v>0</v>
      </c>
      <c r="F58" s="86">
        <v>60.36</v>
      </c>
      <c r="G58" s="86">
        <v>59.64</v>
      </c>
    </row>
    <row r="59" spans="1:7" x14ac:dyDescent="0.3">
      <c r="A59" s="1"/>
      <c r="B59" s="86" t="s">
        <v>2744</v>
      </c>
      <c r="C59" s="86" t="s">
        <v>2723</v>
      </c>
      <c r="D59" s="86" t="s">
        <v>2723</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658</v>
      </c>
      <c r="C62" s="198"/>
      <c r="D62" s="198"/>
      <c r="E62" s="198"/>
      <c r="F62" s="198"/>
      <c r="G62" s="198"/>
    </row>
    <row r="63" spans="1:7" x14ac:dyDescent="0.3">
      <c r="A63" s="1"/>
      <c r="B63" s="198" t="s">
        <v>2737</v>
      </c>
      <c r="C63" s="198" t="s">
        <v>2738</v>
      </c>
      <c r="D63" s="198" t="s">
        <v>2739</v>
      </c>
      <c r="E63" s="198" t="s">
        <v>2740</v>
      </c>
      <c r="F63" s="198" t="s">
        <v>2741</v>
      </c>
      <c r="G63" s="198"/>
    </row>
    <row r="64" spans="1:7" x14ac:dyDescent="0.3">
      <c r="A64" s="1"/>
      <c r="B64" s="198"/>
      <c r="C64" s="198"/>
      <c r="D64" s="198"/>
      <c r="E64" s="198"/>
      <c r="F64" s="198" t="s">
        <v>2720</v>
      </c>
      <c r="G64" s="198"/>
    </row>
    <row r="65" spans="1:7" x14ac:dyDescent="0.3">
      <c r="A65" s="1"/>
      <c r="B65" s="198"/>
      <c r="C65" s="198"/>
      <c r="D65" s="198"/>
      <c r="E65" s="198"/>
      <c r="F65" s="3" t="s">
        <v>2742</v>
      </c>
      <c r="G65" s="3" t="s">
        <v>2743</v>
      </c>
    </row>
    <row r="66" spans="1:7" x14ac:dyDescent="0.3">
      <c r="A66" s="1"/>
      <c r="B66" s="86" t="s">
        <v>2722</v>
      </c>
      <c r="C66" s="86" t="s">
        <v>2723</v>
      </c>
      <c r="D66" s="86" t="s">
        <v>2723</v>
      </c>
      <c r="E66" s="86">
        <v>0</v>
      </c>
      <c r="F66" s="86">
        <v>60.36</v>
      </c>
      <c r="G66" s="86">
        <v>59.64</v>
      </c>
    </row>
    <row r="67" spans="1:7" x14ac:dyDescent="0.3">
      <c r="A67" s="1"/>
      <c r="B67" s="86" t="s">
        <v>2744</v>
      </c>
      <c r="C67" s="86" t="s">
        <v>2723</v>
      </c>
      <c r="D67" s="86" t="s">
        <v>2723</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2745</v>
      </c>
      <c r="C5" s="1"/>
      <c r="D5" s="1"/>
      <c r="E5" s="1"/>
      <c r="F5" s="1"/>
    </row>
    <row r="6" spans="1:7" ht="27" customHeight="1" x14ac:dyDescent="0.3">
      <c r="A6" s="1"/>
      <c r="B6" s="7" t="s">
        <v>67</v>
      </c>
      <c r="C6" s="7" t="s">
        <v>558</v>
      </c>
      <c r="D6" s="7" t="s">
        <v>2746</v>
      </c>
      <c r="E6" s="7" t="s">
        <v>2747</v>
      </c>
      <c r="F6" s="7" t="s">
        <v>2748</v>
      </c>
    </row>
    <row r="7" spans="1:7" x14ac:dyDescent="0.3">
      <c r="A7" s="1"/>
      <c r="B7" s="147" t="s">
        <v>71</v>
      </c>
      <c r="C7" s="147" t="s">
        <v>775</v>
      </c>
      <c r="D7" s="53">
        <v>6487.88</v>
      </c>
      <c r="E7" s="53">
        <v>6522.6836300000004</v>
      </c>
      <c r="F7" s="177">
        <v>5.3644071715259842E-3</v>
      </c>
    </row>
    <row r="8" spans="1:7" x14ac:dyDescent="0.3">
      <c r="A8" s="1"/>
      <c r="B8" s="147" t="s">
        <v>71</v>
      </c>
      <c r="C8" s="147" t="s">
        <v>776</v>
      </c>
      <c r="D8" s="53">
        <v>6442.22</v>
      </c>
      <c r="E8" s="53">
        <v>6397.5906299999997</v>
      </c>
      <c r="F8" s="177">
        <v>-6.9276382985989302E-3</v>
      </c>
    </row>
    <row r="9" spans="1:7" x14ac:dyDescent="0.3">
      <c r="A9" s="1"/>
      <c r="B9" s="147" t="s">
        <v>71</v>
      </c>
      <c r="C9" s="147" t="s">
        <v>777</v>
      </c>
      <c r="D9" s="53">
        <v>6232.77</v>
      </c>
      <c r="E9" s="53">
        <v>6295.1687099999999</v>
      </c>
      <c r="F9" s="177">
        <v>1.0011393008245129E-2</v>
      </c>
    </row>
    <row r="10" spans="1:7" x14ac:dyDescent="0.3">
      <c r="A10" s="1"/>
      <c r="B10" s="147" t="s">
        <v>71</v>
      </c>
      <c r="C10" s="147" t="s">
        <v>778</v>
      </c>
      <c r="D10" s="53">
        <v>6121.36</v>
      </c>
      <c r="E10" s="53">
        <v>6220.4387200000001</v>
      </c>
      <c r="F10" s="177">
        <v>1.6185736502999336E-2</v>
      </c>
    </row>
    <row r="11" spans="1:7" x14ac:dyDescent="0.3">
      <c r="A11" s="1"/>
      <c r="B11" s="147" t="s">
        <v>71</v>
      </c>
      <c r="C11" s="147" t="s">
        <v>779</v>
      </c>
      <c r="D11" s="53">
        <v>6205.93</v>
      </c>
      <c r="E11" s="53">
        <v>6170.34141</v>
      </c>
      <c r="F11" s="177">
        <v>-5.7346102840347864E-3</v>
      </c>
    </row>
    <row r="12" spans="1:7" x14ac:dyDescent="0.3">
      <c r="A12" s="1"/>
      <c r="B12" s="147" t="s">
        <v>71</v>
      </c>
      <c r="C12" s="147" t="s">
        <v>780</v>
      </c>
      <c r="D12" s="53">
        <v>6056.31</v>
      </c>
      <c r="E12" s="53">
        <v>6127.7617899999996</v>
      </c>
      <c r="F12" s="177">
        <v>1.1797908297296539E-2</v>
      </c>
    </row>
    <row r="13" spans="1:7" x14ac:dyDescent="0.3">
      <c r="A13" s="1"/>
      <c r="B13" s="147" t="s">
        <v>71</v>
      </c>
      <c r="C13" s="147" t="s">
        <v>781</v>
      </c>
      <c r="D13" s="53">
        <v>6139.98</v>
      </c>
      <c r="E13" s="53">
        <v>6107.2912500000002</v>
      </c>
      <c r="F13" s="177">
        <v>-5.3239179932182187E-3</v>
      </c>
    </row>
    <row r="14" spans="1:7" x14ac:dyDescent="0.3">
      <c r="A14" s="1"/>
      <c r="B14" s="147" t="s">
        <v>71</v>
      </c>
      <c r="C14" s="147" t="s">
        <v>782</v>
      </c>
      <c r="D14" s="53">
        <v>6100.76</v>
      </c>
      <c r="E14" s="53">
        <v>6078.1972800000003</v>
      </c>
      <c r="F14" s="177">
        <v>-3.6983457798700488E-3</v>
      </c>
    </row>
    <row r="15" spans="1:7" x14ac:dyDescent="0.3">
      <c r="A15" s="1"/>
      <c r="B15" s="147" t="s">
        <v>71</v>
      </c>
      <c r="C15" s="147" t="s">
        <v>783</v>
      </c>
      <c r="D15" s="53">
        <v>6121.35</v>
      </c>
      <c r="E15" s="53">
        <v>6082.4886800000004</v>
      </c>
      <c r="F15" s="177">
        <v>-6.3484884870167535E-3</v>
      </c>
    </row>
    <row r="16" spans="1:7" x14ac:dyDescent="0.3">
      <c r="A16" s="1"/>
      <c r="B16" s="147" t="s">
        <v>71</v>
      </c>
      <c r="C16" s="147" t="s">
        <v>784</v>
      </c>
      <c r="D16" s="53">
        <v>6078.5</v>
      </c>
      <c r="E16" s="53">
        <v>6056.3308200000001</v>
      </c>
      <c r="F16" s="177">
        <v>-3.6471464999588716E-3</v>
      </c>
    </row>
    <row r="17" spans="1:6" x14ac:dyDescent="0.3">
      <c r="A17" s="1"/>
      <c r="B17" s="147" t="s">
        <v>71</v>
      </c>
      <c r="C17" s="147" t="s">
        <v>785</v>
      </c>
      <c r="D17" s="53">
        <v>6070.4859999999999</v>
      </c>
      <c r="E17" s="53">
        <v>6034.5537899999999</v>
      </c>
      <c r="F17" s="177">
        <v>-5.9191652859425098E-3</v>
      </c>
    </row>
    <row r="18" spans="1:6" x14ac:dyDescent="0.3">
      <c r="A18" s="1"/>
      <c r="B18" s="147" t="s">
        <v>71</v>
      </c>
      <c r="C18" s="147" t="s">
        <v>786</v>
      </c>
      <c r="D18" s="53">
        <v>5963.3739999999998</v>
      </c>
      <c r="E18" s="53">
        <v>5970.5334400000002</v>
      </c>
      <c r="F18" s="177">
        <v>1.2005686713595358E-3</v>
      </c>
    </row>
    <row r="19" spans="1:6" x14ac:dyDescent="0.3">
      <c r="A19" s="1"/>
      <c r="B19" s="147" t="s">
        <v>71</v>
      </c>
      <c r="C19" s="147" t="s">
        <v>787</v>
      </c>
      <c r="D19" s="53">
        <v>5687.009</v>
      </c>
      <c r="E19" s="53">
        <v>5897.0487899999998</v>
      </c>
      <c r="F19" s="177">
        <v>3.6933261403314113E-2</v>
      </c>
    </row>
    <row r="20" spans="1:6" x14ac:dyDescent="0.3">
      <c r="A20" s="1"/>
      <c r="B20" s="147" t="s">
        <v>71</v>
      </c>
      <c r="C20" s="147" t="s">
        <v>788</v>
      </c>
      <c r="D20" s="53">
        <v>5751.4390000000003</v>
      </c>
      <c r="E20" s="53">
        <v>5893.7857899999999</v>
      </c>
      <c r="F20" s="177">
        <v>2.474976957940439E-2</v>
      </c>
    </row>
    <row r="21" spans="1:6" x14ac:dyDescent="0.3">
      <c r="A21" s="1"/>
      <c r="B21" s="147" t="s">
        <v>71</v>
      </c>
      <c r="C21" s="147" t="s">
        <v>789</v>
      </c>
      <c r="D21" s="53">
        <v>5842.1819999999998</v>
      </c>
      <c r="E21" s="53">
        <v>5952.14786</v>
      </c>
      <c r="F21" s="177">
        <v>1.8822737805840355E-2</v>
      </c>
    </row>
    <row r="22" spans="1:6" x14ac:dyDescent="0.3">
      <c r="A22" s="1"/>
      <c r="B22" s="147" t="s">
        <v>71</v>
      </c>
      <c r="C22" s="147" t="s">
        <v>790</v>
      </c>
      <c r="D22" s="53">
        <v>5960.768</v>
      </c>
      <c r="E22" s="53">
        <v>6072.3883800000003</v>
      </c>
      <c r="F22" s="177">
        <v>1.8725838683874292E-2</v>
      </c>
    </row>
    <row r="23" spans="1:6" x14ac:dyDescent="0.3">
      <c r="A23" s="1"/>
      <c r="B23" s="147" t="s">
        <v>71</v>
      </c>
      <c r="C23" s="147" t="s">
        <v>791</v>
      </c>
      <c r="D23" s="53">
        <v>6057.3450000000003</v>
      </c>
      <c r="E23" s="53">
        <v>6182.9210000000003</v>
      </c>
      <c r="F23" s="177">
        <v>2.0731194937716111E-2</v>
      </c>
    </row>
    <row r="24" spans="1:6" x14ac:dyDescent="0.3">
      <c r="A24" s="1"/>
      <c r="B24" s="147" t="s">
        <v>71</v>
      </c>
      <c r="C24" s="147" t="s">
        <v>792</v>
      </c>
      <c r="D24" s="53">
        <v>6207.4319999999998</v>
      </c>
      <c r="E24" s="53">
        <v>6243.4347600000001</v>
      </c>
      <c r="F24" s="177">
        <v>5.7999443248029142E-3</v>
      </c>
    </row>
    <row r="25" spans="1:6" x14ac:dyDescent="0.3">
      <c r="A25" s="1"/>
      <c r="B25" s="147" t="s">
        <v>71</v>
      </c>
      <c r="C25" s="147" t="s">
        <v>793</v>
      </c>
      <c r="D25" s="53">
        <v>6369.3549999999996</v>
      </c>
      <c r="E25" s="53">
        <v>6339.8995500000001</v>
      </c>
      <c r="F25" s="177">
        <v>-4.6245577456430044E-3</v>
      </c>
    </row>
    <row r="26" spans="1:6" x14ac:dyDescent="0.3">
      <c r="A26" s="1"/>
      <c r="B26" s="147" t="s">
        <v>71</v>
      </c>
      <c r="C26" s="147" t="s">
        <v>794</v>
      </c>
      <c r="D26" s="53">
        <v>6391.7020000000002</v>
      </c>
      <c r="E26" s="53">
        <v>6419.5806400000001</v>
      </c>
      <c r="F26" s="177">
        <v>4.3616927072006803E-3</v>
      </c>
    </row>
    <row r="27" spans="1:6" x14ac:dyDescent="0.3">
      <c r="A27" s="1"/>
      <c r="B27" s="147" t="s">
        <v>71</v>
      </c>
      <c r="C27" s="147" t="s">
        <v>795</v>
      </c>
      <c r="D27" s="53">
        <v>6473.2150000000001</v>
      </c>
      <c r="E27" s="53">
        <v>6495.6284999999998</v>
      </c>
      <c r="F27" s="177">
        <v>3.4624989282759804E-3</v>
      </c>
    </row>
    <row r="28" spans="1:6" x14ac:dyDescent="0.3">
      <c r="A28" s="1"/>
      <c r="B28" s="147" t="s">
        <v>71</v>
      </c>
      <c r="C28" s="147" t="s">
        <v>796</v>
      </c>
      <c r="D28" s="53">
        <v>6524.152</v>
      </c>
      <c r="E28" s="53">
        <v>6552.0618100000002</v>
      </c>
      <c r="F28" s="177">
        <v>4.2779214831291483E-3</v>
      </c>
    </row>
    <row r="29" spans="1:6" x14ac:dyDescent="0.3">
      <c r="A29" s="1"/>
      <c r="B29" s="147" t="s">
        <v>71</v>
      </c>
      <c r="C29" s="147" t="s">
        <v>797</v>
      </c>
      <c r="D29" s="53">
        <v>6504.116</v>
      </c>
      <c r="E29" s="53">
        <v>6594.3586699999996</v>
      </c>
      <c r="F29" s="177">
        <v>1.3874701804211364E-2</v>
      </c>
    </row>
    <row r="30" spans="1:6" x14ac:dyDescent="0.3">
      <c r="A30" s="1"/>
      <c r="B30" s="147" t="s">
        <v>71</v>
      </c>
      <c r="C30" s="147" t="s">
        <v>798</v>
      </c>
      <c r="D30" s="53">
        <v>6600.2370000000001</v>
      </c>
      <c r="E30" s="53">
        <v>6613.4779200000003</v>
      </c>
      <c r="F30" s="177">
        <v>2.0061279617686455E-3</v>
      </c>
    </row>
    <row r="31" spans="1:6" x14ac:dyDescent="0.3">
      <c r="A31" s="1"/>
      <c r="B31" s="147" t="s">
        <v>71</v>
      </c>
      <c r="C31" s="147" t="s">
        <v>799</v>
      </c>
      <c r="D31" s="53">
        <v>6623.549</v>
      </c>
      <c r="E31" s="53">
        <v>6647.6818199999998</v>
      </c>
      <c r="F31" s="177">
        <v>3.6434878038948608E-3</v>
      </c>
    </row>
    <row r="32" spans="1:6" x14ac:dyDescent="0.3">
      <c r="A32" s="1"/>
      <c r="B32" s="147" t="s">
        <v>71</v>
      </c>
      <c r="C32" s="147" t="s">
        <v>800</v>
      </c>
      <c r="D32" s="53">
        <v>6501.683</v>
      </c>
      <c r="E32" s="53">
        <v>6650.0961799999995</v>
      </c>
      <c r="F32" s="177">
        <v>2.2826886515383785E-2</v>
      </c>
    </row>
    <row r="33" spans="1:6" x14ac:dyDescent="0.3">
      <c r="A33" s="1"/>
      <c r="B33" s="147" t="s">
        <v>71</v>
      </c>
      <c r="C33" s="147" t="s">
        <v>801</v>
      </c>
      <c r="D33" s="53">
        <v>6564.6270000000004</v>
      </c>
      <c r="E33" s="53">
        <v>6623.2263700000003</v>
      </c>
      <c r="F33" s="177">
        <v>8.9265345921405743E-3</v>
      </c>
    </row>
    <row r="34" spans="1:6" x14ac:dyDescent="0.3">
      <c r="A34" s="1"/>
      <c r="B34" s="147" t="s">
        <v>71</v>
      </c>
      <c r="C34" s="147" t="s">
        <v>802</v>
      </c>
      <c r="D34" s="53">
        <v>6399.0630000000001</v>
      </c>
      <c r="E34" s="53">
        <v>6621.1648599999999</v>
      </c>
      <c r="F34" s="177">
        <v>3.4708497165913198E-2</v>
      </c>
    </row>
    <row r="35" spans="1:6" x14ac:dyDescent="0.3">
      <c r="A35" s="1"/>
      <c r="B35" s="147" t="s">
        <v>71</v>
      </c>
      <c r="C35" s="147" t="s">
        <v>803</v>
      </c>
      <c r="D35" s="53">
        <v>6513.9210000000003</v>
      </c>
      <c r="E35" s="53">
        <v>6604.1321200000002</v>
      </c>
      <c r="F35" s="177">
        <v>1.384897360591263E-2</v>
      </c>
    </row>
    <row r="36" spans="1:6" x14ac:dyDescent="0.3">
      <c r="A36" s="1"/>
      <c r="B36" s="147" t="s">
        <v>71</v>
      </c>
      <c r="C36" s="147" t="s">
        <v>804</v>
      </c>
      <c r="D36" s="53">
        <v>6442.2340000000004</v>
      </c>
      <c r="E36" s="53">
        <v>6577.0572899999997</v>
      </c>
      <c r="F36" s="177">
        <v>2.0928033660373095E-2</v>
      </c>
    </row>
    <row r="37" spans="1:6" x14ac:dyDescent="0.3">
      <c r="A37" s="1"/>
      <c r="B37" s="147" t="s">
        <v>71</v>
      </c>
      <c r="C37" s="147" t="s">
        <v>805</v>
      </c>
      <c r="D37" s="53">
        <v>6412.1909999999998</v>
      </c>
      <c r="E37" s="53">
        <v>6564.2195099999999</v>
      </c>
      <c r="F37" s="177">
        <v>2.370929219045409E-2</v>
      </c>
    </row>
    <row r="38" spans="1:6" x14ac:dyDescent="0.3">
      <c r="A38" s="1"/>
      <c r="B38" s="147" t="s">
        <v>71</v>
      </c>
      <c r="C38" s="147" t="s">
        <v>806</v>
      </c>
      <c r="D38" s="53">
        <v>6432.893</v>
      </c>
      <c r="E38" s="53">
        <v>6538.7236499999999</v>
      </c>
      <c r="F38" s="177">
        <v>1.645148613539818E-2</v>
      </c>
    </row>
    <row r="39" spans="1:6" x14ac:dyDescent="0.3">
      <c r="A39" s="1"/>
      <c r="B39" s="147" t="s">
        <v>71</v>
      </c>
      <c r="C39" s="147" t="s">
        <v>807</v>
      </c>
      <c r="D39" s="53">
        <v>6326.0150000000003</v>
      </c>
      <c r="E39" s="53">
        <v>6476.1732599999996</v>
      </c>
      <c r="F39" s="177">
        <v>2.3736627244797873E-2</v>
      </c>
    </row>
    <row r="40" spans="1:6" x14ac:dyDescent="0.3">
      <c r="A40" s="1"/>
      <c r="B40" s="147" t="s">
        <v>71</v>
      </c>
      <c r="C40" s="147" t="s">
        <v>808</v>
      </c>
      <c r="D40" s="53">
        <v>6325.4539999999997</v>
      </c>
      <c r="E40" s="53">
        <v>6478.1232399999999</v>
      </c>
      <c r="F40" s="177">
        <v>2.4135696821129361E-2</v>
      </c>
    </row>
    <row r="41" spans="1:6" x14ac:dyDescent="0.3">
      <c r="A41" s="1"/>
      <c r="B41" s="147" t="s">
        <v>71</v>
      </c>
      <c r="C41" s="147" t="s">
        <v>809</v>
      </c>
      <c r="D41" s="53">
        <v>6530.7780000000002</v>
      </c>
      <c r="E41" s="53">
        <v>6543.8631699999996</v>
      </c>
      <c r="F41" s="177">
        <v>2.0036158019764261E-3</v>
      </c>
    </row>
    <row r="42" spans="1:6" x14ac:dyDescent="0.3">
      <c r="A42" s="1"/>
      <c r="B42" s="147" t="s">
        <v>71</v>
      </c>
      <c r="C42" s="147" t="s">
        <v>810</v>
      </c>
      <c r="D42" s="53">
        <v>6825.03</v>
      </c>
      <c r="E42" s="53">
        <v>6780.57024</v>
      </c>
      <c r="F42" s="177">
        <v>-6.5142219155080641E-3</v>
      </c>
    </row>
    <row r="43" spans="1:6" x14ac:dyDescent="0.3">
      <c r="A43" s="1"/>
      <c r="B43" s="147" t="s">
        <v>71</v>
      </c>
      <c r="C43" s="147" t="s">
        <v>811</v>
      </c>
      <c r="D43" s="53">
        <v>7254.49</v>
      </c>
      <c r="E43" s="53">
        <v>7316.42166</v>
      </c>
      <c r="F43" s="177">
        <v>8.5370108718876171E-3</v>
      </c>
    </row>
    <row r="44" spans="1:6" x14ac:dyDescent="0.3">
      <c r="A44" s="1"/>
      <c r="B44" s="147" t="s">
        <v>71</v>
      </c>
      <c r="C44" s="147" t="s">
        <v>812</v>
      </c>
      <c r="D44" s="53">
        <v>7319.8</v>
      </c>
      <c r="E44" s="53">
        <v>7442.4914200000003</v>
      </c>
      <c r="F44" s="177">
        <v>1.6761580917511409E-2</v>
      </c>
    </row>
    <row r="45" spans="1:6" x14ac:dyDescent="0.3">
      <c r="A45" s="1"/>
      <c r="B45" s="147" t="s">
        <v>71</v>
      </c>
      <c r="C45" s="147" t="s">
        <v>813</v>
      </c>
      <c r="D45" s="53">
        <v>7306.47</v>
      </c>
      <c r="E45" s="53">
        <v>7465.74737</v>
      </c>
      <c r="F45" s="177">
        <v>2.1799496884268327E-2</v>
      </c>
    </row>
    <row r="46" spans="1:6" x14ac:dyDescent="0.3">
      <c r="A46" s="1"/>
      <c r="B46" s="147" t="s">
        <v>71</v>
      </c>
      <c r="C46" s="147" t="s">
        <v>814</v>
      </c>
      <c r="D46" s="53">
        <v>7277.25</v>
      </c>
      <c r="E46" s="53">
        <v>7436.2386399999996</v>
      </c>
      <c r="F46" s="177">
        <v>2.1847351678175135E-2</v>
      </c>
    </row>
    <row r="47" spans="1:6" x14ac:dyDescent="0.3">
      <c r="A47" s="1"/>
      <c r="B47" s="147" t="s">
        <v>71</v>
      </c>
      <c r="C47" s="147" t="s">
        <v>815</v>
      </c>
      <c r="D47" s="53">
        <v>7276.13</v>
      </c>
      <c r="E47" s="53">
        <v>7408.5115500000002</v>
      </c>
      <c r="F47" s="177">
        <v>1.8193950630348826E-2</v>
      </c>
    </row>
    <row r="48" spans="1:6" x14ac:dyDescent="0.3">
      <c r="A48" s="1"/>
      <c r="B48" s="147" t="s">
        <v>71</v>
      </c>
      <c r="C48" s="147" t="s">
        <v>816</v>
      </c>
      <c r="D48" s="53">
        <v>7216.03</v>
      </c>
      <c r="E48" s="53">
        <v>7338.4513399999996</v>
      </c>
      <c r="F48" s="177">
        <v>1.6965192772203E-2</v>
      </c>
    </row>
    <row r="49" spans="1:6" x14ac:dyDescent="0.3">
      <c r="A49" s="1"/>
      <c r="B49" s="147" t="s">
        <v>71</v>
      </c>
      <c r="C49" s="147" t="s">
        <v>817</v>
      </c>
      <c r="D49" s="53">
        <v>7170.74</v>
      </c>
      <c r="E49" s="53">
        <v>7239.8101100000003</v>
      </c>
      <c r="F49" s="177">
        <v>9.6322150851934404E-3</v>
      </c>
    </row>
    <row r="50" spans="1:6" x14ac:dyDescent="0.3">
      <c r="A50" s="1"/>
      <c r="B50" s="147" t="s">
        <v>71</v>
      </c>
      <c r="C50" s="147" t="s">
        <v>818</v>
      </c>
      <c r="D50" s="53">
        <v>7014.52</v>
      </c>
      <c r="E50" s="53">
        <v>7083.12518</v>
      </c>
      <c r="F50" s="177">
        <v>9.7804525470025043E-3</v>
      </c>
    </row>
    <row r="51" spans="1:6" x14ac:dyDescent="0.3">
      <c r="A51" s="1"/>
      <c r="B51" s="147" t="s">
        <v>71</v>
      </c>
      <c r="C51" s="147" t="s">
        <v>819</v>
      </c>
      <c r="D51" s="53">
        <v>6961.02</v>
      </c>
      <c r="E51" s="53">
        <v>6944.37925</v>
      </c>
      <c r="F51" s="177">
        <v>-2.3905620153368327E-3</v>
      </c>
    </row>
    <row r="52" spans="1:6" x14ac:dyDescent="0.3">
      <c r="A52" s="1"/>
      <c r="B52" s="147" t="s">
        <v>71</v>
      </c>
      <c r="C52" s="147" t="s">
        <v>820</v>
      </c>
      <c r="D52" s="53">
        <v>6651.91</v>
      </c>
      <c r="E52" s="53">
        <v>6727.5190599999996</v>
      </c>
      <c r="F52" s="177">
        <v>1.1366518789340205E-2</v>
      </c>
    </row>
    <row r="53" spans="1:6" x14ac:dyDescent="0.3">
      <c r="A53" s="1"/>
      <c r="B53" s="147" t="s">
        <v>71</v>
      </c>
      <c r="C53" s="147" t="s">
        <v>821</v>
      </c>
      <c r="D53" s="53">
        <v>6516.03</v>
      </c>
      <c r="E53" s="53">
        <v>6552.0019400000001</v>
      </c>
      <c r="F53" s="177">
        <v>5.5205301387501286E-3</v>
      </c>
    </row>
    <row r="54" spans="1:6" x14ac:dyDescent="0.3">
      <c r="A54" s="1"/>
      <c r="B54" s="147" t="s">
        <v>822</v>
      </c>
      <c r="C54" s="147" t="s">
        <v>72</v>
      </c>
      <c r="D54" s="53">
        <v>6329.62</v>
      </c>
      <c r="E54" s="53">
        <v>6365.52898</v>
      </c>
      <c r="F54" s="177">
        <v>5.6731652137095119E-3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9" t="s">
        <v>2749</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row>
    <row r="6" spans="1:659" ht="19.95" customHeight="1" x14ac:dyDescent="0.3">
      <c r="A6" s="1"/>
      <c r="B6" s="198" t="s">
        <v>67</v>
      </c>
      <c r="C6" s="198" t="s">
        <v>558</v>
      </c>
      <c r="D6" s="226" t="s">
        <v>568</v>
      </c>
      <c r="E6" s="226"/>
      <c r="F6" s="226"/>
      <c r="G6" s="226"/>
      <c r="H6" s="226" t="s">
        <v>79</v>
      </c>
      <c r="I6" s="226"/>
      <c r="J6" s="226"/>
      <c r="K6" s="226"/>
      <c r="L6" s="226" t="s">
        <v>79</v>
      </c>
      <c r="M6" s="226"/>
      <c r="N6" s="226"/>
      <c r="O6" s="226"/>
      <c r="P6" s="226" t="s">
        <v>79</v>
      </c>
      <c r="Q6" s="226"/>
      <c r="R6" s="226"/>
      <c r="S6" s="226"/>
      <c r="T6" s="226" t="s">
        <v>79</v>
      </c>
      <c r="U6" s="226"/>
      <c r="V6" s="226"/>
      <c r="W6" s="226"/>
      <c r="X6" s="226" t="s">
        <v>113</v>
      </c>
      <c r="Y6" s="226"/>
      <c r="Z6" s="226"/>
      <c r="AA6" s="226"/>
      <c r="AB6" s="226" t="s">
        <v>113</v>
      </c>
      <c r="AC6" s="226"/>
      <c r="AD6" s="226"/>
      <c r="AE6" s="226"/>
      <c r="AF6" s="226" t="s">
        <v>153</v>
      </c>
      <c r="AG6" s="226"/>
      <c r="AH6" s="226"/>
      <c r="AI6" s="226"/>
      <c r="AJ6" s="226" t="s">
        <v>153</v>
      </c>
      <c r="AK6" s="226"/>
      <c r="AL6" s="226"/>
      <c r="AM6" s="226"/>
      <c r="AN6" s="226" t="s">
        <v>103</v>
      </c>
      <c r="AO6" s="226"/>
      <c r="AP6" s="226"/>
      <c r="AQ6" s="226"/>
      <c r="AR6" s="226" t="s">
        <v>103</v>
      </c>
      <c r="AS6" s="226"/>
      <c r="AT6" s="226"/>
      <c r="AU6" s="226"/>
      <c r="AV6" s="226" t="s">
        <v>103</v>
      </c>
      <c r="AW6" s="226"/>
      <c r="AX6" s="226"/>
      <c r="AY6" s="226"/>
      <c r="AZ6" s="226" t="s">
        <v>103</v>
      </c>
      <c r="BA6" s="226"/>
      <c r="BB6" s="226"/>
      <c r="BC6" s="226"/>
      <c r="BD6" s="226" t="s">
        <v>103</v>
      </c>
      <c r="BE6" s="226"/>
      <c r="BF6" s="226"/>
      <c r="BG6" s="226"/>
      <c r="BH6" s="226" t="s">
        <v>103</v>
      </c>
      <c r="BI6" s="226"/>
      <c r="BJ6" s="226"/>
      <c r="BK6" s="226"/>
      <c r="BL6" s="226" t="s">
        <v>103</v>
      </c>
      <c r="BM6" s="226"/>
      <c r="BN6" s="226"/>
      <c r="BO6" s="226"/>
      <c r="BP6" s="226" t="s">
        <v>103</v>
      </c>
      <c r="BQ6" s="226"/>
      <c r="BR6" s="226"/>
      <c r="BS6" s="226"/>
      <c r="BT6" s="226" t="s">
        <v>569</v>
      </c>
      <c r="BU6" s="226"/>
      <c r="BV6" s="226"/>
      <c r="BW6" s="226"/>
      <c r="BX6" s="226" t="s">
        <v>569</v>
      </c>
      <c r="BY6" s="226"/>
      <c r="BZ6" s="226"/>
      <c r="CA6" s="226"/>
      <c r="CB6" s="226" t="s">
        <v>569</v>
      </c>
      <c r="CC6" s="226"/>
      <c r="CD6" s="226"/>
      <c r="CE6" s="226"/>
      <c r="CF6" s="226" t="s">
        <v>569</v>
      </c>
      <c r="CG6" s="226"/>
      <c r="CH6" s="226"/>
      <c r="CI6" s="226"/>
      <c r="CJ6" s="226" t="s">
        <v>570</v>
      </c>
      <c r="CK6" s="226"/>
      <c r="CL6" s="226"/>
      <c r="CM6" s="226"/>
      <c r="CN6" s="226" t="s">
        <v>260</v>
      </c>
      <c r="CO6" s="226"/>
      <c r="CP6" s="226"/>
      <c r="CQ6" s="226"/>
      <c r="CR6" s="226" t="s">
        <v>260</v>
      </c>
      <c r="CS6" s="226"/>
      <c r="CT6" s="226"/>
      <c r="CU6" s="226"/>
      <c r="CV6" s="226" t="s">
        <v>260</v>
      </c>
      <c r="CW6" s="226"/>
      <c r="CX6" s="226"/>
      <c r="CY6" s="226"/>
      <c r="CZ6" s="226" t="s">
        <v>74</v>
      </c>
      <c r="DA6" s="226"/>
      <c r="DB6" s="226"/>
      <c r="DC6" s="226"/>
      <c r="DD6" s="226" t="s">
        <v>74</v>
      </c>
      <c r="DE6" s="226"/>
      <c r="DF6" s="226"/>
      <c r="DG6" s="226"/>
      <c r="DH6" s="226" t="s">
        <v>74</v>
      </c>
      <c r="DI6" s="226"/>
      <c r="DJ6" s="226"/>
      <c r="DK6" s="226"/>
      <c r="DL6" s="226" t="s">
        <v>74</v>
      </c>
      <c r="DM6" s="226"/>
      <c r="DN6" s="226"/>
      <c r="DO6" s="226"/>
      <c r="DP6" s="226" t="s">
        <v>74</v>
      </c>
      <c r="DQ6" s="226"/>
      <c r="DR6" s="226"/>
      <c r="DS6" s="226"/>
      <c r="DT6" s="226" t="s">
        <v>74</v>
      </c>
      <c r="DU6" s="226"/>
      <c r="DV6" s="226"/>
      <c r="DW6" s="226"/>
      <c r="DX6" s="226" t="s">
        <v>74</v>
      </c>
      <c r="DY6" s="226"/>
      <c r="DZ6" s="226"/>
      <c r="EA6" s="226"/>
      <c r="EB6" s="226" t="s">
        <v>571</v>
      </c>
      <c r="EC6" s="226"/>
      <c r="ED6" s="226"/>
      <c r="EE6" s="226"/>
      <c r="EF6" s="226" t="s">
        <v>572</v>
      </c>
      <c r="EG6" s="226"/>
      <c r="EH6" s="226"/>
      <c r="EI6" s="226"/>
      <c r="EJ6" s="226" t="s">
        <v>363</v>
      </c>
      <c r="EK6" s="226"/>
      <c r="EL6" s="226"/>
      <c r="EM6" s="226"/>
      <c r="EN6" s="226" t="s">
        <v>573</v>
      </c>
      <c r="EO6" s="226"/>
      <c r="EP6" s="226"/>
      <c r="EQ6" s="226"/>
      <c r="ER6" s="226" t="s">
        <v>573</v>
      </c>
      <c r="ES6" s="226"/>
      <c r="ET6" s="226"/>
      <c r="EU6" s="226"/>
      <c r="EV6" s="226" t="s">
        <v>294</v>
      </c>
      <c r="EW6" s="226"/>
      <c r="EX6" s="226"/>
      <c r="EY6" s="226"/>
      <c r="EZ6" s="226" t="s">
        <v>294</v>
      </c>
      <c r="FA6" s="226"/>
      <c r="FB6" s="226"/>
      <c r="FC6" s="226"/>
      <c r="FD6" s="226" t="s">
        <v>574</v>
      </c>
      <c r="FE6" s="226"/>
      <c r="FF6" s="226"/>
      <c r="FG6" s="226"/>
      <c r="FH6" s="226" t="s">
        <v>215</v>
      </c>
      <c r="FI6" s="226"/>
      <c r="FJ6" s="226"/>
      <c r="FK6" s="226"/>
      <c r="FL6" s="226" t="s">
        <v>215</v>
      </c>
      <c r="FM6" s="226"/>
      <c r="FN6" s="226"/>
      <c r="FO6" s="226"/>
      <c r="FP6" s="226" t="s">
        <v>575</v>
      </c>
      <c r="FQ6" s="226"/>
      <c r="FR6" s="226"/>
      <c r="FS6" s="226"/>
      <c r="FT6" s="226" t="s">
        <v>212</v>
      </c>
      <c r="FU6" s="226"/>
      <c r="FV6" s="226"/>
      <c r="FW6" s="226"/>
      <c r="FX6" s="226" t="s">
        <v>576</v>
      </c>
      <c r="FY6" s="226"/>
      <c r="FZ6" s="226"/>
      <c r="GA6" s="226"/>
      <c r="GB6" s="226" t="s">
        <v>100</v>
      </c>
      <c r="GC6" s="226"/>
      <c r="GD6" s="226"/>
      <c r="GE6" s="226"/>
      <c r="GF6" s="226" t="s">
        <v>100</v>
      </c>
      <c r="GG6" s="226"/>
      <c r="GH6" s="226"/>
      <c r="GI6" s="226"/>
      <c r="GJ6" s="226" t="s">
        <v>100</v>
      </c>
      <c r="GK6" s="226"/>
      <c r="GL6" s="226"/>
      <c r="GM6" s="226"/>
      <c r="GN6" s="226" t="s">
        <v>144</v>
      </c>
      <c r="GO6" s="226"/>
      <c r="GP6" s="226"/>
      <c r="GQ6" s="226"/>
      <c r="GR6" s="226" t="s">
        <v>144</v>
      </c>
      <c r="GS6" s="226"/>
      <c r="GT6" s="226"/>
      <c r="GU6" s="226"/>
      <c r="GV6" s="226" t="s">
        <v>144</v>
      </c>
      <c r="GW6" s="226"/>
      <c r="GX6" s="226"/>
      <c r="GY6" s="226"/>
      <c r="GZ6" s="226" t="s">
        <v>144</v>
      </c>
      <c r="HA6" s="226"/>
      <c r="HB6" s="226"/>
      <c r="HC6" s="226"/>
      <c r="HD6" s="226" t="s">
        <v>144</v>
      </c>
      <c r="HE6" s="226"/>
      <c r="HF6" s="226"/>
      <c r="HG6" s="226"/>
      <c r="HH6" s="226" t="s">
        <v>144</v>
      </c>
      <c r="HI6" s="226"/>
      <c r="HJ6" s="226"/>
      <c r="HK6" s="226"/>
      <c r="HL6" s="226" t="s">
        <v>144</v>
      </c>
      <c r="HM6" s="226"/>
      <c r="HN6" s="226"/>
      <c r="HO6" s="226"/>
      <c r="HP6" s="226" t="s">
        <v>144</v>
      </c>
      <c r="HQ6" s="226"/>
      <c r="HR6" s="226"/>
      <c r="HS6" s="226"/>
      <c r="HT6" s="226" t="s">
        <v>577</v>
      </c>
      <c r="HU6" s="226"/>
      <c r="HV6" s="226"/>
      <c r="HW6" s="226"/>
      <c r="HX6" s="226" t="s">
        <v>577</v>
      </c>
      <c r="HY6" s="226"/>
      <c r="HZ6" s="226"/>
      <c r="IA6" s="226"/>
      <c r="IB6" s="226" t="s">
        <v>578</v>
      </c>
      <c r="IC6" s="226"/>
      <c r="ID6" s="226"/>
      <c r="IE6" s="226"/>
      <c r="IF6" s="226" t="s">
        <v>84</v>
      </c>
      <c r="IG6" s="226"/>
      <c r="IH6" s="226"/>
      <c r="II6" s="226"/>
      <c r="IJ6" s="226" t="s">
        <v>84</v>
      </c>
      <c r="IK6" s="226"/>
      <c r="IL6" s="226"/>
      <c r="IM6" s="226"/>
      <c r="IN6" s="226" t="s">
        <v>84</v>
      </c>
      <c r="IO6" s="226"/>
      <c r="IP6" s="226"/>
      <c r="IQ6" s="226"/>
      <c r="IR6" s="226" t="s">
        <v>91</v>
      </c>
      <c r="IS6" s="226"/>
      <c r="IT6" s="226"/>
      <c r="IU6" s="226"/>
      <c r="IV6" s="226" t="s">
        <v>91</v>
      </c>
      <c r="IW6" s="226"/>
      <c r="IX6" s="226"/>
      <c r="IY6" s="226"/>
      <c r="IZ6" s="226" t="s">
        <v>91</v>
      </c>
      <c r="JA6" s="226"/>
      <c r="JB6" s="226"/>
      <c r="JC6" s="226"/>
      <c r="JD6" s="226" t="s">
        <v>91</v>
      </c>
      <c r="JE6" s="226"/>
      <c r="JF6" s="226"/>
      <c r="JG6" s="226"/>
      <c r="JH6" s="226" t="s">
        <v>91</v>
      </c>
      <c r="JI6" s="226"/>
      <c r="JJ6" s="226"/>
      <c r="JK6" s="226"/>
      <c r="JL6" s="226" t="s">
        <v>91</v>
      </c>
      <c r="JM6" s="226"/>
      <c r="JN6" s="226"/>
      <c r="JO6" s="226"/>
      <c r="JP6" s="226" t="s">
        <v>91</v>
      </c>
      <c r="JQ6" s="226"/>
      <c r="JR6" s="226"/>
      <c r="JS6" s="226"/>
      <c r="JT6" s="226" t="s">
        <v>91</v>
      </c>
      <c r="JU6" s="226"/>
      <c r="JV6" s="226"/>
      <c r="JW6" s="226"/>
      <c r="JX6" s="226" t="s">
        <v>91</v>
      </c>
      <c r="JY6" s="226"/>
      <c r="JZ6" s="226"/>
      <c r="KA6" s="226"/>
      <c r="KB6" s="226" t="s">
        <v>91</v>
      </c>
      <c r="KC6" s="226"/>
      <c r="KD6" s="226"/>
      <c r="KE6" s="226"/>
      <c r="KF6" s="226" t="s">
        <v>91</v>
      </c>
      <c r="KG6" s="226"/>
      <c r="KH6" s="226"/>
      <c r="KI6" s="226"/>
      <c r="KJ6" s="226" t="s">
        <v>91</v>
      </c>
      <c r="KK6" s="226"/>
      <c r="KL6" s="226"/>
      <c r="KM6" s="226"/>
      <c r="KN6" s="226" t="s">
        <v>91</v>
      </c>
      <c r="KO6" s="226"/>
      <c r="KP6" s="226"/>
      <c r="KQ6" s="226"/>
      <c r="KR6" s="226" t="s">
        <v>91</v>
      </c>
      <c r="KS6" s="226"/>
      <c r="KT6" s="226"/>
      <c r="KU6" s="226"/>
      <c r="KV6" s="226" t="s">
        <v>579</v>
      </c>
      <c r="KW6" s="226"/>
      <c r="KX6" s="226"/>
      <c r="KY6" s="226"/>
      <c r="KZ6" s="226" t="s">
        <v>579</v>
      </c>
      <c r="LA6" s="226"/>
      <c r="LB6" s="226"/>
      <c r="LC6" s="226"/>
      <c r="LD6" s="226" t="s">
        <v>580</v>
      </c>
      <c r="LE6" s="226"/>
      <c r="LF6" s="226"/>
      <c r="LG6" s="226"/>
      <c r="LH6" s="226" t="s">
        <v>130</v>
      </c>
      <c r="LI6" s="226"/>
      <c r="LJ6" s="226"/>
      <c r="LK6" s="226"/>
      <c r="LL6" s="226" t="s">
        <v>130</v>
      </c>
      <c r="LM6" s="226"/>
      <c r="LN6" s="226"/>
      <c r="LO6" s="226"/>
      <c r="LP6" s="226" t="s">
        <v>130</v>
      </c>
      <c r="LQ6" s="226"/>
      <c r="LR6" s="226"/>
      <c r="LS6" s="226"/>
      <c r="LT6" s="226" t="s">
        <v>130</v>
      </c>
      <c r="LU6" s="226"/>
      <c r="LV6" s="226"/>
      <c r="LW6" s="226"/>
      <c r="LX6" s="226" t="s">
        <v>130</v>
      </c>
      <c r="LY6" s="226"/>
      <c r="LZ6" s="226"/>
      <c r="MA6" s="226"/>
      <c r="MB6" s="226" t="s">
        <v>130</v>
      </c>
      <c r="MC6" s="226"/>
      <c r="MD6" s="226"/>
      <c r="ME6" s="226"/>
      <c r="MF6" s="226" t="s">
        <v>130</v>
      </c>
      <c r="MG6" s="226"/>
      <c r="MH6" s="226"/>
      <c r="MI6" s="226"/>
      <c r="MJ6" s="226" t="s">
        <v>130</v>
      </c>
      <c r="MK6" s="226"/>
      <c r="ML6" s="226"/>
      <c r="MM6" s="226"/>
      <c r="MN6" s="226" t="s">
        <v>130</v>
      </c>
      <c r="MO6" s="226"/>
      <c r="MP6" s="226"/>
      <c r="MQ6" s="226"/>
      <c r="MR6" s="226" t="s">
        <v>130</v>
      </c>
      <c r="MS6" s="226"/>
      <c r="MT6" s="226"/>
      <c r="MU6" s="226"/>
      <c r="MV6" s="226" t="s">
        <v>130</v>
      </c>
      <c r="MW6" s="226"/>
      <c r="MX6" s="226"/>
      <c r="MY6" s="226"/>
      <c r="MZ6" s="226" t="s">
        <v>130</v>
      </c>
      <c r="NA6" s="226"/>
      <c r="NB6" s="226"/>
      <c r="NC6" s="226"/>
      <c r="ND6" s="226" t="s">
        <v>141</v>
      </c>
      <c r="NE6" s="226"/>
      <c r="NF6" s="226"/>
      <c r="NG6" s="226"/>
      <c r="NH6" s="226" t="s">
        <v>141</v>
      </c>
      <c r="NI6" s="226"/>
      <c r="NJ6" s="226"/>
      <c r="NK6" s="226"/>
      <c r="NL6" s="226" t="s">
        <v>141</v>
      </c>
      <c r="NM6" s="226"/>
      <c r="NN6" s="226"/>
      <c r="NO6" s="226"/>
      <c r="NP6" s="226" t="s">
        <v>141</v>
      </c>
      <c r="NQ6" s="226"/>
      <c r="NR6" s="226"/>
      <c r="NS6" s="226"/>
      <c r="NT6" s="226" t="s">
        <v>149</v>
      </c>
      <c r="NU6" s="226"/>
      <c r="NV6" s="226"/>
      <c r="NW6" s="226"/>
      <c r="NX6" s="226" t="s">
        <v>149</v>
      </c>
      <c r="NY6" s="226"/>
      <c r="NZ6" s="226"/>
      <c r="OA6" s="226"/>
      <c r="OB6" s="226" t="s">
        <v>581</v>
      </c>
      <c r="OC6" s="226"/>
      <c r="OD6" s="226"/>
      <c r="OE6" s="226"/>
      <c r="OF6" s="226" t="s">
        <v>582</v>
      </c>
      <c r="OG6" s="226"/>
      <c r="OH6" s="226"/>
      <c r="OI6" s="226"/>
      <c r="OJ6" s="226" t="s">
        <v>583</v>
      </c>
      <c r="OK6" s="226"/>
      <c r="OL6" s="226"/>
      <c r="OM6" s="226"/>
      <c r="ON6" s="226" t="s">
        <v>584</v>
      </c>
      <c r="OO6" s="226"/>
      <c r="OP6" s="226"/>
      <c r="OQ6" s="226"/>
      <c r="OR6" s="226" t="s">
        <v>585</v>
      </c>
      <c r="OS6" s="226"/>
      <c r="OT6" s="226"/>
      <c r="OU6" s="226"/>
      <c r="OV6" s="226" t="s">
        <v>391</v>
      </c>
      <c r="OW6" s="226"/>
      <c r="OX6" s="226"/>
      <c r="OY6" s="226"/>
      <c r="OZ6" s="226" t="s">
        <v>549</v>
      </c>
      <c r="PA6" s="226"/>
      <c r="PB6" s="226"/>
      <c r="PC6" s="226"/>
      <c r="PD6" s="226" t="s">
        <v>113</v>
      </c>
      <c r="PE6" s="226"/>
      <c r="PF6" s="226"/>
      <c r="PG6" s="226"/>
      <c r="PH6" s="226" t="s">
        <v>113</v>
      </c>
      <c r="PI6" s="226"/>
      <c r="PJ6" s="226"/>
      <c r="PK6" s="226"/>
      <c r="PL6" s="226" t="s">
        <v>103</v>
      </c>
      <c r="PM6" s="226"/>
      <c r="PN6" s="226"/>
      <c r="PO6" s="226"/>
      <c r="PP6" s="226" t="s">
        <v>571</v>
      </c>
      <c r="PQ6" s="226"/>
      <c r="PR6" s="226"/>
      <c r="PS6" s="226"/>
      <c r="PT6" s="226" t="s">
        <v>586</v>
      </c>
      <c r="PU6" s="226"/>
      <c r="PV6" s="226"/>
      <c r="PW6" s="226"/>
      <c r="PX6" s="226" t="s">
        <v>587</v>
      </c>
      <c r="PY6" s="226"/>
      <c r="PZ6" s="226"/>
      <c r="QA6" s="226"/>
      <c r="QB6" s="226" t="s">
        <v>289</v>
      </c>
      <c r="QC6" s="226"/>
      <c r="QD6" s="226"/>
      <c r="QE6" s="226"/>
      <c r="QF6" s="226" t="s">
        <v>588</v>
      </c>
      <c r="QG6" s="226"/>
      <c r="QH6" s="226"/>
      <c r="QI6" s="226"/>
      <c r="QJ6" s="226" t="s">
        <v>589</v>
      </c>
      <c r="QK6" s="226"/>
      <c r="QL6" s="226"/>
      <c r="QM6" s="226"/>
      <c r="QN6" s="226" t="s">
        <v>590</v>
      </c>
      <c r="QO6" s="226"/>
      <c r="QP6" s="226"/>
      <c r="QQ6" s="226"/>
      <c r="QR6" s="226" t="s">
        <v>591</v>
      </c>
      <c r="QS6" s="226"/>
      <c r="QT6" s="226"/>
      <c r="QU6" s="226"/>
      <c r="QV6" s="226" t="s">
        <v>592</v>
      </c>
      <c r="QW6" s="226"/>
      <c r="QX6" s="226"/>
      <c r="QY6" s="226"/>
      <c r="QZ6" s="226" t="s">
        <v>593</v>
      </c>
      <c r="RA6" s="226"/>
      <c r="RB6" s="226"/>
      <c r="RC6" s="226"/>
      <c r="RD6" s="226" t="s">
        <v>594</v>
      </c>
      <c r="RE6" s="226"/>
      <c r="RF6" s="226"/>
      <c r="RG6" s="226"/>
      <c r="RH6" s="226" t="s">
        <v>595</v>
      </c>
      <c r="RI6" s="226"/>
      <c r="RJ6" s="226"/>
      <c r="RK6" s="226"/>
      <c r="RL6" s="226" t="s">
        <v>596</v>
      </c>
      <c r="RM6" s="226"/>
      <c r="RN6" s="226"/>
      <c r="RO6" s="226"/>
      <c r="RP6" s="226" t="s">
        <v>597</v>
      </c>
      <c r="RQ6" s="226"/>
      <c r="RR6" s="226"/>
      <c r="RS6" s="226"/>
      <c r="RT6" s="226" t="s">
        <v>598</v>
      </c>
      <c r="RU6" s="226"/>
      <c r="RV6" s="226"/>
      <c r="RW6" s="226"/>
      <c r="RX6" s="226" t="s">
        <v>599</v>
      </c>
      <c r="RY6" s="226"/>
      <c r="RZ6" s="226"/>
      <c r="SA6" s="226"/>
      <c r="SB6" s="226" t="s">
        <v>600</v>
      </c>
      <c r="SC6" s="226"/>
      <c r="SD6" s="226"/>
      <c r="SE6" s="226"/>
      <c r="SF6" s="226" t="s">
        <v>601</v>
      </c>
      <c r="SG6" s="226"/>
      <c r="SH6" s="226"/>
      <c r="SI6" s="226"/>
      <c r="SJ6" s="226" t="s">
        <v>601</v>
      </c>
      <c r="SK6" s="226"/>
      <c r="SL6" s="226"/>
      <c r="SM6" s="226"/>
      <c r="SN6" s="226" t="s">
        <v>601</v>
      </c>
      <c r="SO6" s="226"/>
      <c r="SP6" s="226"/>
      <c r="SQ6" s="226"/>
      <c r="SR6" s="226" t="s">
        <v>601</v>
      </c>
      <c r="SS6" s="226"/>
      <c r="ST6" s="226"/>
      <c r="SU6" s="226"/>
      <c r="SV6" s="226" t="s">
        <v>602</v>
      </c>
      <c r="SW6" s="226"/>
      <c r="SX6" s="226"/>
      <c r="SY6" s="226"/>
      <c r="SZ6" s="226" t="s">
        <v>603</v>
      </c>
      <c r="TA6" s="226"/>
      <c r="TB6" s="226"/>
      <c r="TC6" s="226"/>
      <c r="TD6" s="226" t="s">
        <v>603</v>
      </c>
      <c r="TE6" s="226"/>
      <c r="TF6" s="226"/>
      <c r="TG6" s="226"/>
      <c r="TH6" s="226" t="s">
        <v>91</v>
      </c>
      <c r="TI6" s="226"/>
      <c r="TJ6" s="226"/>
      <c r="TK6" s="226"/>
      <c r="TL6" s="226" t="s">
        <v>91</v>
      </c>
      <c r="TM6" s="226"/>
      <c r="TN6" s="226"/>
      <c r="TO6" s="226"/>
      <c r="TP6" s="226" t="s">
        <v>91</v>
      </c>
      <c r="TQ6" s="226"/>
      <c r="TR6" s="226"/>
      <c r="TS6" s="226"/>
      <c r="TT6" s="226" t="s">
        <v>91</v>
      </c>
      <c r="TU6" s="226"/>
      <c r="TV6" s="226"/>
      <c r="TW6" s="226"/>
      <c r="TX6" s="226" t="s">
        <v>91</v>
      </c>
      <c r="TY6" s="226"/>
      <c r="TZ6" s="226"/>
      <c r="UA6" s="226"/>
      <c r="UB6" s="226" t="s">
        <v>604</v>
      </c>
      <c r="UC6" s="226"/>
      <c r="UD6" s="226"/>
      <c r="UE6" s="226"/>
      <c r="UF6" s="226" t="s">
        <v>604</v>
      </c>
      <c r="UG6" s="226"/>
      <c r="UH6" s="226"/>
      <c r="UI6" s="226"/>
      <c r="UJ6" s="226" t="s">
        <v>605</v>
      </c>
      <c r="UK6" s="226"/>
      <c r="UL6" s="226"/>
      <c r="UM6" s="226"/>
      <c r="UN6" s="226" t="s">
        <v>605</v>
      </c>
      <c r="UO6" s="226"/>
      <c r="UP6" s="226"/>
      <c r="UQ6" s="226"/>
      <c r="UR6" s="226" t="s">
        <v>605</v>
      </c>
      <c r="US6" s="226"/>
      <c r="UT6" s="226"/>
      <c r="UU6" s="226"/>
      <c r="UV6" s="226" t="s">
        <v>605</v>
      </c>
      <c r="UW6" s="226"/>
      <c r="UX6" s="226"/>
      <c r="UY6" s="226"/>
      <c r="UZ6" s="226" t="s">
        <v>325</v>
      </c>
      <c r="VA6" s="226"/>
      <c r="VB6" s="226"/>
      <c r="VC6" s="226"/>
      <c r="VD6" s="226" t="s">
        <v>606</v>
      </c>
      <c r="VE6" s="226"/>
      <c r="VF6" s="226"/>
      <c r="VG6" s="226"/>
      <c r="VH6" s="226" t="s">
        <v>607</v>
      </c>
      <c r="VI6" s="226"/>
      <c r="VJ6" s="226"/>
      <c r="VK6" s="226"/>
      <c r="VL6" s="226" t="s">
        <v>130</v>
      </c>
      <c r="VM6" s="226"/>
      <c r="VN6" s="226"/>
      <c r="VO6" s="226"/>
      <c r="VP6" s="226" t="s">
        <v>130</v>
      </c>
      <c r="VQ6" s="226"/>
      <c r="VR6" s="226"/>
      <c r="VS6" s="226"/>
      <c r="VT6" s="226" t="s">
        <v>130</v>
      </c>
      <c r="VU6" s="226"/>
      <c r="VV6" s="226"/>
      <c r="VW6" s="226"/>
      <c r="VX6" s="226" t="s">
        <v>130</v>
      </c>
      <c r="VY6" s="226"/>
      <c r="VZ6" s="226"/>
      <c r="WA6" s="226"/>
      <c r="WB6" s="226" t="s">
        <v>130</v>
      </c>
      <c r="WC6" s="226"/>
      <c r="WD6" s="226"/>
      <c r="WE6" s="226"/>
      <c r="WF6" s="226" t="s">
        <v>398</v>
      </c>
      <c r="WG6" s="226"/>
      <c r="WH6" s="226"/>
      <c r="WI6" s="226"/>
      <c r="WJ6" s="226" t="s">
        <v>398</v>
      </c>
      <c r="WK6" s="226"/>
      <c r="WL6" s="226"/>
      <c r="WM6" s="226"/>
      <c r="WN6" s="226" t="s">
        <v>398</v>
      </c>
      <c r="WO6" s="226"/>
      <c r="WP6" s="226"/>
      <c r="WQ6" s="226"/>
      <c r="WR6" s="226" t="s">
        <v>398</v>
      </c>
      <c r="WS6" s="226"/>
      <c r="WT6" s="226"/>
      <c r="WU6" s="226"/>
      <c r="WV6" s="226" t="s">
        <v>608</v>
      </c>
      <c r="WW6" s="226"/>
      <c r="WX6" s="226"/>
      <c r="WY6" s="226"/>
      <c r="WZ6" s="226" t="s">
        <v>609</v>
      </c>
      <c r="XA6" s="226"/>
      <c r="XB6" s="226"/>
      <c r="XC6" s="226"/>
      <c r="XD6" s="226" t="s">
        <v>609</v>
      </c>
      <c r="XE6" s="226"/>
      <c r="XF6" s="226"/>
      <c r="XG6" s="226"/>
      <c r="XH6" s="226" t="s">
        <v>610</v>
      </c>
      <c r="XI6" s="226"/>
      <c r="XJ6" s="226"/>
      <c r="XK6" s="226"/>
      <c r="XL6" s="226" t="s">
        <v>611</v>
      </c>
      <c r="XM6" s="226"/>
      <c r="XN6" s="226"/>
      <c r="XO6" s="226"/>
      <c r="XP6" s="226" t="s">
        <v>611</v>
      </c>
      <c r="XQ6" s="226"/>
      <c r="XR6" s="226"/>
      <c r="XS6" s="226"/>
      <c r="XT6" s="226" t="s">
        <v>612</v>
      </c>
      <c r="XU6" s="226"/>
      <c r="XV6" s="226"/>
      <c r="XW6" s="226"/>
      <c r="XX6" s="226" t="s">
        <v>14</v>
      </c>
      <c r="XY6" s="226"/>
      <c r="XZ6" s="226"/>
      <c r="YA6" s="226"/>
      <c r="YB6" s="226" t="s">
        <v>175</v>
      </c>
      <c r="YC6" s="226"/>
      <c r="YD6" s="226"/>
      <c r="YE6" s="226"/>
      <c r="YF6" s="226" t="s">
        <v>22</v>
      </c>
      <c r="YG6" s="226"/>
      <c r="YH6" s="226"/>
      <c r="YI6" s="226"/>
    </row>
    <row r="7" spans="1:659" ht="40.049999999999997" customHeight="1" x14ac:dyDescent="0.3">
      <c r="A7" s="1"/>
      <c r="B7" s="198"/>
      <c r="C7" s="198"/>
      <c r="D7" s="234" t="s">
        <v>617</v>
      </c>
      <c r="E7" s="198"/>
      <c r="F7" s="198"/>
      <c r="G7" s="198"/>
      <c r="H7" s="234" t="s">
        <v>618</v>
      </c>
      <c r="I7" s="198"/>
      <c r="J7" s="198"/>
      <c r="K7" s="198"/>
      <c r="L7" s="234" t="s">
        <v>286</v>
      </c>
      <c r="M7" s="198"/>
      <c r="N7" s="198"/>
      <c r="O7" s="198"/>
      <c r="P7" s="234" t="s">
        <v>619</v>
      </c>
      <c r="Q7" s="198"/>
      <c r="R7" s="198"/>
      <c r="S7" s="198"/>
      <c r="T7" s="234" t="s">
        <v>620</v>
      </c>
      <c r="U7" s="198"/>
      <c r="V7" s="198"/>
      <c r="W7" s="198"/>
      <c r="X7" s="234" t="s">
        <v>377</v>
      </c>
      <c r="Y7" s="198"/>
      <c r="Z7" s="198"/>
      <c r="AA7" s="198"/>
      <c r="AB7" s="234" t="s">
        <v>621</v>
      </c>
      <c r="AC7" s="198"/>
      <c r="AD7" s="198"/>
      <c r="AE7" s="198"/>
      <c r="AF7" s="234" t="s">
        <v>622</v>
      </c>
      <c r="AG7" s="198"/>
      <c r="AH7" s="198"/>
      <c r="AI7" s="198"/>
      <c r="AJ7" s="234" t="s">
        <v>623</v>
      </c>
      <c r="AK7" s="198"/>
      <c r="AL7" s="198"/>
      <c r="AM7" s="198"/>
      <c r="AN7" s="234" t="s">
        <v>624</v>
      </c>
      <c r="AO7" s="198"/>
      <c r="AP7" s="198"/>
      <c r="AQ7" s="198"/>
      <c r="AR7" s="234" t="s">
        <v>625</v>
      </c>
      <c r="AS7" s="198"/>
      <c r="AT7" s="198"/>
      <c r="AU7" s="198"/>
      <c r="AV7" s="234" t="s">
        <v>626</v>
      </c>
      <c r="AW7" s="198"/>
      <c r="AX7" s="198"/>
      <c r="AY7" s="198"/>
      <c r="AZ7" s="234" t="s">
        <v>627</v>
      </c>
      <c r="BA7" s="198"/>
      <c r="BB7" s="198"/>
      <c r="BC7" s="198"/>
      <c r="BD7" s="234" t="s">
        <v>628</v>
      </c>
      <c r="BE7" s="198"/>
      <c r="BF7" s="198"/>
      <c r="BG7" s="198"/>
      <c r="BH7" s="234" t="s">
        <v>629</v>
      </c>
      <c r="BI7" s="198"/>
      <c r="BJ7" s="198"/>
      <c r="BK7" s="198"/>
      <c r="BL7" s="234" t="s">
        <v>630</v>
      </c>
      <c r="BM7" s="198"/>
      <c r="BN7" s="198"/>
      <c r="BO7" s="198"/>
      <c r="BP7" s="234" t="s">
        <v>631</v>
      </c>
      <c r="BQ7" s="198"/>
      <c r="BR7" s="198"/>
      <c r="BS7" s="198"/>
      <c r="BT7" s="234" t="s">
        <v>632</v>
      </c>
      <c r="BU7" s="198"/>
      <c r="BV7" s="198"/>
      <c r="BW7" s="198"/>
      <c r="BX7" s="234" t="s">
        <v>633</v>
      </c>
      <c r="BY7" s="198"/>
      <c r="BZ7" s="198"/>
      <c r="CA7" s="198"/>
      <c r="CB7" s="234" t="s">
        <v>634</v>
      </c>
      <c r="CC7" s="198"/>
      <c r="CD7" s="198"/>
      <c r="CE7" s="198"/>
      <c r="CF7" s="234" t="s">
        <v>635</v>
      </c>
      <c r="CG7" s="198"/>
      <c r="CH7" s="198"/>
      <c r="CI7" s="198"/>
      <c r="CJ7" s="234" t="s">
        <v>636</v>
      </c>
      <c r="CK7" s="198"/>
      <c r="CL7" s="198"/>
      <c r="CM7" s="198"/>
      <c r="CN7" s="234" t="s">
        <v>637</v>
      </c>
      <c r="CO7" s="198"/>
      <c r="CP7" s="198"/>
      <c r="CQ7" s="198"/>
      <c r="CR7" s="234" t="s">
        <v>638</v>
      </c>
      <c r="CS7" s="198"/>
      <c r="CT7" s="198"/>
      <c r="CU7" s="198"/>
      <c r="CV7" s="234" t="s">
        <v>271</v>
      </c>
      <c r="CW7" s="198"/>
      <c r="CX7" s="198"/>
      <c r="CY7" s="198"/>
      <c r="CZ7" s="234" t="s">
        <v>639</v>
      </c>
      <c r="DA7" s="198"/>
      <c r="DB7" s="198"/>
      <c r="DC7" s="198"/>
      <c r="DD7" s="234" t="s">
        <v>640</v>
      </c>
      <c r="DE7" s="198"/>
      <c r="DF7" s="198"/>
      <c r="DG7" s="198"/>
      <c r="DH7" s="234" t="s">
        <v>641</v>
      </c>
      <c r="DI7" s="198"/>
      <c r="DJ7" s="198"/>
      <c r="DK7" s="198"/>
      <c r="DL7" s="234" t="s">
        <v>642</v>
      </c>
      <c r="DM7" s="198"/>
      <c r="DN7" s="198"/>
      <c r="DO7" s="198"/>
      <c r="DP7" s="234" t="s">
        <v>643</v>
      </c>
      <c r="DQ7" s="198"/>
      <c r="DR7" s="198"/>
      <c r="DS7" s="198"/>
      <c r="DT7" s="234" t="s">
        <v>644</v>
      </c>
      <c r="DU7" s="198"/>
      <c r="DV7" s="198"/>
      <c r="DW7" s="198"/>
      <c r="DX7" s="234" t="s">
        <v>645</v>
      </c>
      <c r="DY7" s="198"/>
      <c r="DZ7" s="198"/>
      <c r="EA7" s="198"/>
      <c r="EB7" s="234" t="s">
        <v>646</v>
      </c>
      <c r="EC7" s="198"/>
      <c r="ED7" s="198"/>
      <c r="EE7" s="198"/>
      <c r="EF7" s="234" t="s">
        <v>647</v>
      </c>
      <c r="EG7" s="198"/>
      <c r="EH7" s="198"/>
      <c r="EI7" s="198"/>
      <c r="EJ7" s="234" t="s">
        <v>364</v>
      </c>
      <c r="EK7" s="198"/>
      <c r="EL7" s="198"/>
      <c r="EM7" s="198"/>
      <c r="EN7" s="234" t="s">
        <v>648</v>
      </c>
      <c r="EO7" s="198"/>
      <c r="EP7" s="198"/>
      <c r="EQ7" s="198"/>
      <c r="ER7" s="234" t="s">
        <v>649</v>
      </c>
      <c r="ES7" s="198"/>
      <c r="ET7" s="198"/>
      <c r="EU7" s="198"/>
      <c r="EV7" s="234" t="s">
        <v>650</v>
      </c>
      <c r="EW7" s="198"/>
      <c r="EX7" s="198"/>
      <c r="EY7" s="198"/>
      <c r="EZ7" s="234" t="s">
        <v>295</v>
      </c>
      <c r="FA7" s="198"/>
      <c r="FB7" s="198"/>
      <c r="FC7" s="198"/>
      <c r="FD7" s="234" t="s">
        <v>574</v>
      </c>
      <c r="FE7" s="198"/>
      <c r="FF7" s="198"/>
      <c r="FG7" s="198"/>
      <c r="FH7" s="234" t="s">
        <v>651</v>
      </c>
      <c r="FI7" s="198"/>
      <c r="FJ7" s="198"/>
      <c r="FK7" s="198"/>
      <c r="FL7" s="234" t="s">
        <v>216</v>
      </c>
      <c r="FM7" s="198"/>
      <c r="FN7" s="198"/>
      <c r="FO7" s="198"/>
      <c r="FP7" s="234" t="s">
        <v>652</v>
      </c>
      <c r="FQ7" s="198"/>
      <c r="FR7" s="198"/>
      <c r="FS7" s="198"/>
      <c r="FT7" s="234" t="s">
        <v>653</v>
      </c>
      <c r="FU7" s="198"/>
      <c r="FV7" s="198"/>
      <c r="FW7" s="198"/>
      <c r="FX7" s="234" t="s">
        <v>654</v>
      </c>
      <c r="FY7" s="198"/>
      <c r="FZ7" s="198"/>
      <c r="GA7" s="198"/>
      <c r="GB7" s="234" t="s">
        <v>655</v>
      </c>
      <c r="GC7" s="198"/>
      <c r="GD7" s="198"/>
      <c r="GE7" s="198"/>
      <c r="GF7" s="234" t="s">
        <v>656</v>
      </c>
      <c r="GG7" s="198"/>
      <c r="GH7" s="198"/>
      <c r="GI7" s="198"/>
      <c r="GJ7" s="234" t="s">
        <v>657</v>
      </c>
      <c r="GK7" s="198"/>
      <c r="GL7" s="198"/>
      <c r="GM7" s="198"/>
      <c r="GN7" s="234" t="s">
        <v>658</v>
      </c>
      <c r="GO7" s="198"/>
      <c r="GP7" s="198"/>
      <c r="GQ7" s="198"/>
      <c r="GR7" s="234" t="s">
        <v>659</v>
      </c>
      <c r="GS7" s="198"/>
      <c r="GT7" s="198"/>
      <c r="GU7" s="198"/>
      <c r="GV7" s="234" t="s">
        <v>660</v>
      </c>
      <c r="GW7" s="198"/>
      <c r="GX7" s="198"/>
      <c r="GY7" s="198"/>
      <c r="GZ7" s="234" t="s">
        <v>510</v>
      </c>
      <c r="HA7" s="198"/>
      <c r="HB7" s="198"/>
      <c r="HC7" s="198"/>
      <c r="HD7" s="234" t="s">
        <v>508</v>
      </c>
      <c r="HE7" s="198"/>
      <c r="HF7" s="198"/>
      <c r="HG7" s="198"/>
      <c r="HH7" s="234" t="s">
        <v>661</v>
      </c>
      <c r="HI7" s="198"/>
      <c r="HJ7" s="198"/>
      <c r="HK7" s="198"/>
      <c r="HL7" s="234" t="s">
        <v>662</v>
      </c>
      <c r="HM7" s="198"/>
      <c r="HN7" s="198"/>
      <c r="HO7" s="198"/>
      <c r="HP7" s="234" t="s">
        <v>663</v>
      </c>
      <c r="HQ7" s="198"/>
      <c r="HR7" s="198"/>
      <c r="HS7" s="198"/>
      <c r="HT7" s="234" t="s">
        <v>664</v>
      </c>
      <c r="HU7" s="198"/>
      <c r="HV7" s="198"/>
      <c r="HW7" s="198"/>
      <c r="HX7" s="234" t="s">
        <v>665</v>
      </c>
      <c r="HY7" s="198"/>
      <c r="HZ7" s="198"/>
      <c r="IA7" s="198"/>
      <c r="IB7" s="234" t="s">
        <v>666</v>
      </c>
      <c r="IC7" s="198"/>
      <c r="ID7" s="198"/>
      <c r="IE7" s="198"/>
      <c r="IF7" s="234" t="s">
        <v>667</v>
      </c>
      <c r="IG7" s="198"/>
      <c r="IH7" s="198"/>
      <c r="II7" s="198"/>
      <c r="IJ7" s="234" t="s">
        <v>668</v>
      </c>
      <c r="IK7" s="198"/>
      <c r="IL7" s="198"/>
      <c r="IM7" s="198"/>
      <c r="IN7" s="234" t="s">
        <v>669</v>
      </c>
      <c r="IO7" s="198"/>
      <c r="IP7" s="198"/>
      <c r="IQ7" s="198"/>
      <c r="IR7" s="234" t="s">
        <v>670</v>
      </c>
      <c r="IS7" s="198"/>
      <c r="IT7" s="198"/>
      <c r="IU7" s="198"/>
      <c r="IV7" s="234" t="s">
        <v>671</v>
      </c>
      <c r="IW7" s="198"/>
      <c r="IX7" s="198"/>
      <c r="IY7" s="198"/>
      <c r="IZ7" s="234" t="s">
        <v>672</v>
      </c>
      <c r="JA7" s="198"/>
      <c r="JB7" s="198"/>
      <c r="JC7" s="198"/>
      <c r="JD7" s="234" t="s">
        <v>673</v>
      </c>
      <c r="JE7" s="198"/>
      <c r="JF7" s="198"/>
      <c r="JG7" s="198"/>
      <c r="JH7" s="234" t="s">
        <v>674</v>
      </c>
      <c r="JI7" s="198"/>
      <c r="JJ7" s="198"/>
      <c r="JK7" s="198"/>
      <c r="JL7" s="234" t="s">
        <v>675</v>
      </c>
      <c r="JM7" s="198"/>
      <c r="JN7" s="198"/>
      <c r="JO7" s="198"/>
      <c r="JP7" s="234" t="s">
        <v>676</v>
      </c>
      <c r="JQ7" s="198"/>
      <c r="JR7" s="198"/>
      <c r="JS7" s="198"/>
      <c r="JT7" s="234" t="s">
        <v>677</v>
      </c>
      <c r="JU7" s="198"/>
      <c r="JV7" s="198"/>
      <c r="JW7" s="198"/>
      <c r="JX7" s="234" t="s">
        <v>678</v>
      </c>
      <c r="JY7" s="198"/>
      <c r="JZ7" s="198"/>
      <c r="KA7" s="198"/>
      <c r="KB7" s="234" t="s">
        <v>679</v>
      </c>
      <c r="KC7" s="198"/>
      <c r="KD7" s="198"/>
      <c r="KE7" s="198"/>
      <c r="KF7" s="234" t="s">
        <v>680</v>
      </c>
      <c r="KG7" s="198"/>
      <c r="KH7" s="198"/>
      <c r="KI7" s="198"/>
      <c r="KJ7" s="234" t="s">
        <v>681</v>
      </c>
      <c r="KK7" s="198"/>
      <c r="KL7" s="198"/>
      <c r="KM7" s="198"/>
      <c r="KN7" s="234" t="s">
        <v>682</v>
      </c>
      <c r="KO7" s="198"/>
      <c r="KP7" s="198"/>
      <c r="KQ7" s="198"/>
      <c r="KR7" s="234" t="s">
        <v>683</v>
      </c>
      <c r="KS7" s="198"/>
      <c r="KT7" s="198"/>
      <c r="KU7" s="198"/>
      <c r="KV7" s="234" t="s">
        <v>684</v>
      </c>
      <c r="KW7" s="198"/>
      <c r="KX7" s="198"/>
      <c r="KY7" s="198"/>
      <c r="KZ7" s="234" t="s">
        <v>685</v>
      </c>
      <c r="LA7" s="198"/>
      <c r="LB7" s="198"/>
      <c r="LC7" s="198"/>
      <c r="LD7" s="234" t="s">
        <v>686</v>
      </c>
      <c r="LE7" s="198"/>
      <c r="LF7" s="198"/>
      <c r="LG7" s="198"/>
      <c r="LH7" s="234" t="s">
        <v>687</v>
      </c>
      <c r="LI7" s="198"/>
      <c r="LJ7" s="198"/>
      <c r="LK7" s="198"/>
      <c r="LL7" s="234" t="s">
        <v>688</v>
      </c>
      <c r="LM7" s="198"/>
      <c r="LN7" s="198"/>
      <c r="LO7" s="198"/>
      <c r="LP7" s="234" t="s">
        <v>381</v>
      </c>
      <c r="LQ7" s="198"/>
      <c r="LR7" s="198"/>
      <c r="LS7" s="198"/>
      <c r="LT7" s="234" t="s">
        <v>689</v>
      </c>
      <c r="LU7" s="198"/>
      <c r="LV7" s="198"/>
      <c r="LW7" s="198"/>
      <c r="LX7" s="234" t="s">
        <v>690</v>
      </c>
      <c r="LY7" s="198"/>
      <c r="LZ7" s="198"/>
      <c r="MA7" s="198"/>
      <c r="MB7" s="234" t="s">
        <v>691</v>
      </c>
      <c r="MC7" s="198"/>
      <c r="MD7" s="198"/>
      <c r="ME7" s="198"/>
      <c r="MF7" s="234" t="s">
        <v>692</v>
      </c>
      <c r="MG7" s="198"/>
      <c r="MH7" s="198"/>
      <c r="MI7" s="198"/>
      <c r="MJ7" s="234" t="s">
        <v>693</v>
      </c>
      <c r="MK7" s="198"/>
      <c r="ML7" s="198"/>
      <c r="MM7" s="198"/>
      <c r="MN7" s="234" t="s">
        <v>694</v>
      </c>
      <c r="MO7" s="198"/>
      <c r="MP7" s="198"/>
      <c r="MQ7" s="198"/>
      <c r="MR7" s="234" t="s">
        <v>695</v>
      </c>
      <c r="MS7" s="198"/>
      <c r="MT7" s="198"/>
      <c r="MU7" s="198"/>
      <c r="MV7" s="234" t="s">
        <v>696</v>
      </c>
      <c r="MW7" s="198"/>
      <c r="MX7" s="198"/>
      <c r="MY7" s="198"/>
      <c r="MZ7" s="234" t="s">
        <v>697</v>
      </c>
      <c r="NA7" s="198"/>
      <c r="NB7" s="198"/>
      <c r="NC7" s="198"/>
      <c r="ND7" s="234" t="s">
        <v>698</v>
      </c>
      <c r="NE7" s="198"/>
      <c r="NF7" s="198"/>
      <c r="NG7" s="198"/>
      <c r="NH7" s="234" t="s">
        <v>699</v>
      </c>
      <c r="NI7" s="198"/>
      <c r="NJ7" s="198"/>
      <c r="NK7" s="198"/>
      <c r="NL7" s="234" t="s">
        <v>700</v>
      </c>
      <c r="NM7" s="198"/>
      <c r="NN7" s="198"/>
      <c r="NO7" s="198"/>
      <c r="NP7" s="234" t="s">
        <v>701</v>
      </c>
      <c r="NQ7" s="198"/>
      <c r="NR7" s="198"/>
      <c r="NS7" s="198"/>
      <c r="NT7" s="234" t="s">
        <v>702</v>
      </c>
      <c r="NU7" s="198"/>
      <c r="NV7" s="198"/>
      <c r="NW7" s="198"/>
      <c r="NX7" s="234" t="s">
        <v>703</v>
      </c>
      <c r="NY7" s="198"/>
      <c r="NZ7" s="198"/>
      <c r="OA7" s="198"/>
      <c r="OB7" s="234" t="s">
        <v>704</v>
      </c>
      <c r="OC7" s="198"/>
      <c r="OD7" s="198"/>
      <c r="OE7" s="198"/>
      <c r="OF7" s="234" t="s">
        <v>705</v>
      </c>
      <c r="OG7" s="198"/>
      <c r="OH7" s="198"/>
      <c r="OI7" s="198"/>
      <c r="OJ7" s="234" t="s">
        <v>706</v>
      </c>
      <c r="OK7" s="198"/>
      <c r="OL7" s="198"/>
      <c r="OM7" s="198"/>
      <c r="ON7" s="234" t="s">
        <v>707</v>
      </c>
      <c r="OO7" s="198"/>
      <c r="OP7" s="198"/>
      <c r="OQ7" s="198"/>
      <c r="OR7" s="234" t="s">
        <v>708</v>
      </c>
      <c r="OS7" s="198"/>
      <c r="OT7" s="198"/>
      <c r="OU7" s="198"/>
      <c r="OV7" s="234" t="s">
        <v>395</v>
      </c>
      <c r="OW7" s="198"/>
      <c r="OX7" s="198"/>
      <c r="OY7" s="198"/>
      <c r="OZ7" s="234" t="s">
        <v>550</v>
      </c>
      <c r="PA7" s="198"/>
      <c r="PB7" s="198"/>
      <c r="PC7" s="198"/>
      <c r="PD7" s="234" t="s">
        <v>709</v>
      </c>
      <c r="PE7" s="198"/>
      <c r="PF7" s="198"/>
      <c r="PG7" s="198"/>
      <c r="PH7" s="234" t="s">
        <v>710</v>
      </c>
      <c r="PI7" s="198"/>
      <c r="PJ7" s="198"/>
      <c r="PK7" s="198"/>
      <c r="PL7" s="234" t="s">
        <v>342</v>
      </c>
      <c r="PM7" s="198"/>
      <c r="PN7" s="198"/>
      <c r="PO7" s="198"/>
      <c r="PP7" s="234" t="s">
        <v>711</v>
      </c>
      <c r="PQ7" s="198"/>
      <c r="PR7" s="198"/>
      <c r="PS7" s="198"/>
      <c r="PT7" s="234" t="s">
        <v>712</v>
      </c>
      <c r="PU7" s="198"/>
      <c r="PV7" s="198"/>
      <c r="PW7" s="198"/>
      <c r="PX7" s="234" t="s">
        <v>713</v>
      </c>
      <c r="PY7" s="198"/>
      <c r="PZ7" s="198"/>
      <c r="QA7" s="198"/>
      <c r="QB7" s="234" t="s">
        <v>714</v>
      </c>
      <c r="QC7" s="198"/>
      <c r="QD7" s="198"/>
      <c r="QE7" s="198"/>
      <c r="QF7" s="234" t="s">
        <v>715</v>
      </c>
      <c r="QG7" s="198"/>
      <c r="QH7" s="198"/>
      <c r="QI7" s="198"/>
      <c r="QJ7" s="234" t="s">
        <v>716</v>
      </c>
      <c r="QK7" s="198"/>
      <c r="QL7" s="198"/>
      <c r="QM7" s="198"/>
      <c r="QN7" s="234" t="s">
        <v>717</v>
      </c>
      <c r="QO7" s="198"/>
      <c r="QP7" s="198"/>
      <c r="QQ7" s="198"/>
      <c r="QR7" s="234" t="s">
        <v>718</v>
      </c>
      <c r="QS7" s="198"/>
      <c r="QT7" s="198"/>
      <c r="QU7" s="198"/>
      <c r="QV7" s="234" t="s">
        <v>719</v>
      </c>
      <c r="QW7" s="198"/>
      <c r="QX7" s="198"/>
      <c r="QY7" s="198"/>
      <c r="QZ7" s="234" t="s">
        <v>720</v>
      </c>
      <c r="RA7" s="198"/>
      <c r="RB7" s="198"/>
      <c r="RC7" s="198"/>
      <c r="RD7" s="234" t="s">
        <v>721</v>
      </c>
      <c r="RE7" s="198"/>
      <c r="RF7" s="198"/>
      <c r="RG7" s="198"/>
      <c r="RH7" s="234" t="s">
        <v>722</v>
      </c>
      <c r="RI7" s="198"/>
      <c r="RJ7" s="198"/>
      <c r="RK7" s="198"/>
      <c r="RL7" s="234" t="s">
        <v>723</v>
      </c>
      <c r="RM7" s="198"/>
      <c r="RN7" s="198"/>
      <c r="RO7" s="198"/>
      <c r="RP7" s="234" t="s">
        <v>724</v>
      </c>
      <c r="RQ7" s="198"/>
      <c r="RR7" s="198"/>
      <c r="RS7" s="198"/>
      <c r="RT7" s="234" t="s">
        <v>725</v>
      </c>
      <c r="RU7" s="198"/>
      <c r="RV7" s="198"/>
      <c r="RW7" s="198"/>
      <c r="RX7" s="234" t="s">
        <v>726</v>
      </c>
      <c r="RY7" s="198"/>
      <c r="RZ7" s="198"/>
      <c r="SA7" s="198"/>
      <c r="SB7" s="234" t="s">
        <v>727</v>
      </c>
      <c r="SC7" s="198"/>
      <c r="SD7" s="198"/>
      <c r="SE7" s="198"/>
      <c r="SF7" s="234" t="s">
        <v>728</v>
      </c>
      <c r="SG7" s="198"/>
      <c r="SH7" s="198"/>
      <c r="SI7" s="198"/>
      <c r="SJ7" s="234" t="s">
        <v>729</v>
      </c>
      <c r="SK7" s="198"/>
      <c r="SL7" s="198"/>
      <c r="SM7" s="198"/>
      <c r="SN7" s="234" t="s">
        <v>730</v>
      </c>
      <c r="SO7" s="198"/>
      <c r="SP7" s="198"/>
      <c r="SQ7" s="198"/>
      <c r="SR7" s="234" t="s">
        <v>731</v>
      </c>
      <c r="SS7" s="198"/>
      <c r="ST7" s="198"/>
      <c r="SU7" s="198"/>
      <c r="SV7" s="234" t="s">
        <v>732</v>
      </c>
      <c r="SW7" s="198"/>
      <c r="SX7" s="198"/>
      <c r="SY7" s="198"/>
      <c r="SZ7" s="234" t="s">
        <v>733</v>
      </c>
      <c r="TA7" s="198"/>
      <c r="TB7" s="198"/>
      <c r="TC7" s="198"/>
      <c r="TD7" s="234" t="s">
        <v>734</v>
      </c>
      <c r="TE7" s="198"/>
      <c r="TF7" s="198"/>
      <c r="TG7" s="198"/>
      <c r="TH7" s="234" t="s">
        <v>735</v>
      </c>
      <c r="TI7" s="198"/>
      <c r="TJ7" s="198"/>
      <c r="TK7" s="198"/>
      <c r="TL7" s="234" t="s">
        <v>736</v>
      </c>
      <c r="TM7" s="198"/>
      <c r="TN7" s="198"/>
      <c r="TO7" s="198"/>
      <c r="TP7" s="234" t="s">
        <v>737</v>
      </c>
      <c r="TQ7" s="198"/>
      <c r="TR7" s="198"/>
      <c r="TS7" s="198"/>
      <c r="TT7" s="234" t="s">
        <v>738</v>
      </c>
      <c r="TU7" s="198"/>
      <c r="TV7" s="198"/>
      <c r="TW7" s="198"/>
      <c r="TX7" s="234" t="s">
        <v>739</v>
      </c>
      <c r="TY7" s="198"/>
      <c r="TZ7" s="198"/>
      <c r="UA7" s="198"/>
      <c r="UB7" s="234" t="s">
        <v>740</v>
      </c>
      <c r="UC7" s="198"/>
      <c r="UD7" s="198"/>
      <c r="UE7" s="198"/>
      <c r="UF7" s="234" t="s">
        <v>741</v>
      </c>
      <c r="UG7" s="198"/>
      <c r="UH7" s="198"/>
      <c r="UI7" s="198"/>
      <c r="UJ7" s="234" t="s">
        <v>742</v>
      </c>
      <c r="UK7" s="198"/>
      <c r="UL7" s="198"/>
      <c r="UM7" s="198"/>
      <c r="UN7" s="234" t="s">
        <v>743</v>
      </c>
      <c r="UO7" s="198"/>
      <c r="UP7" s="198"/>
      <c r="UQ7" s="198"/>
      <c r="UR7" s="234" t="s">
        <v>744</v>
      </c>
      <c r="US7" s="198"/>
      <c r="UT7" s="198"/>
      <c r="UU7" s="198"/>
      <c r="UV7" s="234" t="s">
        <v>745</v>
      </c>
      <c r="UW7" s="198"/>
      <c r="UX7" s="198"/>
      <c r="UY7" s="198"/>
      <c r="UZ7" s="234" t="s">
        <v>746</v>
      </c>
      <c r="VA7" s="198"/>
      <c r="VB7" s="198"/>
      <c r="VC7" s="198"/>
      <c r="VD7" s="234" t="s">
        <v>747</v>
      </c>
      <c r="VE7" s="198"/>
      <c r="VF7" s="198"/>
      <c r="VG7" s="198"/>
      <c r="VH7" s="234" t="s">
        <v>748</v>
      </c>
      <c r="VI7" s="198"/>
      <c r="VJ7" s="198"/>
      <c r="VK7" s="198"/>
      <c r="VL7" s="234" t="s">
        <v>749</v>
      </c>
      <c r="VM7" s="198"/>
      <c r="VN7" s="198"/>
      <c r="VO7" s="198"/>
      <c r="VP7" s="234" t="s">
        <v>750</v>
      </c>
      <c r="VQ7" s="198"/>
      <c r="VR7" s="198"/>
      <c r="VS7" s="198"/>
      <c r="VT7" s="234" t="s">
        <v>751</v>
      </c>
      <c r="VU7" s="198"/>
      <c r="VV7" s="198"/>
      <c r="VW7" s="198"/>
      <c r="VX7" s="234" t="s">
        <v>752</v>
      </c>
      <c r="VY7" s="198"/>
      <c r="VZ7" s="198"/>
      <c r="WA7" s="198"/>
      <c r="WB7" s="234" t="s">
        <v>753</v>
      </c>
      <c r="WC7" s="198"/>
      <c r="WD7" s="198"/>
      <c r="WE7" s="198"/>
      <c r="WF7" s="234" t="s">
        <v>399</v>
      </c>
      <c r="WG7" s="198"/>
      <c r="WH7" s="198"/>
      <c r="WI7" s="198"/>
      <c r="WJ7" s="234" t="s">
        <v>754</v>
      </c>
      <c r="WK7" s="198"/>
      <c r="WL7" s="198"/>
      <c r="WM7" s="198"/>
      <c r="WN7" s="234" t="s">
        <v>755</v>
      </c>
      <c r="WO7" s="198"/>
      <c r="WP7" s="198"/>
      <c r="WQ7" s="198"/>
      <c r="WR7" s="234" t="s">
        <v>756</v>
      </c>
      <c r="WS7" s="198"/>
      <c r="WT7" s="198"/>
      <c r="WU7" s="198"/>
      <c r="WV7" s="234" t="s">
        <v>757</v>
      </c>
      <c r="WW7" s="198"/>
      <c r="WX7" s="198"/>
      <c r="WY7" s="198"/>
      <c r="WZ7" s="234" t="s">
        <v>758</v>
      </c>
      <c r="XA7" s="198"/>
      <c r="XB7" s="198"/>
      <c r="XC7" s="198"/>
      <c r="XD7" s="234" t="s">
        <v>759</v>
      </c>
      <c r="XE7" s="198"/>
      <c r="XF7" s="198"/>
      <c r="XG7" s="198"/>
      <c r="XH7" s="234" t="s">
        <v>760</v>
      </c>
      <c r="XI7" s="198"/>
      <c r="XJ7" s="198"/>
      <c r="XK7" s="198"/>
      <c r="XL7" s="234" t="s">
        <v>761</v>
      </c>
      <c r="XM7" s="198"/>
      <c r="XN7" s="198"/>
      <c r="XO7" s="198"/>
      <c r="XP7" s="234" t="s">
        <v>762</v>
      </c>
      <c r="XQ7" s="198"/>
      <c r="XR7" s="198"/>
      <c r="XS7" s="198"/>
      <c r="XT7" s="234" t="s">
        <v>763</v>
      </c>
      <c r="XU7" s="198"/>
      <c r="XV7" s="198"/>
      <c r="XW7" s="198"/>
      <c r="XX7" s="234" t="s">
        <v>764</v>
      </c>
      <c r="XY7" s="198"/>
      <c r="XZ7" s="198"/>
      <c r="YA7" s="198"/>
      <c r="YB7" s="234" t="s">
        <v>765</v>
      </c>
      <c r="YC7" s="198"/>
      <c r="YD7" s="198"/>
      <c r="YE7" s="198"/>
      <c r="YF7" s="234" t="s">
        <v>23</v>
      </c>
      <c r="YG7" s="198"/>
      <c r="YH7" s="198"/>
      <c r="YI7" s="198"/>
    </row>
    <row r="8" spans="1:659" ht="19.95" customHeight="1" x14ac:dyDescent="0.3">
      <c r="A8" s="1"/>
      <c r="B8" s="198"/>
      <c r="C8" s="198"/>
      <c r="D8" s="9" t="s">
        <v>2750</v>
      </c>
      <c r="E8" s="9" t="s">
        <v>2751</v>
      </c>
      <c r="F8" s="9" t="s">
        <v>2752</v>
      </c>
      <c r="G8" s="9" t="s">
        <v>2753</v>
      </c>
      <c r="H8" s="9" t="s">
        <v>2750</v>
      </c>
      <c r="I8" s="9" t="s">
        <v>2751</v>
      </c>
      <c r="J8" s="9" t="s">
        <v>2752</v>
      </c>
      <c r="K8" s="9" t="s">
        <v>2753</v>
      </c>
      <c r="L8" s="9" t="s">
        <v>2750</v>
      </c>
      <c r="M8" s="9" t="s">
        <v>2751</v>
      </c>
      <c r="N8" s="9" t="s">
        <v>2752</v>
      </c>
      <c r="O8" s="9" t="s">
        <v>2753</v>
      </c>
      <c r="P8" s="9" t="s">
        <v>2750</v>
      </c>
      <c r="Q8" s="9" t="s">
        <v>2751</v>
      </c>
      <c r="R8" s="9" t="s">
        <v>2752</v>
      </c>
      <c r="S8" s="9" t="s">
        <v>2753</v>
      </c>
      <c r="T8" s="9" t="s">
        <v>2750</v>
      </c>
      <c r="U8" s="9" t="s">
        <v>2751</v>
      </c>
      <c r="V8" s="9" t="s">
        <v>2752</v>
      </c>
      <c r="W8" s="9" t="s">
        <v>2753</v>
      </c>
      <c r="X8" s="9" t="s">
        <v>2750</v>
      </c>
      <c r="Y8" s="9" t="s">
        <v>2751</v>
      </c>
      <c r="Z8" s="9" t="s">
        <v>2752</v>
      </c>
      <c r="AA8" s="9" t="s">
        <v>2753</v>
      </c>
      <c r="AB8" s="9" t="s">
        <v>2750</v>
      </c>
      <c r="AC8" s="9" t="s">
        <v>2751</v>
      </c>
      <c r="AD8" s="9" t="s">
        <v>2752</v>
      </c>
      <c r="AE8" s="9" t="s">
        <v>2753</v>
      </c>
      <c r="AF8" s="9" t="s">
        <v>2750</v>
      </c>
      <c r="AG8" s="9" t="s">
        <v>2751</v>
      </c>
      <c r="AH8" s="9" t="s">
        <v>2752</v>
      </c>
      <c r="AI8" s="9" t="s">
        <v>2753</v>
      </c>
      <c r="AJ8" s="9" t="s">
        <v>2750</v>
      </c>
      <c r="AK8" s="9" t="s">
        <v>2751</v>
      </c>
      <c r="AL8" s="9" t="s">
        <v>2752</v>
      </c>
      <c r="AM8" s="9" t="s">
        <v>2753</v>
      </c>
      <c r="AN8" s="9" t="s">
        <v>2750</v>
      </c>
      <c r="AO8" s="9" t="s">
        <v>2751</v>
      </c>
      <c r="AP8" s="9" t="s">
        <v>2752</v>
      </c>
      <c r="AQ8" s="9" t="s">
        <v>2753</v>
      </c>
      <c r="AR8" s="9" t="s">
        <v>2750</v>
      </c>
      <c r="AS8" s="9" t="s">
        <v>2751</v>
      </c>
      <c r="AT8" s="9" t="s">
        <v>2752</v>
      </c>
      <c r="AU8" s="9" t="s">
        <v>2753</v>
      </c>
      <c r="AV8" s="9" t="s">
        <v>2750</v>
      </c>
      <c r="AW8" s="9" t="s">
        <v>2751</v>
      </c>
      <c r="AX8" s="9" t="s">
        <v>2752</v>
      </c>
      <c r="AY8" s="9" t="s">
        <v>2753</v>
      </c>
      <c r="AZ8" s="9" t="s">
        <v>2750</v>
      </c>
      <c r="BA8" s="9" t="s">
        <v>2751</v>
      </c>
      <c r="BB8" s="9" t="s">
        <v>2752</v>
      </c>
      <c r="BC8" s="9" t="s">
        <v>2753</v>
      </c>
      <c r="BD8" s="9" t="s">
        <v>2750</v>
      </c>
      <c r="BE8" s="9" t="s">
        <v>2751</v>
      </c>
      <c r="BF8" s="9" t="s">
        <v>2752</v>
      </c>
      <c r="BG8" s="9" t="s">
        <v>2753</v>
      </c>
      <c r="BH8" s="9" t="s">
        <v>2750</v>
      </c>
      <c r="BI8" s="9" t="s">
        <v>2751</v>
      </c>
      <c r="BJ8" s="9" t="s">
        <v>2752</v>
      </c>
      <c r="BK8" s="9" t="s">
        <v>2753</v>
      </c>
      <c r="BL8" s="9" t="s">
        <v>2750</v>
      </c>
      <c r="BM8" s="9" t="s">
        <v>2751</v>
      </c>
      <c r="BN8" s="9" t="s">
        <v>2752</v>
      </c>
      <c r="BO8" s="9" t="s">
        <v>2753</v>
      </c>
      <c r="BP8" s="9" t="s">
        <v>2750</v>
      </c>
      <c r="BQ8" s="9" t="s">
        <v>2751</v>
      </c>
      <c r="BR8" s="9" t="s">
        <v>2752</v>
      </c>
      <c r="BS8" s="9" t="s">
        <v>2753</v>
      </c>
      <c r="BT8" s="9" t="s">
        <v>2750</v>
      </c>
      <c r="BU8" s="9" t="s">
        <v>2751</v>
      </c>
      <c r="BV8" s="9" t="s">
        <v>2752</v>
      </c>
      <c r="BW8" s="9" t="s">
        <v>2753</v>
      </c>
      <c r="BX8" s="9" t="s">
        <v>2750</v>
      </c>
      <c r="BY8" s="9" t="s">
        <v>2751</v>
      </c>
      <c r="BZ8" s="9" t="s">
        <v>2752</v>
      </c>
      <c r="CA8" s="9" t="s">
        <v>2753</v>
      </c>
      <c r="CB8" s="9" t="s">
        <v>2750</v>
      </c>
      <c r="CC8" s="9" t="s">
        <v>2751</v>
      </c>
      <c r="CD8" s="9" t="s">
        <v>2752</v>
      </c>
      <c r="CE8" s="9" t="s">
        <v>2753</v>
      </c>
      <c r="CF8" s="9" t="s">
        <v>2750</v>
      </c>
      <c r="CG8" s="9" t="s">
        <v>2751</v>
      </c>
      <c r="CH8" s="9" t="s">
        <v>2752</v>
      </c>
      <c r="CI8" s="9" t="s">
        <v>2753</v>
      </c>
      <c r="CJ8" s="9" t="s">
        <v>2750</v>
      </c>
      <c r="CK8" s="9" t="s">
        <v>2751</v>
      </c>
      <c r="CL8" s="9" t="s">
        <v>2752</v>
      </c>
      <c r="CM8" s="9" t="s">
        <v>2753</v>
      </c>
      <c r="CN8" s="9" t="s">
        <v>2750</v>
      </c>
      <c r="CO8" s="9" t="s">
        <v>2751</v>
      </c>
      <c r="CP8" s="9" t="s">
        <v>2752</v>
      </c>
      <c r="CQ8" s="9" t="s">
        <v>2753</v>
      </c>
      <c r="CR8" s="9" t="s">
        <v>2750</v>
      </c>
      <c r="CS8" s="9" t="s">
        <v>2751</v>
      </c>
      <c r="CT8" s="9" t="s">
        <v>2752</v>
      </c>
      <c r="CU8" s="9" t="s">
        <v>2753</v>
      </c>
      <c r="CV8" s="9" t="s">
        <v>2750</v>
      </c>
      <c r="CW8" s="9" t="s">
        <v>2751</v>
      </c>
      <c r="CX8" s="9" t="s">
        <v>2752</v>
      </c>
      <c r="CY8" s="9" t="s">
        <v>2753</v>
      </c>
      <c r="CZ8" s="9" t="s">
        <v>2750</v>
      </c>
      <c r="DA8" s="9" t="s">
        <v>2751</v>
      </c>
      <c r="DB8" s="9" t="s">
        <v>2752</v>
      </c>
      <c r="DC8" s="9" t="s">
        <v>2753</v>
      </c>
      <c r="DD8" s="9" t="s">
        <v>2750</v>
      </c>
      <c r="DE8" s="9" t="s">
        <v>2751</v>
      </c>
      <c r="DF8" s="9" t="s">
        <v>2752</v>
      </c>
      <c r="DG8" s="9" t="s">
        <v>2753</v>
      </c>
      <c r="DH8" s="9" t="s">
        <v>2750</v>
      </c>
      <c r="DI8" s="9" t="s">
        <v>2751</v>
      </c>
      <c r="DJ8" s="9" t="s">
        <v>2752</v>
      </c>
      <c r="DK8" s="9" t="s">
        <v>2753</v>
      </c>
      <c r="DL8" s="9" t="s">
        <v>2750</v>
      </c>
      <c r="DM8" s="9" t="s">
        <v>2751</v>
      </c>
      <c r="DN8" s="9" t="s">
        <v>2752</v>
      </c>
      <c r="DO8" s="9" t="s">
        <v>2753</v>
      </c>
      <c r="DP8" s="9" t="s">
        <v>2750</v>
      </c>
      <c r="DQ8" s="9" t="s">
        <v>2751</v>
      </c>
      <c r="DR8" s="9" t="s">
        <v>2752</v>
      </c>
      <c r="DS8" s="9" t="s">
        <v>2753</v>
      </c>
      <c r="DT8" s="9" t="s">
        <v>2750</v>
      </c>
      <c r="DU8" s="9" t="s">
        <v>2751</v>
      </c>
      <c r="DV8" s="9" t="s">
        <v>2752</v>
      </c>
      <c r="DW8" s="9" t="s">
        <v>2753</v>
      </c>
      <c r="DX8" s="9" t="s">
        <v>2750</v>
      </c>
      <c r="DY8" s="9" t="s">
        <v>2751</v>
      </c>
      <c r="DZ8" s="9" t="s">
        <v>2752</v>
      </c>
      <c r="EA8" s="9" t="s">
        <v>2753</v>
      </c>
      <c r="EB8" s="9" t="s">
        <v>2750</v>
      </c>
      <c r="EC8" s="9" t="s">
        <v>2751</v>
      </c>
      <c r="ED8" s="9" t="s">
        <v>2752</v>
      </c>
      <c r="EE8" s="9" t="s">
        <v>2753</v>
      </c>
      <c r="EF8" s="9" t="s">
        <v>2750</v>
      </c>
      <c r="EG8" s="9" t="s">
        <v>2751</v>
      </c>
      <c r="EH8" s="9" t="s">
        <v>2752</v>
      </c>
      <c r="EI8" s="9" t="s">
        <v>2753</v>
      </c>
      <c r="EJ8" s="9" t="s">
        <v>2750</v>
      </c>
      <c r="EK8" s="9" t="s">
        <v>2751</v>
      </c>
      <c r="EL8" s="9" t="s">
        <v>2752</v>
      </c>
      <c r="EM8" s="9" t="s">
        <v>2753</v>
      </c>
      <c r="EN8" s="9" t="s">
        <v>2750</v>
      </c>
      <c r="EO8" s="9" t="s">
        <v>2751</v>
      </c>
      <c r="EP8" s="9" t="s">
        <v>2752</v>
      </c>
      <c r="EQ8" s="9" t="s">
        <v>2753</v>
      </c>
      <c r="ER8" s="9" t="s">
        <v>2750</v>
      </c>
      <c r="ES8" s="9" t="s">
        <v>2751</v>
      </c>
      <c r="ET8" s="9" t="s">
        <v>2752</v>
      </c>
      <c r="EU8" s="9" t="s">
        <v>2753</v>
      </c>
      <c r="EV8" s="9" t="s">
        <v>2750</v>
      </c>
      <c r="EW8" s="9" t="s">
        <v>2751</v>
      </c>
      <c r="EX8" s="9" t="s">
        <v>2752</v>
      </c>
      <c r="EY8" s="9" t="s">
        <v>2753</v>
      </c>
      <c r="EZ8" s="9" t="s">
        <v>2750</v>
      </c>
      <c r="FA8" s="9" t="s">
        <v>2751</v>
      </c>
      <c r="FB8" s="9" t="s">
        <v>2752</v>
      </c>
      <c r="FC8" s="9" t="s">
        <v>2753</v>
      </c>
      <c r="FD8" s="9" t="s">
        <v>2750</v>
      </c>
      <c r="FE8" s="9" t="s">
        <v>2751</v>
      </c>
      <c r="FF8" s="9" t="s">
        <v>2752</v>
      </c>
      <c r="FG8" s="9" t="s">
        <v>2753</v>
      </c>
      <c r="FH8" s="9" t="s">
        <v>2750</v>
      </c>
      <c r="FI8" s="9" t="s">
        <v>2751</v>
      </c>
      <c r="FJ8" s="9" t="s">
        <v>2752</v>
      </c>
      <c r="FK8" s="9" t="s">
        <v>2753</v>
      </c>
      <c r="FL8" s="9" t="s">
        <v>2750</v>
      </c>
      <c r="FM8" s="9" t="s">
        <v>2751</v>
      </c>
      <c r="FN8" s="9" t="s">
        <v>2752</v>
      </c>
      <c r="FO8" s="9" t="s">
        <v>2753</v>
      </c>
      <c r="FP8" s="9" t="s">
        <v>2750</v>
      </c>
      <c r="FQ8" s="9" t="s">
        <v>2751</v>
      </c>
      <c r="FR8" s="9" t="s">
        <v>2752</v>
      </c>
      <c r="FS8" s="9" t="s">
        <v>2753</v>
      </c>
      <c r="FT8" s="9" t="s">
        <v>2750</v>
      </c>
      <c r="FU8" s="9" t="s">
        <v>2751</v>
      </c>
      <c r="FV8" s="9" t="s">
        <v>2752</v>
      </c>
      <c r="FW8" s="9" t="s">
        <v>2753</v>
      </c>
      <c r="FX8" s="9" t="s">
        <v>2750</v>
      </c>
      <c r="FY8" s="9" t="s">
        <v>2751</v>
      </c>
      <c r="FZ8" s="9" t="s">
        <v>2752</v>
      </c>
      <c r="GA8" s="9" t="s">
        <v>2753</v>
      </c>
      <c r="GB8" s="9" t="s">
        <v>2750</v>
      </c>
      <c r="GC8" s="9" t="s">
        <v>2751</v>
      </c>
      <c r="GD8" s="9" t="s">
        <v>2752</v>
      </c>
      <c r="GE8" s="9" t="s">
        <v>2753</v>
      </c>
      <c r="GF8" s="9" t="s">
        <v>2750</v>
      </c>
      <c r="GG8" s="9" t="s">
        <v>2751</v>
      </c>
      <c r="GH8" s="9" t="s">
        <v>2752</v>
      </c>
      <c r="GI8" s="9" t="s">
        <v>2753</v>
      </c>
      <c r="GJ8" s="9" t="s">
        <v>2750</v>
      </c>
      <c r="GK8" s="9" t="s">
        <v>2751</v>
      </c>
      <c r="GL8" s="9" t="s">
        <v>2752</v>
      </c>
      <c r="GM8" s="9" t="s">
        <v>2753</v>
      </c>
      <c r="GN8" s="9" t="s">
        <v>2750</v>
      </c>
      <c r="GO8" s="9" t="s">
        <v>2751</v>
      </c>
      <c r="GP8" s="9" t="s">
        <v>2752</v>
      </c>
      <c r="GQ8" s="9" t="s">
        <v>2753</v>
      </c>
      <c r="GR8" s="9" t="s">
        <v>2750</v>
      </c>
      <c r="GS8" s="9" t="s">
        <v>2751</v>
      </c>
      <c r="GT8" s="9" t="s">
        <v>2752</v>
      </c>
      <c r="GU8" s="9" t="s">
        <v>2753</v>
      </c>
      <c r="GV8" s="9" t="s">
        <v>2750</v>
      </c>
      <c r="GW8" s="9" t="s">
        <v>2751</v>
      </c>
      <c r="GX8" s="9" t="s">
        <v>2752</v>
      </c>
      <c r="GY8" s="9" t="s">
        <v>2753</v>
      </c>
      <c r="GZ8" s="9" t="s">
        <v>2750</v>
      </c>
      <c r="HA8" s="9" t="s">
        <v>2751</v>
      </c>
      <c r="HB8" s="9" t="s">
        <v>2752</v>
      </c>
      <c r="HC8" s="9" t="s">
        <v>2753</v>
      </c>
      <c r="HD8" s="9" t="s">
        <v>2750</v>
      </c>
      <c r="HE8" s="9" t="s">
        <v>2751</v>
      </c>
      <c r="HF8" s="9" t="s">
        <v>2752</v>
      </c>
      <c r="HG8" s="9" t="s">
        <v>2753</v>
      </c>
      <c r="HH8" s="9" t="s">
        <v>2750</v>
      </c>
      <c r="HI8" s="9" t="s">
        <v>2751</v>
      </c>
      <c r="HJ8" s="9" t="s">
        <v>2752</v>
      </c>
      <c r="HK8" s="9" t="s">
        <v>2753</v>
      </c>
      <c r="HL8" s="9" t="s">
        <v>2750</v>
      </c>
      <c r="HM8" s="9" t="s">
        <v>2751</v>
      </c>
      <c r="HN8" s="9" t="s">
        <v>2752</v>
      </c>
      <c r="HO8" s="9" t="s">
        <v>2753</v>
      </c>
      <c r="HP8" s="9" t="s">
        <v>2750</v>
      </c>
      <c r="HQ8" s="9" t="s">
        <v>2751</v>
      </c>
      <c r="HR8" s="9" t="s">
        <v>2752</v>
      </c>
      <c r="HS8" s="9" t="s">
        <v>2753</v>
      </c>
      <c r="HT8" s="9" t="s">
        <v>2750</v>
      </c>
      <c r="HU8" s="9" t="s">
        <v>2751</v>
      </c>
      <c r="HV8" s="9" t="s">
        <v>2752</v>
      </c>
      <c r="HW8" s="9" t="s">
        <v>2753</v>
      </c>
      <c r="HX8" s="9" t="s">
        <v>2750</v>
      </c>
      <c r="HY8" s="9" t="s">
        <v>2751</v>
      </c>
      <c r="HZ8" s="9" t="s">
        <v>2752</v>
      </c>
      <c r="IA8" s="9" t="s">
        <v>2753</v>
      </c>
      <c r="IB8" s="9" t="s">
        <v>2750</v>
      </c>
      <c r="IC8" s="9" t="s">
        <v>2751</v>
      </c>
      <c r="ID8" s="9" t="s">
        <v>2752</v>
      </c>
      <c r="IE8" s="9" t="s">
        <v>2753</v>
      </c>
      <c r="IF8" s="9" t="s">
        <v>2750</v>
      </c>
      <c r="IG8" s="9" t="s">
        <v>2751</v>
      </c>
      <c r="IH8" s="9" t="s">
        <v>2752</v>
      </c>
      <c r="II8" s="9" t="s">
        <v>2753</v>
      </c>
      <c r="IJ8" s="9" t="s">
        <v>2750</v>
      </c>
      <c r="IK8" s="9" t="s">
        <v>2751</v>
      </c>
      <c r="IL8" s="9" t="s">
        <v>2752</v>
      </c>
      <c r="IM8" s="9" t="s">
        <v>2753</v>
      </c>
      <c r="IN8" s="9" t="s">
        <v>2750</v>
      </c>
      <c r="IO8" s="9" t="s">
        <v>2751</v>
      </c>
      <c r="IP8" s="9" t="s">
        <v>2752</v>
      </c>
      <c r="IQ8" s="9" t="s">
        <v>2753</v>
      </c>
      <c r="IR8" s="9" t="s">
        <v>2750</v>
      </c>
      <c r="IS8" s="9" t="s">
        <v>2751</v>
      </c>
      <c r="IT8" s="9" t="s">
        <v>2752</v>
      </c>
      <c r="IU8" s="9" t="s">
        <v>2753</v>
      </c>
      <c r="IV8" s="9" t="s">
        <v>2750</v>
      </c>
      <c r="IW8" s="9" t="s">
        <v>2751</v>
      </c>
      <c r="IX8" s="9" t="s">
        <v>2752</v>
      </c>
      <c r="IY8" s="9" t="s">
        <v>2753</v>
      </c>
      <c r="IZ8" s="9" t="s">
        <v>2750</v>
      </c>
      <c r="JA8" s="9" t="s">
        <v>2751</v>
      </c>
      <c r="JB8" s="9" t="s">
        <v>2752</v>
      </c>
      <c r="JC8" s="9" t="s">
        <v>2753</v>
      </c>
      <c r="JD8" s="9" t="s">
        <v>2750</v>
      </c>
      <c r="JE8" s="9" t="s">
        <v>2751</v>
      </c>
      <c r="JF8" s="9" t="s">
        <v>2752</v>
      </c>
      <c r="JG8" s="9" t="s">
        <v>2753</v>
      </c>
      <c r="JH8" s="9" t="s">
        <v>2750</v>
      </c>
      <c r="JI8" s="9" t="s">
        <v>2751</v>
      </c>
      <c r="JJ8" s="9" t="s">
        <v>2752</v>
      </c>
      <c r="JK8" s="9" t="s">
        <v>2753</v>
      </c>
      <c r="JL8" s="9" t="s">
        <v>2750</v>
      </c>
      <c r="JM8" s="9" t="s">
        <v>2751</v>
      </c>
      <c r="JN8" s="9" t="s">
        <v>2752</v>
      </c>
      <c r="JO8" s="9" t="s">
        <v>2753</v>
      </c>
      <c r="JP8" s="9" t="s">
        <v>2750</v>
      </c>
      <c r="JQ8" s="9" t="s">
        <v>2751</v>
      </c>
      <c r="JR8" s="9" t="s">
        <v>2752</v>
      </c>
      <c r="JS8" s="9" t="s">
        <v>2753</v>
      </c>
      <c r="JT8" s="9" t="s">
        <v>2750</v>
      </c>
      <c r="JU8" s="9" t="s">
        <v>2751</v>
      </c>
      <c r="JV8" s="9" t="s">
        <v>2752</v>
      </c>
      <c r="JW8" s="9" t="s">
        <v>2753</v>
      </c>
      <c r="JX8" s="9" t="s">
        <v>2750</v>
      </c>
      <c r="JY8" s="9" t="s">
        <v>2751</v>
      </c>
      <c r="JZ8" s="9" t="s">
        <v>2752</v>
      </c>
      <c r="KA8" s="9" t="s">
        <v>2753</v>
      </c>
      <c r="KB8" s="9" t="s">
        <v>2750</v>
      </c>
      <c r="KC8" s="9" t="s">
        <v>2751</v>
      </c>
      <c r="KD8" s="9" t="s">
        <v>2752</v>
      </c>
      <c r="KE8" s="9" t="s">
        <v>2753</v>
      </c>
      <c r="KF8" s="9" t="s">
        <v>2750</v>
      </c>
      <c r="KG8" s="9" t="s">
        <v>2751</v>
      </c>
      <c r="KH8" s="9" t="s">
        <v>2752</v>
      </c>
      <c r="KI8" s="9" t="s">
        <v>2753</v>
      </c>
      <c r="KJ8" s="9" t="s">
        <v>2750</v>
      </c>
      <c r="KK8" s="9" t="s">
        <v>2751</v>
      </c>
      <c r="KL8" s="9" t="s">
        <v>2752</v>
      </c>
      <c r="KM8" s="9" t="s">
        <v>2753</v>
      </c>
      <c r="KN8" s="9" t="s">
        <v>2750</v>
      </c>
      <c r="KO8" s="9" t="s">
        <v>2751</v>
      </c>
      <c r="KP8" s="9" t="s">
        <v>2752</v>
      </c>
      <c r="KQ8" s="9" t="s">
        <v>2753</v>
      </c>
      <c r="KR8" s="9" t="s">
        <v>2750</v>
      </c>
      <c r="KS8" s="9" t="s">
        <v>2751</v>
      </c>
      <c r="KT8" s="9" t="s">
        <v>2752</v>
      </c>
      <c r="KU8" s="9" t="s">
        <v>2753</v>
      </c>
      <c r="KV8" s="9" t="s">
        <v>2750</v>
      </c>
      <c r="KW8" s="9" t="s">
        <v>2751</v>
      </c>
      <c r="KX8" s="9" t="s">
        <v>2752</v>
      </c>
      <c r="KY8" s="9" t="s">
        <v>2753</v>
      </c>
      <c r="KZ8" s="9" t="s">
        <v>2750</v>
      </c>
      <c r="LA8" s="9" t="s">
        <v>2751</v>
      </c>
      <c r="LB8" s="9" t="s">
        <v>2752</v>
      </c>
      <c r="LC8" s="9" t="s">
        <v>2753</v>
      </c>
      <c r="LD8" s="9" t="s">
        <v>2750</v>
      </c>
      <c r="LE8" s="9" t="s">
        <v>2751</v>
      </c>
      <c r="LF8" s="9" t="s">
        <v>2752</v>
      </c>
      <c r="LG8" s="9" t="s">
        <v>2753</v>
      </c>
      <c r="LH8" s="9" t="s">
        <v>2750</v>
      </c>
      <c r="LI8" s="9" t="s">
        <v>2751</v>
      </c>
      <c r="LJ8" s="9" t="s">
        <v>2752</v>
      </c>
      <c r="LK8" s="9" t="s">
        <v>2753</v>
      </c>
      <c r="LL8" s="9" t="s">
        <v>2750</v>
      </c>
      <c r="LM8" s="9" t="s">
        <v>2751</v>
      </c>
      <c r="LN8" s="9" t="s">
        <v>2752</v>
      </c>
      <c r="LO8" s="9" t="s">
        <v>2753</v>
      </c>
      <c r="LP8" s="9" t="s">
        <v>2750</v>
      </c>
      <c r="LQ8" s="9" t="s">
        <v>2751</v>
      </c>
      <c r="LR8" s="9" t="s">
        <v>2752</v>
      </c>
      <c r="LS8" s="9" t="s">
        <v>2753</v>
      </c>
      <c r="LT8" s="9" t="s">
        <v>2750</v>
      </c>
      <c r="LU8" s="9" t="s">
        <v>2751</v>
      </c>
      <c r="LV8" s="9" t="s">
        <v>2752</v>
      </c>
      <c r="LW8" s="9" t="s">
        <v>2753</v>
      </c>
      <c r="LX8" s="9" t="s">
        <v>2750</v>
      </c>
      <c r="LY8" s="9" t="s">
        <v>2751</v>
      </c>
      <c r="LZ8" s="9" t="s">
        <v>2752</v>
      </c>
      <c r="MA8" s="9" t="s">
        <v>2753</v>
      </c>
      <c r="MB8" s="9" t="s">
        <v>2750</v>
      </c>
      <c r="MC8" s="9" t="s">
        <v>2751</v>
      </c>
      <c r="MD8" s="9" t="s">
        <v>2752</v>
      </c>
      <c r="ME8" s="9" t="s">
        <v>2753</v>
      </c>
      <c r="MF8" s="9" t="s">
        <v>2750</v>
      </c>
      <c r="MG8" s="9" t="s">
        <v>2751</v>
      </c>
      <c r="MH8" s="9" t="s">
        <v>2752</v>
      </c>
      <c r="MI8" s="9" t="s">
        <v>2753</v>
      </c>
      <c r="MJ8" s="9" t="s">
        <v>2750</v>
      </c>
      <c r="MK8" s="9" t="s">
        <v>2751</v>
      </c>
      <c r="ML8" s="9" t="s">
        <v>2752</v>
      </c>
      <c r="MM8" s="9" t="s">
        <v>2753</v>
      </c>
      <c r="MN8" s="9" t="s">
        <v>2750</v>
      </c>
      <c r="MO8" s="9" t="s">
        <v>2751</v>
      </c>
      <c r="MP8" s="9" t="s">
        <v>2752</v>
      </c>
      <c r="MQ8" s="9" t="s">
        <v>2753</v>
      </c>
      <c r="MR8" s="9" t="s">
        <v>2750</v>
      </c>
      <c r="MS8" s="9" t="s">
        <v>2751</v>
      </c>
      <c r="MT8" s="9" t="s">
        <v>2752</v>
      </c>
      <c r="MU8" s="9" t="s">
        <v>2753</v>
      </c>
      <c r="MV8" s="9" t="s">
        <v>2750</v>
      </c>
      <c r="MW8" s="9" t="s">
        <v>2751</v>
      </c>
      <c r="MX8" s="9" t="s">
        <v>2752</v>
      </c>
      <c r="MY8" s="9" t="s">
        <v>2753</v>
      </c>
      <c r="MZ8" s="9" t="s">
        <v>2750</v>
      </c>
      <c r="NA8" s="9" t="s">
        <v>2751</v>
      </c>
      <c r="NB8" s="9" t="s">
        <v>2752</v>
      </c>
      <c r="NC8" s="9" t="s">
        <v>2753</v>
      </c>
      <c r="ND8" s="9" t="s">
        <v>2750</v>
      </c>
      <c r="NE8" s="9" t="s">
        <v>2751</v>
      </c>
      <c r="NF8" s="9" t="s">
        <v>2752</v>
      </c>
      <c r="NG8" s="9" t="s">
        <v>2753</v>
      </c>
      <c r="NH8" s="9" t="s">
        <v>2750</v>
      </c>
      <c r="NI8" s="9" t="s">
        <v>2751</v>
      </c>
      <c r="NJ8" s="9" t="s">
        <v>2752</v>
      </c>
      <c r="NK8" s="9" t="s">
        <v>2753</v>
      </c>
      <c r="NL8" s="9" t="s">
        <v>2750</v>
      </c>
      <c r="NM8" s="9" t="s">
        <v>2751</v>
      </c>
      <c r="NN8" s="9" t="s">
        <v>2752</v>
      </c>
      <c r="NO8" s="9" t="s">
        <v>2753</v>
      </c>
      <c r="NP8" s="9" t="s">
        <v>2750</v>
      </c>
      <c r="NQ8" s="9" t="s">
        <v>2751</v>
      </c>
      <c r="NR8" s="9" t="s">
        <v>2752</v>
      </c>
      <c r="NS8" s="9" t="s">
        <v>2753</v>
      </c>
      <c r="NT8" s="9" t="s">
        <v>2750</v>
      </c>
      <c r="NU8" s="9" t="s">
        <v>2751</v>
      </c>
      <c r="NV8" s="9" t="s">
        <v>2752</v>
      </c>
      <c r="NW8" s="9" t="s">
        <v>2753</v>
      </c>
      <c r="NX8" s="9" t="s">
        <v>2750</v>
      </c>
      <c r="NY8" s="9" t="s">
        <v>2751</v>
      </c>
      <c r="NZ8" s="9" t="s">
        <v>2752</v>
      </c>
      <c r="OA8" s="9" t="s">
        <v>2753</v>
      </c>
      <c r="OB8" s="9" t="s">
        <v>2750</v>
      </c>
      <c r="OC8" s="9" t="s">
        <v>2751</v>
      </c>
      <c r="OD8" s="9" t="s">
        <v>2752</v>
      </c>
      <c r="OE8" s="9" t="s">
        <v>2753</v>
      </c>
      <c r="OF8" s="9" t="s">
        <v>2750</v>
      </c>
      <c r="OG8" s="9" t="s">
        <v>2751</v>
      </c>
      <c r="OH8" s="9" t="s">
        <v>2752</v>
      </c>
      <c r="OI8" s="9" t="s">
        <v>2753</v>
      </c>
      <c r="OJ8" s="9" t="s">
        <v>2750</v>
      </c>
      <c r="OK8" s="9" t="s">
        <v>2751</v>
      </c>
      <c r="OL8" s="9" t="s">
        <v>2752</v>
      </c>
      <c r="OM8" s="9" t="s">
        <v>2753</v>
      </c>
      <c r="ON8" s="9" t="s">
        <v>2750</v>
      </c>
      <c r="OO8" s="9" t="s">
        <v>2751</v>
      </c>
      <c r="OP8" s="9" t="s">
        <v>2752</v>
      </c>
      <c r="OQ8" s="9" t="s">
        <v>2753</v>
      </c>
      <c r="OR8" s="9" t="s">
        <v>2750</v>
      </c>
      <c r="OS8" s="9" t="s">
        <v>2751</v>
      </c>
      <c r="OT8" s="9" t="s">
        <v>2752</v>
      </c>
      <c r="OU8" s="9" t="s">
        <v>2753</v>
      </c>
      <c r="OV8" s="9" t="s">
        <v>2750</v>
      </c>
      <c r="OW8" s="9" t="s">
        <v>2751</v>
      </c>
      <c r="OX8" s="9" t="s">
        <v>2752</v>
      </c>
      <c r="OY8" s="9" t="s">
        <v>2753</v>
      </c>
      <c r="OZ8" s="9" t="s">
        <v>2750</v>
      </c>
      <c r="PA8" s="9" t="s">
        <v>2751</v>
      </c>
      <c r="PB8" s="9" t="s">
        <v>2752</v>
      </c>
      <c r="PC8" s="9" t="s">
        <v>2753</v>
      </c>
      <c r="PD8" s="9" t="s">
        <v>2750</v>
      </c>
      <c r="PE8" s="9" t="s">
        <v>2751</v>
      </c>
      <c r="PF8" s="9" t="s">
        <v>2752</v>
      </c>
      <c r="PG8" s="9" t="s">
        <v>2753</v>
      </c>
      <c r="PH8" s="9" t="s">
        <v>2750</v>
      </c>
      <c r="PI8" s="9" t="s">
        <v>2751</v>
      </c>
      <c r="PJ8" s="9" t="s">
        <v>2752</v>
      </c>
      <c r="PK8" s="9" t="s">
        <v>2753</v>
      </c>
      <c r="PL8" s="9" t="s">
        <v>2750</v>
      </c>
      <c r="PM8" s="9" t="s">
        <v>2751</v>
      </c>
      <c r="PN8" s="9" t="s">
        <v>2752</v>
      </c>
      <c r="PO8" s="9" t="s">
        <v>2753</v>
      </c>
      <c r="PP8" s="9" t="s">
        <v>2750</v>
      </c>
      <c r="PQ8" s="9" t="s">
        <v>2751</v>
      </c>
      <c r="PR8" s="9" t="s">
        <v>2752</v>
      </c>
      <c r="PS8" s="9" t="s">
        <v>2753</v>
      </c>
      <c r="PT8" s="9" t="s">
        <v>2750</v>
      </c>
      <c r="PU8" s="9" t="s">
        <v>2751</v>
      </c>
      <c r="PV8" s="9" t="s">
        <v>2752</v>
      </c>
      <c r="PW8" s="9" t="s">
        <v>2753</v>
      </c>
      <c r="PX8" s="9" t="s">
        <v>2750</v>
      </c>
      <c r="PY8" s="9" t="s">
        <v>2751</v>
      </c>
      <c r="PZ8" s="9" t="s">
        <v>2752</v>
      </c>
      <c r="QA8" s="9" t="s">
        <v>2753</v>
      </c>
      <c r="QB8" s="9" t="s">
        <v>2750</v>
      </c>
      <c r="QC8" s="9" t="s">
        <v>2751</v>
      </c>
      <c r="QD8" s="9" t="s">
        <v>2752</v>
      </c>
      <c r="QE8" s="9" t="s">
        <v>2753</v>
      </c>
      <c r="QF8" s="9" t="s">
        <v>2750</v>
      </c>
      <c r="QG8" s="9" t="s">
        <v>2751</v>
      </c>
      <c r="QH8" s="9" t="s">
        <v>2752</v>
      </c>
      <c r="QI8" s="9" t="s">
        <v>2753</v>
      </c>
      <c r="QJ8" s="9" t="s">
        <v>2750</v>
      </c>
      <c r="QK8" s="9" t="s">
        <v>2751</v>
      </c>
      <c r="QL8" s="9" t="s">
        <v>2752</v>
      </c>
      <c r="QM8" s="9" t="s">
        <v>2753</v>
      </c>
      <c r="QN8" s="9" t="s">
        <v>2750</v>
      </c>
      <c r="QO8" s="9" t="s">
        <v>2751</v>
      </c>
      <c r="QP8" s="9" t="s">
        <v>2752</v>
      </c>
      <c r="QQ8" s="9" t="s">
        <v>2753</v>
      </c>
      <c r="QR8" s="9" t="s">
        <v>2750</v>
      </c>
      <c r="QS8" s="9" t="s">
        <v>2751</v>
      </c>
      <c r="QT8" s="9" t="s">
        <v>2752</v>
      </c>
      <c r="QU8" s="9" t="s">
        <v>2753</v>
      </c>
      <c r="QV8" s="9" t="s">
        <v>2750</v>
      </c>
      <c r="QW8" s="9" t="s">
        <v>2751</v>
      </c>
      <c r="QX8" s="9" t="s">
        <v>2752</v>
      </c>
      <c r="QY8" s="9" t="s">
        <v>2753</v>
      </c>
      <c r="QZ8" s="9" t="s">
        <v>2750</v>
      </c>
      <c r="RA8" s="9" t="s">
        <v>2751</v>
      </c>
      <c r="RB8" s="9" t="s">
        <v>2752</v>
      </c>
      <c r="RC8" s="9" t="s">
        <v>2753</v>
      </c>
      <c r="RD8" s="9" t="s">
        <v>2750</v>
      </c>
      <c r="RE8" s="9" t="s">
        <v>2751</v>
      </c>
      <c r="RF8" s="9" t="s">
        <v>2752</v>
      </c>
      <c r="RG8" s="9" t="s">
        <v>2753</v>
      </c>
      <c r="RH8" s="9" t="s">
        <v>2750</v>
      </c>
      <c r="RI8" s="9" t="s">
        <v>2751</v>
      </c>
      <c r="RJ8" s="9" t="s">
        <v>2752</v>
      </c>
      <c r="RK8" s="9" t="s">
        <v>2753</v>
      </c>
      <c r="RL8" s="9" t="s">
        <v>2750</v>
      </c>
      <c r="RM8" s="9" t="s">
        <v>2751</v>
      </c>
      <c r="RN8" s="9" t="s">
        <v>2752</v>
      </c>
      <c r="RO8" s="9" t="s">
        <v>2753</v>
      </c>
      <c r="RP8" s="9" t="s">
        <v>2750</v>
      </c>
      <c r="RQ8" s="9" t="s">
        <v>2751</v>
      </c>
      <c r="RR8" s="9" t="s">
        <v>2752</v>
      </c>
      <c r="RS8" s="9" t="s">
        <v>2753</v>
      </c>
      <c r="RT8" s="9" t="s">
        <v>2750</v>
      </c>
      <c r="RU8" s="9" t="s">
        <v>2751</v>
      </c>
      <c r="RV8" s="9" t="s">
        <v>2752</v>
      </c>
      <c r="RW8" s="9" t="s">
        <v>2753</v>
      </c>
      <c r="RX8" s="9" t="s">
        <v>2750</v>
      </c>
      <c r="RY8" s="9" t="s">
        <v>2751</v>
      </c>
      <c r="RZ8" s="9" t="s">
        <v>2752</v>
      </c>
      <c r="SA8" s="9" t="s">
        <v>2753</v>
      </c>
      <c r="SB8" s="9" t="s">
        <v>2750</v>
      </c>
      <c r="SC8" s="9" t="s">
        <v>2751</v>
      </c>
      <c r="SD8" s="9" t="s">
        <v>2752</v>
      </c>
      <c r="SE8" s="9" t="s">
        <v>2753</v>
      </c>
      <c r="SF8" s="9" t="s">
        <v>2750</v>
      </c>
      <c r="SG8" s="9" t="s">
        <v>2751</v>
      </c>
      <c r="SH8" s="9" t="s">
        <v>2752</v>
      </c>
      <c r="SI8" s="9" t="s">
        <v>2753</v>
      </c>
      <c r="SJ8" s="9" t="s">
        <v>2750</v>
      </c>
      <c r="SK8" s="9" t="s">
        <v>2751</v>
      </c>
      <c r="SL8" s="9" t="s">
        <v>2752</v>
      </c>
      <c r="SM8" s="9" t="s">
        <v>2753</v>
      </c>
      <c r="SN8" s="9" t="s">
        <v>2750</v>
      </c>
      <c r="SO8" s="9" t="s">
        <v>2751</v>
      </c>
      <c r="SP8" s="9" t="s">
        <v>2752</v>
      </c>
      <c r="SQ8" s="9" t="s">
        <v>2753</v>
      </c>
      <c r="SR8" s="9" t="s">
        <v>2750</v>
      </c>
      <c r="SS8" s="9" t="s">
        <v>2751</v>
      </c>
      <c r="ST8" s="9" t="s">
        <v>2752</v>
      </c>
      <c r="SU8" s="9" t="s">
        <v>2753</v>
      </c>
      <c r="SV8" s="9" t="s">
        <v>2750</v>
      </c>
      <c r="SW8" s="9" t="s">
        <v>2751</v>
      </c>
      <c r="SX8" s="9" t="s">
        <v>2752</v>
      </c>
      <c r="SY8" s="9" t="s">
        <v>2753</v>
      </c>
      <c r="SZ8" s="9" t="s">
        <v>2750</v>
      </c>
      <c r="TA8" s="9" t="s">
        <v>2751</v>
      </c>
      <c r="TB8" s="9" t="s">
        <v>2752</v>
      </c>
      <c r="TC8" s="9" t="s">
        <v>2753</v>
      </c>
      <c r="TD8" s="9" t="s">
        <v>2750</v>
      </c>
      <c r="TE8" s="9" t="s">
        <v>2751</v>
      </c>
      <c r="TF8" s="9" t="s">
        <v>2752</v>
      </c>
      <c r="TG8" s="9" t="s">
        <v>2753</v>
      </c>
      <c r="TH8" s="9" t="s">
        <v>2750</v>
      </c>
      <c r="TI8" s="9" t="s">
        <v>2751</v>
      </c>
      <c r="TJ8" s="9" t="s">
        <v>2752</v>
      </c>
      <c r="TK8" s="9" t="s">
        <v>2753</v>
      </c>
      <c r="TL8" s="9" t="s">
        <v>2750</v>
      </c>
      <c r="TM8" s="9" t="s">
        <v>2751</v>
      </c>
      <c r="TN8" s="9" t="s">
        <v>2752</v>
      </c>
      <c r="TO8" s="9" t="s">
        <v>2753</v>
      </c>
      <c r="TP8" s="9" t="s">
        <v>2750</v>
      </c>
      <c r="TQ8" s="9" t="s">
        <v>2751</v>
      </c>
      <c r="TR8" s="9" t="s">
        <v>2752</v>
      </c>
      <c r="TS8" s="9" t="s">
        <v>2753</v>
      </c>
      <c r="TT8" s="9" t="s">
        <v>2750</v>
      </c>
      <c r="TU8" s="9" t="s">
        <v>2751</v>
      </c>
      <c r="TV8" s="9" t="s">
        <v>2752</v>
      </c>
      <c r="TW8" s="9" t="s">
        <v>2753</v>
      </c>
      <c r="TX8" s="9" t="s">
        <v>2750</v>
      </c>
      <c r="TY8" s="9" t="s">
        <v>2751</v>
      </c>
      <c r="TZ8" s="9" t="s">
        <v>2752</v>
      </c>
      <c r="UA8" s="9" t="s">
        <v>2753</v>
      </c>
      <c r="UB8" s="9" t="s">
        <v>2750</v>
      </c>
      <c r="UC8" s="9" t="s">
        <v>2751</v>
      </c>
      <c r="UD8" s="9" t="s">
        <v>2752</v>
      </c>
      <c r="UE8" s="9" t="s">
        <v>2753</v>
      </c>
      <c r="UF8" s="9" t="s">
        <v>2750</v>
      </c>
      <c r="UG8" s="9" t="s">
        <v>2751</v>
      </c>
      <c r="UH8" s="9" t="s">
        <v>2752</v>
      </c>
      <c r="UI8" s="9" t="s">
        <v>2753</v>
      </c>
      <c r="UJ8" s="9" t="s">
        <v>2750</v>
      </c>
      <c r="UK8" s="9" t="s">
        <v>2751</v>
      </c>
      <c r="UL8" s="9" t="s">
        <v>2752</v>
      </c>
      <c r="UM8" s="9" t="s">
        <v>2753</v>
      </c>
      <c r="UN8" s="9" t="s">
        <v>2750</v>
      </c>
      <c r="UO8" s="9" t="s">
        <v>2751</v>
      </c>
      <c r="UP8" s="9" t="s">
        <v>2752</v>
      </c>
      <c r="UQ8" s="9" t="s">
        <v>2753</v>
      </c>
      <c r="UR8" s="9" t="s">
        <v>2750</v>
      </c>
      <c r="US8" s="9" t="s">
        <v>2751</v>
      </c>
      <c r="UT8" s="9" t="s">
        <v>2752</v>
      </c>
      <c r="UU8" s="9" t="s">
        <v>2753</v>
      </c>
      <c r="UV8" s="9" t="s">
        <v>2750</v>
      </c>
      <c r="UW8" s="9" t="s">
        <v>2751</v>
      </c>
      <c r="UX8" s="9" t="s">
        <v>2752</v>
      </c>
      <c r="UY8" s="9" t="s">
        <v>2753</v>
      </c>
      <c r="UZ8" s="9" t="s">
        <v>2750</v>
      </c>
      <c r="VA8" s="9" t="s">
        <v>2751</v>
      </c>
      <c r="VB8" s="9" t="s">
        <v>2752</v>
      </c>
      <c r="VC8" s="9" t="s">
        <v>2753</v>
      </c>
      <c r="VD8" s="9" t="s">
        <v>2750</v>
      </c>
      <c r="VE8" s="9" t="s">
        <v>2751</v>
      </c>
      <c r="VF8" s="9" t="s">
        <v>2752</v>
      </c>
      <c r="VG8" s="9" t="s">
        <v>2753</v>
      </c>
      <c r="VH8" s="9" t="s">
        <v>2750</v>
      </c>
      <c r="VI8" s="9" t="s">
        <v>2751</v>
      </c>
      <c r="VJ8" s="9" t="s">
        <v>2752</v>
      </c>
      <c r="VK8" s="9" t="s">
        <v>2753</v>
      </c>
      <c r="VL8" s="9" t="s">
        <v>2750</v>
      </c>
      <c r="VM8" s="9" t="s">
        <v>2751</v>
      </c>
      <c r="VN8" s="9" t="s">
        <v>2752</v>
      </c>
      <c r="VO8" s="9" t="s">
        <v>2753</v>
      </c>
      <c r="VP8" s="9" t="s">
        <v>2750</v>
      </c>
      <c r="VQ8" s="9" t="s">
        <v>2751</v>
      </c>
      <c r="VR8" s="9" t="s">
        <v>2752</v>
      </c>
      <c r="VS8" s="9" t="s">
        <v>2753</v>
      </c>
      <c r="VT8" s="9" t="s">
        <v>2750</v>
      </c>
      <c r="VU8" s="9" t="s">
        <v>2751</v>
      </c>
      <c r="VV8" s="9" t="s">
        <v>2752</v>
      </c>
      <c r="VW8" s="9" t="s">
        <v>2753</v>
      </c>
      <c r="VX8" s="9" t="s">
        <v>2750</v>
      </c>
      <c r="VY8" s="9" t="s">
        <v>2751</v>
      </c>
      <c r="VZ8" s="9" t="s">
        <v>2752</v>
      </c>
      <c r="WA8" s="9" t="s">
        <v>2753</v>
      </c>
      <c r="WB8" s="9" t="s">
        <v>2750</v>
      </c>
      <c r="WC8" s="9" t="s">
        <v>2751</v>
      </c>
      <c r="WD8" s="9" t="s">
        <v>2752</v>
      </c>
      <c r="WE8" s="9" t="s">
        <v>2753</v>
      </c>
      <c r="WF8" s="9" t="s">
        <v>2750</v>
      </c>
      <c r="WG8" s="9" t="s">
        <v>2751</v>
      </c>
      <c r="WH8" s="9" t="s">
        <v>2752</v>
      </c>
      <c r="WI8" s="9" t="s">
        <v>2753</v>
      </c>
      <c r="WJ8" s="9" t="s">
        <v>2750</v>
      </c>
      <c r="WK8" s="9" t="s">
        <v>2751</v>
      </c>
      <c r="WL8" s="9" t="s">
        <v>2752</v>
      </c>
      <c r="WM8" s="9" t="s">
        <v>2753</v>
      </c>
      <c r="WN8" s="9" t="s">
        <v>2750</v>
      </c>
      <c r="WO8" s="9" t="s">
        <v>2751</v>
      </c>
      <c r="WP8" s="9" t="s">
        <v>2752</v>
      </c>
      <c r="WQ8" s="9" t="s">
        <v>2753</v>
      </c>
      <c r="WR8" s="9" t="s">
        <v>2750</v>
      </c>
      <c r="WS8" s="9" t="s">
        <v>2751</v>
      </c>
      <c r="WT8" s="9" t="s">
        <v>2752</v>
      </c>
      <c r="WU8" s="9" t="s">
        <v>2753</v>
      </c>
      <c r="WV8" s="9" t="s">
        <v>2750</v>
      </c>
      <c r="WW8" s="9" t="s">
        <v>2751</v>
      </c>
      <c r="WX8" s="9" t="s">
        <v>2752</v>
      </c>
      <c r="WY8" s="9" t="s">
        <v>2753</v>
      </c>
      <c r="WZ8" s="9" t="s">
        <v>2750</v>
      </c>
      <c r="XA8" s="9" t="s">
        <v>2751</v>
      </c>
      <c r="XB8" s="9" t="s">
        <v>2752</v>
      </c>
      <c r="XC8" s="9" t="s">
        <v>2753</v>
      </c>
      <c r="XD8" s="9" t="s">
        <v>2750</v>
      </c>
      <c r="XE8" s="9" t="s">
        <v>2751</v>
      </c>
      <c r="XF8" s="9" t="s">
        <v>2752</v>
      </c>
      <c r="XG8" s="9" t="s">
        <v>2753</v>
      </c>
      <c r="XH8" s="9" t="s">
        <v>2750</v>
      </c>
      <c r="XI8" s="9" t="s">
        <v>2751</v>
      </c>
      <c r="XJ8" s="9" t="s">
        <v>2752</v>
      </c>
      <c r="XK8" s="9" t="s">
        <v>2753</v>
      </c>
      <c r="XL8" s="9" t="s">
        <v>2750</v>
      </c>
      <c r="XM8" s="9" t="s">
        <v>2751</v>
      </c>
      <c r="XN8" s="9" t="s">
        <v>2752</v>
      </c>
      <c r="XO8" s="9" t="s">
        <v>2753</v>
      </c>
      <c r="XP8" s="9" t="s">
        <v>2750</v>
      </c>
      <c r="XQ8" s="9" t="s">
        <v>2751</v>
      </c>
      <c r="XR8" s="9" t="s">
        <v>2752</v>
      </c>
      <c r="XS8" s="9" t="s">
        <v>2753</v>
      </c>
      <c r="XT8" s="9" t="s">
        <v>2750</v>
      </c>
      <c r="XU8" s="9" t="s">
        <v>2751</v>
      </c>
      <c r="XV8" s="9" t="s">
        <v>2752</v>
      </c>
      <c r="XW8" s="9" t="s">
        <v>2753</v>
      </c>
      <c r="XX8" s="9" t="s">
        <v>2750</v>
      </c>
      <c r="XY8" s="9" t="s">
        <v>2751</v>
      </c>
      <c r="XZ8" s="9" t="s">
        <v>2752</v>
      </c>
      <c r="YA8" s="9" t="s">
        <v>2753</v>
      </c>
      <c r="YB8" s="9" t="s">
        <v>2750</v>
      </c>
      <c r="YC8" s="9" t="s">
        <v>2751</v>
      </c>
      <c r="YD8" s="9" t="s">
        <v>2752</v>
      </c>
      <c r="YE8" s="9" t="s">
        <v>2753</v>
      </c>
      <c r="YF8" s="9" t="s">
        <v>2750</v>
      </c>
      <c r="YG8" s="9" t="s">
        <v>2751</v>
      </c>
      <c r="YH8" s="9" t="s">
        <v>2752</v>
      </c>
      <c r="YI8" s="9" t="s">
        <v>2753</v>
      </c>
    </row>
    <row r="9" spans="1:659" ht="24" customHeight="1" x14ac:dyDescent="0.3">
      <c r="A9" s="1"/>
      <c r="B9" s="13" t="s">
        <v>71</v>
      </c>
      <c r="C9" s="13" t="s">
        <v>775</v>
      </c>
      <c r="D9" s="14">
        <v>145.80000000000001</v>
      </c>
      <c r="E9" s="14">
        <v>124.1726</v>
      </c>
      <c r="F9" s="14">
        <v>125.81285</v>
      </c>
      <c r="G9" s="14">
        <v>19.98715</v>
      </c>
      <c r="H9" s="14">
        <v>444.6</v>
      </c>
      <c r="I9" s="14">
        <v>435.404</v>
      </c>
      <c r="J9" s="14">
        <v>435.40397000000002</v>
      </c>
      <c r="K9" s="14">
        <v>9.1960300000000004</v>
      </c>
      <c r="L9" s="14">
        <v>143.19999999999999</v>
      </c>
      <c r="M9" s="14">
        <v>141.64465999999999</v>
      </c>
      <c r="N9" s="14">
        <v>141.64465000000001</v>
      </c>
      <c r="O9" s="14">
        <v>1.55535</v>
      </c>
      <c r="P9" s="14"/>
      <c r="Q9" s="14"/>
      <c r="R9" s="14"/>
      <c r="S9" s="14">
        <v>0</v>
      </c>
      <c r="T9" s="14"/>
      <c r="U9" s="14"/>
      <c r="V9" s="14"/>
      <c r="W9" s="14">
        <v>0</v>
      </c>
      <c r="X9" s="14">
        <v>0</v>
      </c>
      <c r="Y9" s="14"/>
      <c r="Z9" s="14"/>
      <c r="AA9" s="14">
        <v>0</v>
      </c>
      <c r="AB9" s="14">
        <v>97.3</v>
      </c>
      <c r="AC9" s="14">
        <v>101.90600000000001</v>
      </c>
      <c r="AD9" s="14">
        <v>101.90600000000001</v>
      </c>
      <c r="AE9" s="14">
        <v>-4.6059999999999999</v>
      </c>
      <c r="AF9" s="14"/>
      <c r="AG9" s="14"/>
      <c r="AH9" s="14"/>
      <c r="AI9" s="14">
        <v>0</v>
      </c>
      <c r="AJ9" s="14"/>
      <c r="AK9" s="14"/>
      <c r="AL9" s="14"/>
      <c r="AM9" s="14">
        <v>0</v>
      </c>
      <c r="AN9" s="14">
        <v>164.7</v>
      </c>
      <c r="AO9" s="14">
        <v>196.22801999999999</v>
      </c>
      <c r="AP9" s="14">
        <v>196.22801000000001</v>
      </c>
      <c r="AQ9" s="14">
        <v>-31.528009999999998</v>
      </c>
      <c r="AR9" s="14">
        <v>164.5</v>
      </c>
      <c r="AS9" s="14">
        <v>196.22801999999999</v>
      </c>
      <c r="AT9" s="14">
        <v>196.22801000000001</v>
      </c>
      <c r="AU9" s="14">
        <v>-31.728010000000001</v>
      </c>
      <c r="AV9" s="14">
        <v>165</v>
      </c>
      <c r="AW9" s="14">
        <v>196.22801999999999</v>
      </c>
      <c r="AX9" s="14">
        <v>196.22801000000001</v>
      </c>
      <c r="AY9" s="14">
        <v>-31.228010000000001</v>
      </c>
      <c r="AZ9" s="14">
        <v>256.2</v>
      </c>
      <c r="BA9" s="14">
        <v>295.22593999999998</v>
      </c>
      <c r="BB9" s="14">
        <v>295.22593000000001</v>
      </c>
      <c r="BC9" s="14">
        <v>-39.025930000000002</v>
      </c>
      <c r="BD9" s="14">
        <v>216.6</v>
      </c>
      <c r="BE9" s="14">
        <v>207.04164</v>
      </c>
      <c r="BF9" s="14">
        <v>207.04164</v>
      </c>
      <c r="BG9" s="14">
        <v>9.5583600000000004</v>
      </c>
      <c r="BH9" s="14">
        <v>111.3</v>
      </c>
      <c r="BI9" s="14">
        <v>103.8317</v>
      </c>
      <c r="BJ9" s="14">
        <v>103.83168999999999</v>
      </c>
      <c r="BK9" s="14">
        <v>7.4683099999999998</v>
      </c>
      <c r="BL9" s="14">
        <v>415.8</v>
      </c>
      <c r="BM9" s="14">
        <v>488.23570999999998</v>
      </c>
      <c r="BN9" s="14">
        <v>492.95587</v>
      </c>
      <c r="BO9" s="14">
        <v>-77.155869999999993</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127.9</v>
      </c>
      <c r="CK9" s="14">
        <v>124.99983</v>
      </c>
      <c r="CL9" s="14">
        <v>124.99983</v>
      </c>
      <c r="CM9" s="14">
        <v>2.9001700000000001</v>
      </c>
      <c r="CN9" s="14">
        <v>6.7</v>
      </c>
      <c r="CO9" s="14">
        <v>5.1333399999999996</v>
      </c>
      <c r="CP9" s="14">
        <v>5.1333399999999996</v>
      </c>
      <c r="CQ9" s="14">
        <v>1.5666599999999999</v>
      </c>
      <c r="CR9" s="14">
        <v>5.3</v>
      </c>
      <c r="CS9" s="14">
        <v>2.8177599999999998</v>
      </c>
      <c r="CT9" s="14">
        <v>2.8177599999999998</v>
      </c>
      <c r="CU9" s="14">
        <v>2.48224</v>
      </c>
      <c r="CV9" s="14"/>
      <c r="CW9" s="14"/>
      <c r="CX9" s="14"/>
      <c r="CY9" s="14">
        <v>0</v>
      </c>
      <c r="CZ9" s="14">
        <v>6.7</v>
      </c>
      <c r="DA9" s="14">
        <v>6.8787000000000003</v>
      </c>
      <c r="DB9" s="14">
        <v>6.8787000000000003</v>
      </c>
      <c r="DC9" s="14">
        <v>-0.1787</v>
      </c>
      <c r="DD9" s="14">
        <v>14.1</v>
      </c>
      <c r="DE9" s="14">
        <v>14.919420000000001</v>
      </c>
      <c r="DF9" s="14">
        <v>14.919420000000001</v>
      </c>
      <c r="DG9" s="14">
        <v>-0.81942000000000004</v>
      </c>
      <c r="DH9" s="14">
        <v>87.2</v>
      </c>
      <c r="DI9" s="14">
        <v>90.413120000000006</v>
      </c>
      <c r="DJ9" s="14">
        <v>90.411339999999996</v>
      </c>
      <c r="DK9" s="14">
        <v>-3.2113399999999999</v>
      </c>
      <c r="DL9" s="14"/>
      <c r="DM9" s="14"/>
      <c r="DN9" s="14"/>
      <c r="DO9" s="14">
        <v>0</v>
      </c>
      <c r="DP9" s="14"/>
      <c r="DQ9" s="14"/>
      <c r="DR9" s="14"/>
      <c r="DS9" s="14">
        <v>0</v>
      </c>
      <c r="DT9" s="14"/>
      <c r="DU9" s="14"/>
      <c r="DV9" s="14"/>
      <c r="DW9" s="14">
        <v>0</v>
      </c>
      <c r="DX9" s="14"/>
      <c r="DY9" s="14"/>
      <c r="DZ9" s="14"/>
      <c r="EA9" s="14">
        <v>0</v>
      </c>
      <c r="EB9" s="14">
        <v>57.9</v>
      </c>
      <c r="EC9" s="14">
        <v>77.327479999999994</v>
      </c>
      <c r="ED9" s="14">
        <v>76.70335</v>
      </c>
      <c r="EE9" s="14">
        <v>-18.803349999999998</v>
      </c>
      <c r="EF9" s="14">
        <v>70.8</v>
      </c>
      <c r="EG9" s="14">
        <v>83.255889999999994</v>
      </c>
      <c r="EH9" s="14">
        <v>104.63918</v>
      </c>
      <c r="EI9" s="14">
        <v>-33.839179999999999</v>
      </c>
      <c r="EJ9" s="14"/>
      <c r="EK9" s="14"/>
      <c r="EL9" s="14"/>
      <c r="EM9" s="14">
        <v>0</v>
      </c>
      <c r="EN9" s="14"/>
      <c r="EO9" s="14"/>
      <c r="EP9" s="14"/>
      <c r="EQ9" s="14">
        <v>0</v>
      </c>
      <c r="ER9" s="14"/>
      <c r="ES9" s="14"/>
      <c r="ET9" s="14"/>
      <c r="EU9" s="14">
        <v>0</v>
      </c>
      <c r="EV9" s="14">
        <v>6.5</v>
      </c>
      <c r="EW9" s="14">
        <v>6.39</v>
      </c>
      <c r="EX9" s="14">
        <v>6.39</v>
      </c>
      <c r="EY9" s="14">
        <v>0.11</v>
      </c>
      <c r="EZ9" s="14">
        <v>152.69999999999999</v>
      </c>
      <c r="FA9" s="14"/>
      <c r="FB9" s="14"/>
      <c r="FC9" s="14">
        <v>152.69999999999999</v>
      </c>
      <c r="FD9" s="14">
        <v>35.799999999999997</v>
      </c>
      <c r="FE9" s="14">
        <v>42.002020000000002</v>
      </c>
      <c r="FF9" s="14">
        <v>42.002020000000002</v>
      </c>
      <c r="FG9" s="14">
        <v>-6.2020200000000001</v>
      </c>
      <c r="FH9" s="14">
        <v>48.9</v>
      </c>
      <c r="FI9" s="14">
        <v>67.010310000000004</v>
      </c>
      <c r="FJ9" s="14">
        <v>67.010319999999993</v>
      </c>
      <c r="FK9" s="14">
        <v>-18.110320000000002</v>
      </c>
      <c r="FL9" s="14">
        <v>0</v>
      </c>
      <c r="FM9" s="14"/>
      <c r="FN9" s="14"/>
      <c r="FO9" s="14">
        <v>0</v>
      </c>
      <c r="FP9" s="14">
        <v>18.2</v>
      </c>
      <c r="FQ9" s="14">
        <v>16.68403</v>
      </c>
      <c r="FR9" s="14">
        <v>16.68403</v>
      </c>
      <c r="FS9" s="14">
        <v>1.51597</v>
      </c>
      <c r="FT9" s="14">
        <v>11.4</v>
      </c>
      <c r="FU9" s="14">
        <v>9.1999999999999993</v>
      </c>
      <c r="FV9" s="14">
        <v>9.1999999999999993</v>
      </c>
      <c r="FW9" s="14">
        <v>2.2000000000000002</v>
      </c>
      <c r="FX9" s="14">
        <v>64.8</v>
      </c>
      <c r="FY9" s="14">
        <v>68.304599999999994</v>
      </c>
      <c r="FZ9" s="14">
        <v>68.304599999999994</v>
      </c>
      <c r="GA9" s="14">
        <v>-3.5045999999999999</v>
      </c>
      <c r="GB9" s="14">
        <v>181.7</v>
      </c>
      <c r="GC9" s="14">
        <v>184.91498000000001</v>
      </c>
      <c r="GD9" s="14">
        <v>184.91498000000001</v>
      </c>
      <c r="GE9" s="14">
        <v>-3.2149800000000002</v>
      </c>
      <c r="GF9" s="14">
        <v>182.3</v>
      </c>
      <c r="GG9" s="14">
        <v>184.91498000000001</v>
      </c>
      <c r="GH9" s="14">
        <v>184.91498000000001</v>
      </c>
      <c r="GI9" s="14">
        <v>-2.6149800000000001</v>
      </c>
      <c r="GJ9" s="14">
        <v>184.7</v>
      </c>
      <c r="GK9" s="14">
        <v>185.47028</v>
      </c>
      <c r="GL9" s="14">
        <v>185.47028</v>
      </c>
      <c r="GM9" s="14">
        <v>-0.77027999999999996</v>
      </c>
      <c r="GN9" s="14">
        <v>108.8</v>
      </c>
      <c r="GO9" s="14">
        <v>97.64752</v>
      </c>
      <c r="GP9" s="14">
        <v>96.453090000000003</v>
      </c>
      <c r="GQ9" s="14">
        <v>12.346909999999999</v>
      </c>
      <c r="GR9" s="14">
        <v>7.6</v>
      </c>
      <c r="GS9" s="14">
        <v>7.97818</v>
      </c>
      <c r="GT9" s="14">
        <v>7.97818</v>
      </c>
      <c r="GU9" s="14">
        <v>-0.37818000000000002</v>
      </c>
      <c r="GV9" s="14">
        <v>9.1</v>
      </c>
      <c r="GW9" s="14">
        <v>8.3698599999999992</v>
      </c>
      <c r="GX9" s="14">
        <v>8.3698599999999992</v>
      </c>
      <c r="GY9" s="14">
        <v>0.73014000000000001</v>
      </c>
      <c r="GZ9" s="14">
        <v>4</v>
      </c>
      <c r="HA9" s="14"/>
      <c r="HB9" s="14">
        <v>4.12371</v>
      </c>
      <c r="HC9" s="14">
        <v>-0.12371</v>
      </c>
      <c r="HD9" s="14">
        <v>21.4</v>
      </c>
      <c r="HE9" s="14">
        <v>21.751460000000002</v>
      </c>
      <c r="HF9" s="14">
        <v>21.751460000000002</v>
      </c>
      <c r="HG9" s="14">
        <v>-0.35145999999999999</v>
      </c>
      <c r="HH9" s="14">
        <v>2</v>
      </c>
      <c r="HI9" s="14">
        <v>3.0928</v>
      </c>
      <c r="HJ9" s="14">
        <v>3.0928</v>
      </c>
      <c r="HK9" s="14">
        <v>-1.0928</v>
      </c>
      <c r="HL9" s="14">
        <v>23.7</v>
      </c>
      <c r="HM9" s="14"/>
      <c r="HN9" s="14"/>
      <c r="HO9" s="14">
        <v>23.7</v>
      </c>
      <c r="HP9" s="14">
        <v>52.1</v>
      </c>
      <c r="HQ9" s="14">
        <v>72.929680000000005</v>
      </c>
      <c r="HR9" s="14">
        <v>50</v>
      </c>
      <c r="HS9" s="14">
        <v>2.1</v>
      </c>
      <c r="HT9" s="14"/>
      <c r="HU9" s="14"/>
      <c r="HV9" s="14"/>
      <c r="HW9" s="14">
        <v>0</v>
      </c>
      <c r="HX9" s="14"/>
      <c r="HY9" s="14"/>
      <c r="HZ9" s="14"/>
      <c r="IA9" s="14">
        <v>0</v>
      </c>
      <c r="IB9" s="14">
        <v>86.4</v>
      </c>
      <c r="IC9" s="14">
        <v>85.875470000000007</v>
      </c>
      <c r="ID9" s="14">
        <v>85.482550000000003</v>
      </c>
      <c r="IE9" s="14">
        <v>0.91744999999999999</v>
      </c>
      <c r="IF9" s="14">
        <v>0</v>
      </c>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95.5</v>
      </c>
      <c r="JE9" s="14">
        <v>99.394499999999994</v>
      </c>
      <c r="JF9" s="14">
        <v>97.941190000000006</v>
      </c>
      <c r="JG9" s="14">
        <v>-2.4411900000000002</v>
      </c>
      <c r="JH9" s="14"/>
      <c r="JI9" s="14"/>
      <c r="JJ9" s="14"/>
      <c r="JK9" s="14">
        <v>0</v>
      </c>
      <c r="JL9" s="14">
        <v>175.9</v>
      </c>
      <c r="JM9" s="14">
        <v>186.21592999999999</v>
      </c>
      <c r="JN9" s="14">
        <v>186.21592999999999</v>
      </c>
      <c r="JO9" s="14">
        <v>-10.31593</v>
      </c>
      <c r="JP9" s="14">
        <v>210.5</v>
      </c>
      <c r="JQ9" s="14">
        <v>186.21592999999999</v>
      </c>
      <c r="JR9" s="14">
        <v>186.21592999999999</v>
      </c>
      <c r="JS9" s="14">
        <v>24.28407</v>
      </c>
      <c r="JT9" s="14">
        <v>185.6</v>
      </c>
      <c r="JU9" s="14">
        <v>186.77513999999999</v>
      </c>
      <c r="JV9" s="14">
        <v>186.77513999999999</v>
      </c>
      <c r="JW9" s="14">
        <v>-1.1751400000000001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0.8</v>
      </c>
      <c r="LE9" s="14">
        <v>0.63188999999999995</v>
      </c>
      <c r="LF9" s="14">
        <v>0.63188999999999995</v>
      </c>
      <c r="LG9" s="14">
        <v>0.16811000000000001</v>
      </c>
      <c r="LH9" s="14">
        <v>101.4</v>
      </c>
      <c r="LI9" s="14">
        <v>174.44422</v>
      </c>
      <c r="LJ9" s="14">
        <v>174.44423</v>
      </c>
      <c r="LK9" s="14">
        <v>-73.044229999999999</v>
      </c>
      <c r="LL9" s="14">
        <v>73.400000000000006</v>
      </c>
      <c r="LM9" s="14">
        <v>82.178799999999995</v>
      </c>
      <c r="LN9" s="14">
        <v>82.178799999999995</v>
      </c>
      <c r="LO9" s="14">
        <v>-8.7788000000000004</v>
      </c>
      <c r="LP9" s="14">
        <v>64.8</v>
      </c>
      <c r="LQ9" s="14">
        <v>67.133979999999994</v>
      </c>
      <c r="LR9" s="14">
        <v>67.133979999999994</v>
      </c>
      <c r="LS9" s="14">
        <v>-2.3339799999999999</v>
      </c>
      <c r="LT9" s="14">
        <v>66.599999999999994</v>
      </c>
      <c r="LU9" s="14">
        <v>68.319999999999993</v>
      </c>
      <c r="LV9" s="14">
        <v>68.319999999999993</v>
      </c>
      <c r="LW9" s="14">
        <v>-1.72</v>
      </c>
      <c r="LX9" s="14">
        <v>29.8</v>
      </c>
      <c r="LY9" s="14">
        <v>29.687480000000001</v>
      </c>
      <c r="LZ9" s="14">
        <v>29.687480000000001</v>
      </c>
      <c r="MA9" s="14">
        <v>0.11252</v>
      </c>
      <c r="MB9" s="14"/>
      <c r="MC9" s="14"/>
      <c r="MD9" s="14"/>
      <c r="ME9" s="14">
        <v>0</v>
      </c>
      <c r="MF9" s="14"/>
      <c r="MG9" s="14"/>
      <c r="MH9" s="14"/>
      <c r="MI9" s="14">
        <v>0</v>
      </c>
      <c r="MJ9" s="14"/>
      <c r="MK9" s="14"/>
      <c r="ML9" s="14"/>
      <c r="MM9" s="14">
        <v>0</v>
      </c>
      <c r="MN9" s="14">
        <v>146.69999999999999</v>
      </c>
      <c r="MO9" s="14">
        <v>151.08876000000001</v>
      </c>
      <c r="MP9" s="14">
        <v>151.08876000000001</v>
      </c>
      <c r="MQ9" s="14">
        <v>-4.3887600000000004</v>
      </c>
      <c r="MR9" s="14">
        <v>148.9</v>
      </c>
      <c r="MS9" s="14">
        <v>151.08876000000001</v>
      </c>
      <c r="MT9" s="14">
        <v>151.08876000000001</v>
      </c>
      <c r="MU9" s="14">
        <v>-2.1887599999999998</v>
      </c>
      <c r="MV9" s="14">
        <v>149.9</v>
      </c>
      <c r="MW9" s="14">
        <v>151.54248000000001</v>
      </c>
      <c r="MX9" s="14">
        <v>151.54248000000001</v>
      </c>
      <c r="MY9" s="14">
        <v>-1.6424799999999999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v>217.3</v>
      </c>
      <c r="NU9" s="14">
        <v>206.29038</v>
      </c>
      <c r="NV9" s="14">
        <v>206.29037</v>
      </c>
      <c r="NW9" s="14">
        <v>11.00963</v>
      </c>
      <c r="NX9" s="14">
        <v>104.9</v>
      </c>
      <c r="NY9" s="14">
        <v>103.45493</v>
      </c>
      <c r="NZ9" s="14">
        <v>103.45493</v>
      </c>
      <c r="OA9" s="14">
        <v>1.4450700000000001</v>
      </c>
      <c r="OB9" s="14">
        <v>0</v>
      </c>
      <c r="OC9" s="14"/>
      <c r="OD9" s="14"/>
      <c r="OE9" s="14">
        <v>0</v>
      </c>
      <c r="OF9" s="14">
        <v>52.9</v>
      </c>
      <c r="OG9" s="14">
        <v>79.010000000000005</v>
      </c>
      <c r="OH9" s="14">
        <v>79.010000000000005</v>
      </c>
      <c r="OI9" s="14">
        <v>-26.11</v>
      </c>
      <c r="OJ9" s="14">
        <v>0</v>
      </c>
      <c r="OK9" s="14"/>
      <c r="OL9" s="14"/>
      <c r="OM9" s="14">
        <v>0</v>
      </c>
      <c r="ON9" s="14">
        <v>10.1</v>
      </c>
      <c r="OO9" s="14">
        <v>11.007999999999999</v>
      </c>
      <c r="OP9" s="14">
        <v>11.007999999999999</v>
      </c>
      <c r="OQ9" s="14">
        <v>-0.90800000000000003</v>
      </c>
      <c r="OR9" s="14">
        <v>0</v>
      </c>
      <c r="OS9" s="14"/>
      <c r="OT9" s="14"/>
      <c r="OU9" s="14">
        <v>0</v>
      </c>
      <c r="OV9" s="14"/>
      <c r="OW9" s="14"/>
      <c r="OX9" s="14"/>
      <c r="OY9" s="14">
        <v>0</v>
      </c>
      <c r="OZ9" s="14"/>
      <c r="PA9" s="14"/>
      <c r="PB9" s="14"/>
      <c r="PC9" s="14">
        <v>0</v>
      </c>
      <c r="PD9" s="14">
        <v>0</v>
      </c>
      <c r="PE9" s="14"/>
      <c r="PF9" s="14"/>
      <c r="PG9" s="14">
        <v>0</v>
      </c>
      <c r="PH9" s="14">
        <v>0</v>
      </c>
      <c r="PI9" s="14"/>
      <c r="PJ9" s="14"/>
      <c r="PK9" s="14">
        <v>0</v>
      </c>
      <c r="PL9" s="14">
        <v>0</v>
      </c>
      <c r="PM9" s="14"/>
      <c r="PN9" s="14"/>
      <c r="PO9" s="14">
        <v>0</v>
      </c>
      <c r="PP9" s="14">
        <v>0.3</v>
      </c>
      <c r="PQ9" s="14">
        <v>1</v>
      </c>
      <c r="PR9" s="14">
        <v>1</v>
      </c>
      <c r="PS9" s="14">
        <v>-0.7</v>
      </c>
      <c r="PT9" s="14">
        <v>1.7</v>
      </c>
      <c r="PU9" s="14">
        <v>1.4</v>
      </c>
      <c r="PV9" s="14">
        <v>1.4</v>
      </c>
      <c r="PW9" s="14">
        <v>0.3</v>
      </c>
      <c r="PX9" s="14">
        <v>4.5999999999999996</v>
      </c>
      <c r="PY9" s="14">
        <v>4.5999999999999996</v>
      </c>
      <c r="PZ9" s="14">
        <v>4.5999999999999996</v>
      </c>
      <c r="QA9" s="14">
        <v>0</v>
      </c>
      <c r="QB9" s="14">
        <v>20</v>
      </c>
      <c r="QC9" s="14">
        <v>19.417480000000001</v>
      </c>
      <c r="QD9" s="14">
        <v>19.417480000000001</v>
      </c>
      <c r="QE9" s="14">
        <v>0.58252000000000004</v>
      </c>
      <c r="QF9" s="14">
        <v>4.9000000000000004</v>
      </c>
      <c r="QG9" s="14">
        <v>4</v>
      </c>
      <c r="QH9" s="14">
        <v>4</v>
      </c>
      <c r="QI9" s="14">
        <v>0.9</v>
      </c>
      <c r="QJ9" s="14">
        <v>3.7</v>
      </c>
      <c r="QK9" s="14">
        <v>3.1</v>
      </c>
      <c r="QL9" s="14">
        <v>3.1</v>
      </c>
      <c r="QM9" s="14">
        <v>0.6</v>
      </c>
      <c r="QN9" s="14">
        <v>3.5</v>
      </c>
      <c r="QO9" s="14">
        <v>3.4</v>
      </c>
      <c r="QP9" s="14">
        <v>3.4</v>
      </c>
      <c r="QQ9" s="14">
        <v>0.1</v>
      </c>
      <c r="QR9" s="14">
        <v>18.3</v>
      </c>
      <c r="QS9" s="14">
        <v>17.864080000000001</v>
      </c>
      <c r="QT9" s="14">
        <v>17.864080000000001</v>
      </c>
      <c r="QU9" s="14">
        <v>0.43591999999999997</v>
      </c>
      <c r="QV9" s="14">
        <v>0</v>
      </c>
      <c r="QW9" s="14"/>
      <c r="QX9" s="14"/>
      <c r="QY9" s="14">
        <v>0</v>
      </c>
      <c r="QZ9" s="14">
        <v>0</v>
      </c>
      <c r="RA9" s="14"/>
      <c r="RB9" s="14"/>
      <c r="RC9" s="14">
        <v>0</v>
      </c>
      <c r="RD9" s="14">
        <v>15.6</v>
      </c>
      <c r="RE9" s="14">
        <v>23.567</v>
      </c>
      <c r="RF9" s="14">
        <v>23.567</v>
      </c>
      <c r="RG9" s="14">
        <v>-7.9669999999999996</v>
      </c>
      <c r="RH9" s="14">
        <v>52.1</v>
      </c>
      <c r="RI9" s="14">
        <v>64.352000000000004</v>
      </c>
      <c r="RJ9" s="14">
        <v>64.352000000000004</v>
      </c>
      <c r="RK9" s="14">
        <v>-12.252000000000001</v>
      </c>
      <c r="RL9" s="14">
        <v>0</v>
      </c>
      <c r="RM9" s="14"/>
      <c r="RN9" s="14"/>
      <c r="RO9" s="14">
        <v>0</v>
      </c>
      <c r="RP9" s="14">
        <v>2.1</v>
      </c>
      <c r="RQ9" s="14">
        <v>2.0009999999999999</v>
      </c>
      <c r="RR9" s="14">
        <v>2.0009999999999999</v>
      </c>
      <c r="RS9" s="14">
        <v>9.9000000000000005E-2</v>
      </c>
      <c r="RT9" s="14">
        <v>20.2</v>
      </c>
      <c r="RU9" s="14">
        <v>19.772790000000001</v>
      </c>
      <c r="RV9" s="14">
        <v>19.772780000000001</v>
      </c>
      <c r="RW9" s="14">
        <v>0.42721999999999999</v>
      </c>
      <c r="RX9" s="14">
        <v>1</v>
      </c>
      <c r="RY9" s="14">
        <v>1.68</v>
      </c>
      <c r="RZ9" s="14">
        <v>1.68</v>
      </c>
      <c r="SA9" s="14">
        <v>-0.68</v>
      </c>
      <c r="SB9" s="14"/>
      <c r="SC9" s="14">
        <v>0.4</v>
      </c>
      <c r="SD9" s="14">
        <v>0.4</v>
      </c>
      <c r="SE9" s="14">
        <v>-0.4</v>
      </c>
      <c r="SF9" s="14">
        <v>8.3000000000000007</v>
      </c>
      <c r="SG9" s="14">
        <v>7.3</v>
      </c>
      <c r="SH9" s="14">
        <v>7.3</v>
      </c>
      <c r="SI9" s="14">
        <v>1</v>
      </c>
      <c r="SJ9" s="14">
        <v>2.8</v>
      </c>
      <c r="SK9" s="14">
        <v>2.2999999999999998</v>
      </c>
      <c r="SL9" s="14">
        <v>2.2999999999999998</v>
      </c>
      <c r="SM9" s="14">
        <v>0.5</v>
      </c>
      <c r="SN9" s="14">
        <v>5.3</v>
      </c>
      <c r="SO9" s="14">
        <v>5.5</v>
      </c>
      <c r="SP9" s="14">
        <v>5.5</v>
      </c>
      <c r="SQ9" s="14">
        <v>-0.2</v>
      </c>
      <c r="SR9" s="14">
        <v>7.7</v>
      </c>
      <c r="SS9" s="14">
        <v>7.5</v>
      </c>
      <c r="ST9" s="14">
        <v>7.5</v>
      </c>
      <c r="SU9" s="14">
        <v>0.2</v>
      </c>
      <c r="SV9" s="14">
        <v>10</v>
      </c>
      <c r="SW9" s="14">
        <v>10</v>
      </c>
      <c r="SX9" s="14">
        <v>10</v>
      </c>
      <c r="SY9" s="14">
        <v>0</v>
      </c>
      <c r="SZ9" s="14">
        <v>5.0999999999999996</v>
      </c>
      <c r="TA9" s="14">
        <v>13.766999999999999</v>
      </c>
      <c r="TB9" s="14">
        <v>13.766999999999999</v>
      </c>
      <c r="TC9" s="14">
        <v>-8.6669999999999998</v>
      </c>
      <c r="TD9" s="14">
        <v>24.8</v>
      </c>
      <c r="TE9" s="14">
        <v>18.876000000000001</v>
      </c>
      <c r="TF9" s="14">
        <v>18.876000000000001</v>
      </c>
      <c r="TG9" s="14">
        <v>5.9240000000000004</v>
      </c>
      <c r="TH9" s="14">
        <v>0</v>
      </c>
      <c r="TI9" s="14"/>
      <c r="TJ9" s="14"/>
      <c r="TK9" s="14">
        <v>0</v>
      </c>
      <c r="TL9" s="14">
        <v>73.2</v>
      </c>
      <c r="TM9" s="14">
        <v>38.747999999999998</v>
      </c>
      <c r="TN9" s="14">
        <v>38.747999999999998</v>
      </c>
      <c r="TO9" s="14">
        <v>34.451999999999998</v>
      </c>
      <c r="TP9" s="14">
        <v>85.3</v>
      </c>
      <c r="TQ9" s="14">
        <v>66.394999999999996</v>
      </c>
      <c r="TR9" s="14">
        <v>66.394999999999996</v>
      </c>
      <c r="TS9" s="14">
        <v>18.905000000000001</v>
      </c>
      <c r="TT9" s="14">
        <v>9.1</v>
      </c>
      <c r="TU9" s="14">
        <v>3.6589999999999998</v>
      </c>
      <c r="TV9" s="14">
        <v>3.6589999999999998</v>
      </c>
      <c r="TW9" s="14">
        <v>5.4409999999999998</v>
      </c>
      <c r="TX9" s="14">
        <v>1.6</v>
      </c>
      <c r="TY9" s="14">
        <v>2.419</v>
      </c>
      <c r="TZ9" s="14">
        <v>2.419</v>
      </c>
      <c r="UA9" s="14">
        <v>-0.81899999999999995</v>
      </c>
      <c r="UB9" s="14">
        <v>10.5</v>
      </c>
      <c r="UC9" s="14">
        <v>8</v>
      </c>
      <c r="UD9" s="14">
        <v>8</v>
      </c>
      <c r="UE9" s="14">
        <v>2.5</v>
      </c>
      <c r="UF9" s="14">
        <v>3.3</v>
      </c>
      <c r="UG9" s="14">
        <v>2</v>
      </c>
      <c r="UH9" s="14">
        <v>2</v>
      </c>
      <c r="UI9" s="14">
        <v>1.3</v>
      </c>
      <c r="UJ9" s="14">
        <v>7.8</v>
      </c>
      <c r="UK9" s="14">
        <v>7.6</v>
      </c>
      <c r="UL9" s="14">
        <v>7.6</v>
      </c>
      <c r="UM9" s="14">
        <v>0.2</v>
      </c>
      <c r="UN9" s="14">
        <v>3.8</v>
      </c>
      <c r="UO9" s="14">
        <v>4.5</v>
      </c>
      <c r="UP9" s="14">
        <v>4.5</v>
      </c>
      <c r="UQ9" s="14">
        <v>-0.7</v>
      </c>
      <c r="UR9" s="14">
        <v>4.2</v>
      </c>
      <c r="US9" s="14">
        <v>5</v>
      </c>
      <c r="UT9" s="14">
        <v>5</v>
      </c>
      <c r="UU9" s="14">
        <v>-0.8</v>
      </c>
      <c r="UV9" s="14">
        <v>4.4000000000000004</v>
      </c>
      <c r="UW9" s="14">
        <v>5</v>
      </c>
      <c r="UX9" s="14">
        <v>5</v>
      </c>
      <c r="UY9" s="14">
        <v>-0.6</v>
      </c>
      <c r="UZ9" s="14">
        <v>7.4</v>
      </c>
      <c r="VA9" s="14">
        <v>7.508</v>
      </c>
      <c r="VB9" s="14">
        <v>7.508</v>
      </c>
      <c r="VC9" s="14">
        <v>-0.108</v>
      </c>
      <c r="VD9" s="14">
        <v>0</v>
      </c>
      <c r="VE9" s="14"/>
      <c r="VF9" s="14"/>
      <c r="VG9" s="14">
        <v>0</v>
      </c>
      <c r="VH9" s="14">
        <v>0</v>
      </c>
      <c r="VI9" s="14"/>
      <c r="VJ9" s="14"/>
      <c r="VK9" s="14">
        <v>0</v>
      </c>
      <c r="VL9" s="14">
        <v>0</v>
      </c>
      <c r="VM9" s="14"/>
      <c r="VN9" s="14"/>
      <c r="VO9" s="14">
        <v>0</v>
      </c>
      <c r="VP9" s="14">
        <v>0.6</v>
      </c>
      <c r="VQ9" s="14">
        <v>0.6</v>
      </c>
      <c r="VR9" s="14">
        <v>0.6</v>
      </c>
      <c r="VS9" s="14">
        <v>0</v>
      </c>
      <c r="VT9" s="14">
        <v>83.3</v>
      </c>
      <c r="VU9" s="14">
        <v>50</v>
      </c>
      <c r="VV9" s="14">
        <v>50</v>
      </c>
      <c r="VW9" s="14">
        <v>33.299999999999997</v>
      </c>
      <c r="VX9" s="14">
        <v>85.1</v>
      </c>
      <c r="VY9" s="14">
        <v>42</v>
      </c>
      <c r="VZ9" s="14">
        <v>42</v>
      </c>
      <c r="WA9" s="14">
        <v>43.1</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2.5</v>
      </c>
      <c r="WS9" s="14">
        <v>2.8</v>
      </c>
      <c r="WT9" s="14">
        <v>2.8</v>
      </c>
      <c r="WU9" s="14">
        <v>-0.3</v>
      </c>
      <c r="WV9" s="14">
        <v>0</v>
      </c>
      <c r="WW9" s="14"/>
      <c r="WX9" s="14"/>
      <c r="WY9" s="14">
        <v>0</v>
      </c>
      <c r="WZ9" s="14">
        <v>7.4</v>
      </c>
      <c r="XA9" s="14">
        <v>7.4</v>
      </c>
      <c r="XB9" s="14">
        <v>7.4</v>
      </c>
      <c r="XC9" s="14">
        <v>0</v>
      </c>
      <c r="XD9" s="14">
        <v>20</v>
      </c>
      <c r="XE9" s="14">
        <v>19.223299999999998</v>
      </c>
      <c r="XF9" s="14">
        <v>19.223299999999998</v>
      </c>
      <c r="XG9" s="14">
        <v>0.77669999999999995</v>
      </c>
      <c r="XH9" s="14">
        <v>9.1</v>
      </c>
      <c r="XI9" s="14">
        <v>10.7</v>
      </c>
      <c r="XJ9" s="14">
        <v>10.7</v>
      </c>
      <c r="XK9" s="14">
        <v>-1.6</v>
      </c>
      <c r="XL9" s="14">
        <v>28.9</v>
      </c>
      <c r="XM9" s="14">
        <v>29</v>
      </c>
      <c r="XN9" s="14">
        <v>29</v>
      </c>
      <c r="XO9" s="14">
        <v>-0.1</v>
      </c>
      <c r="XP9" s="14">
        <v>33</v>
      </c>
      <c r="XQ9" s="14">
        <v>29</v>
      </c>
      <c r="XR9" s="14">
        <v>29</v>
      </c>
      <c r="XS9" s="14">
        <v>4</v>
      </c>
      <c r="XT9" s="14">
        <v>16</v>
      </c>
      <c r="XU9" s="14">
        <v>14</v>
      </c>
      <c r="XV9" s="14">
        <v>14</v>
      </c>
      <c r="XW9" s="14">
        <v>2</v>
      </c>
      <c r="XX9" s="14">
        <v>18.899999999999999</v>
      </c>
      <c r="XY9" s="14"/>
      <c r="XZ9" s="14">
        <v>19</v>
      </c>
      <c r="YA9" s="14">
        <v>-0.1</v>
      </c>
      <c r="YB9" s="14"/>
      <c r="YC9" s="14"/>
      <c r="YD9" s="14"/>
      <c r="YE9" s="14">
        <v>0</v>
      </c>
      <c r="YF9" s="14">
        <v>11.08</v>
      </c>
      <c r="YG9" s="14">
        <v>11</v>
      </c>
      <c r="YH9" s="14">
        <v>11</v>
      </c>
      <c r="YI9" s="14">
        <v>0.08</v>
      </c>
    </row>
    <row r="10" spans="1:659" ht="24" customHeight="1" x14ac:dyDescent="0.3">
      <c r="A10" s="1"/>
      <c r="B10" s="16" t="s">
        <v>71</v>
      </c>
      <c r="C10" s="16" t="s">
        <v>776</v>
      </c>
      <c r="D10" s="17">
        <v>148.80000000000001</v>
      </c>
      <c r="E10" s="17">
        <v>119.43787</v>
      </c>
      <c r="F10" s="17">
        <v>121.54809</v>
      </c>
      <c r="G10" s="17">
        <v>27.251909999999999</v>
      </c>
      <c r="H10" s="17">
        <v>446.8</v>
      </c>
      <c r="I10" s="17">
        <v>435.404</v>
      </c>
      <c r="J10" s="17">
        <v>435.40397000000002</v>
      </c>
      <c r="K10" s="17">
        <v>11.39603</v>
      </c>
      <c r="L10" s="17">
        <v>143.6</v>
      </c>
      <c r="M10" s="17">
        <v>141.64465999999999</v>
      </c>
      <c r="N10" s="17">
        <v>141.64465000000001</v>
      </c>
      <c r="O10" s="17">
        <v>1.9553499999999999</v>
      </c>
      <c r="P10" s="17"/>
      <c r="Q10" s="17"/>
      <c r="R10" s="17"/>
      <c r="S10" s="17">
        <v>0</v>
      </c>
      <c r="T10" s="17"/>
      <c r="U10" s="17"/>
      <c r="V10" s="17"/>
      <c r="W10" s="17">
        <v>0</v>
      </c>
      <c r="X10" s="17">
        <v>0</v>
      </c>
      <c r="Y10" s="17"/>
      <c r="Z10" s="17"/>
      <c r="AA10" s="17">
        <v>0</v>
      </c>
      <c r="AB10" s="17">
        <v>98.1</v>
      </c>
      <c r="AC10" s="17">
        <v>101.90600000000001</v>
      </c>
      <c r="AD10" s="17">
        <v>101.90600000000001</v>
      </c>
      <c r="AE10" s="17">
        <v>-3.806</v>
      </c>
      <c r="AF10" s="17"/>
      <c r="AG10" s="17"/>
      <c r="AH10" s="17"/>
      <c r="AI10" s="17">
        <v>0</v>
      </c>
      <c r="AJ10" s="17"/>
      <c r="AK10" s="17"/>
      <c r="AL10" s="17"/>
      <c r="AM10" s="17">
        <v>0</v>
      </c>
      <c r="AN10" s="17">
        <v>138.1</v>
      </c>
      <c r="AO10" s="17">
        <v>196.22801999999999</v>
      </c>
      <c r="AP10" s="17">
        <v>196.22801000000001</v>
      </c>
      <c r="AQ10" s="17">
        <v>-58.128010000000003</v>
      </c>
      <c r="AR10" s="17">
        <v>138.30000000000001</v>
      </c>
      <c r="AS10" s="17">
        <v>196.22801999999999</v>
      </c>
      <c r="AT10" s="17">
        <v>196.22801000000001</v>
      </c>
      <c r="AU10" s="17">
        <v>-57.92801</v>
      </c>
      <c r="AV10" s="17">
        <v>137.80000000000001</v>
      </c>
      <c r="AW10" s="17">
        <v>196.22801999999999</v>
      </c>
      <c r="AX10" s="17">
        <v>196.22801000000001</v>
      </c>
      <c r="AY10" s="17">
        <v>-58.42801</v>
      </c>
      <c r="AZ10" s="17">
        <v>235</v>
      </c>
      <c r="BA10" s="17">
        <v>295.22593999999998</v>
      </c>
      <c r="BB10" s="17">
        <v>295.22593000000001</v>
      </c>
      <c r="BC10" s="17">
        <v>-60.225929999999998</v>
      </c>
      <c r="BD10" s="17">
        <v>214.9</v>
      </c>
      <c r="BE10" s="17">
        <v>207.04164</v>
      </c>
      <c r="BF10" s="17">
        <v>207.04164</v>
      </c>
      <c r="BG10" s="17">
        <v>7.8583600000000002</v>
      </c>
      <c r="BH10" s="17">
        <v>110.7</v>
      </c>
      <c r="BI10" s="17">
        <v>103.8317</v>
      </c>
      <c r="BJ10" s="17">
        <v>103.83168999999999</v>
      </c>
      <c r="BK10" s="17">
        <v>6.8683100000000001</v>
      </c>
      <c r="BL10" s="17">
        <v>417.4</v>
      </c>
      <c r="BM10" s="17">
        <v>418.75526000000002</v>
      </c>
      <c r="BN10" s="17">
        <v>436.35694999999998</v>
      </c>
      <c r="BO10" s="17">
        <v>-18.956949999999999</v>
      </c>
      <c r="BP10" s="17">
        <v>3.1</v>
      </c>
      <c r="BQ10" s="17">
        <v>3.4527100000000002</v>
      </c>
      <c r="BR10" s="17">
        <v>3.4527100000000002</v>
      </c>
      <c r="BS10" s="17">
        <v>-0.35271000000000002</v>
      </c>
      <c r="BT10" s="17"/>
      <c r="BU10" s="17"/>
      <c r="BV10" s="17"/>
      <c r="BW10" s="17">
        <v>0</v>
      </c>
      <c r="BX10" s="17"/>
      <c r="BY10" s="17"/>
      <c r="BZ10" s="17"/>
      <c r="CA10" s="17">
        <v>0</v>
      </c>
      <c r="CB10" s="17"/>
      <c r="CC10" s="17"/>
      <c r="CD10" s="17"/>
      <c r="CE10" s="17">
        <v>0</v>
      </c>
      <c r="CF10" s="17"/>
      <c r="CG10" s="17"/>
      <c r="CH10" s="17"/>
      <c r="CI10" s="17">
        <v>0</v>
      </c>
      <c r="CJ10" s="17">
        <v>131.4</v>
      </c>
      <c r="CK10" s="17">
        <v>124.99983</v>
      </c>
      <c r="CL10" s="17">
        <v>124.99983</v>
      </c>
      <c r="CM10" s="17">
        <v>6.4001700000000001</v>
      </c>
      <c r="CN10" s="17">
        <v>6.9</v>
      </c>
      <c r="CO10" s="17">
        <v>5.1333399999999996</v>
      </c>
      <c r="CP10" s="17">
        <v>5.1333399999999996</v>
      </c>
      <c r="CQ10" s="17">
        <v>1.7666599999999999</v>
      </c>
      <c r="CR10" s="17">
        <v>5.4</v>
      </c>
      <c r="CS10" s="17">
        <v>2.8177599999999998</v>
      </c>
      <c r="CT10" s="17">
        <v>2.8177599999999998</v>
      </c>
      <c r="CU10" s="17">
        <v>2.5822400000000001</v>
      </c>
      <c r="CV10" s="17"/>
      <c r="CW10" s="17"/>
      <c r="CX10" s="17"/>
      <c r="CY10" s="17">
        <v>0</v>
      </c>
      <c r="CZ10" s="17">
        <v>6.7</v>
      </c>
      <c r="DA10" s="17">
        <v>6.8787000000000003</v>
      </c>
      <c r="DB10" s="17">
        <v>6.8787000000000003</v>
      </c>
      <c r="DC10" s="17">
        <v>-0.1787</v>
      </c>
      <c r="DD10" s="17">
        <v>14</v>
      </c>
      <c r="DE10" s="17">
        <v>14.919420000000001</v>
      </c>
      <c r="DF10" s="17">
        <v>14.919420000000001</v>
      </c>
      <c r="DG10" s="17">
        <v>-0.91942000000000002</v>
      </c>
      <c r="DH10" s="17">
        <v>87.5</v>
      </c>
      <c r="DI10" s="17">
        <v>81.708960000000005</v>
      </c>
      <c r="DJ10" s="17">
        <v>81.710679999999996</v>
      </c>
      <c r="DK10" s="17">
        <v>5.78932</v>
      </c>
      <c r="DL10" s="17"/>
      <c r="DM10" s="17"/>
      <c r="DN10" s="17"/>
      <c r="DO10" s="17">
        <v>0</v>
      </c>
      <c r="DP10" s="17"/>
      <c r="DQ10" s="17"/>
      <c r="DR10" s="17"/>
      <c r="DS10" s="17">
        <v>0</v>
      </c>
      <c r="DT10" s="17"/>
      <c r="DU10" s="17"/>
      <c r="DV10" s="17"/>
      <c r="DW10" s="17">
        <v>0</v>
      </c>
      <c r="DX10" s="17"/>
      <c r="DY10" s="17"/>
      <c r="DZ10" s="17"/>
      <c r="EA10" s="17">
        <v>0</v>
      </c>
      <c r="EB10" s="17">
        <v>58.1</v>
      </c>
      <c r="EC10" s="17">
        <v>75.679079999999999</v>
      </c>
      <c r="ED10" s="17">
        <v>75.16386</v>
      </c>
      <c r="EE10" s="17">
        <v>-17.063859999999998</v>
      </c>
      <c r="EF10" s="17">
        <v>77.3</v>
      </c>
      <c r="EG10" s="17">
        <v>105.16092999999999</v>
      </c>
      <c r="EH10" s="17">
        <v>108.81161</v>
      </c>
      <c r="EI10" s="17">
        <v>-31.511610000000001</v>
      </c>
      <c r="EJ10" s="17"/>
      <c r="EK10" s="17"/>
      <c r="EL10" s="17"/>
      <c r="EM10" s="17">
        <v>0</v>
      </c>
      <c r="EN10" s="17"/>
      <c r="EO10" s="17"/>
      <c r="EP10" s="17"/>
      <c r="EQ10" s="17">
        <v>0</v>
      </c>
      <c r="ER10" s="17"/>
      <c r="ES10" s="17"/>
      <c r="ET10" s="17"/>
      <c r="EU10" s="17">
        <v>0</v>
      </c>
      <c r="EV10" s="17">
        <v>6.5</v>
      </c>
      <c r="EW10" s="17">
        <v>6.39</v>
      </c>
      <c r="EX10" s="17">
        <v>6.39</v>
      </c>
      <c r="EY10" s="17">
        <v>0.11</v>
      </c>
      <c r="EZ10" s="17">
        <v>152</v>
      </c>
      <c r="FA10" s="17"/>
      <c r="FB10" s="17"/>
      <c r="FC10" s="17">
        <v>152</v>
      </c>
      <c r="FD10" s="17">
        <v>35.4</v>
      </c>
      <c r="FE10" s="17">
        <v>42.002020000000002</v>
      </c>
      <c r="FF10" s="17">
        <v>42.002020000000002</v>
      </c>
      <c r="FG10" s="17">
        <v>-6.6020200000000004</v>
      </c>
      <c r="FH10" s="17">
        <v>58</v>
      </c>
      <c r="FI10" s="17">
        <v>67.010310000000004</v>
      </c>
      <c r="FJ10" s="17">
        <v>67.010319999999993</v>
      </c>
      <c r="FK10" s="17">
        <v>-9.0103200000000001</v>
      </c>
      <c r="FL10" s="17">
        <v>0</v>
      </c>
      <c r="FM10" s="17"/>
      <c r="FN10" s="17"/>
      <c r="FO10" s="17">
        <v>0</v>
      </c>
      <c r="FP10" s="17">
        <v>18.2</v>
      </c>
      <c r="FQ10" s="17">
        <v>16.68403</v>
      </c>
      <c r="FR10" s="17">
        <v>16.68403</v>
      </c>
      <c r="FS10" s="17">
        <v>1.51597</v>
      </c>
      <c r="FT10" s="17">
        <v>11.3</v>
      </c>
      <c r="FU10" s="17">
        <v>9.1999999999999993</v>
      </c>
      <c r="FV10" s="17">
        <v>9.1999999999999993</v>
      </c>
      <c r="FW10" s="17">
        <v>2.1</v>
      </c>
      <c r="FX10" s="17">
        <v>67.8</v>
      </c>
      <c r="FY10" s="17">
        <v>68.304599999999994</v>
      </c>
      <c r="FZ10" s="17">
        <v>68.304599999999994</v>
      </c>
      <c r="GA10" s="17">
        <v>-0.50460000000000005</v>
      </c>
      <c r="GB10" s="17">
        <v>182.6</v>
      </c>
      <c r="GC10" s="17">
        <v>184.91498000000001</v>
      </c>
      <c r="GD10" s="17">
        <v>184.91498000000001</v>
      </c>
      <c r="GE10" s="17">
        <v>-2.3149799999999998</v>
      </c>
      <c r="GF10" s="17">
        <v>182.7</v>
      </c>
      <c r="GG10" s="17">
        <v>184.91498000000001</v>
      </c>
      <c r="GH10" s="17">
        <v>184.91498000000001</v>
      </c>
      <c r="GI10" s="17">
        <v>-2.2149800000000002</v>
      </c>
      <c r="GJ10" s="17">
        <v>184.6</v>
      </c>
      <c r="GK10" s="17">
        <v>185.47028</v>
      </c>
      <c r="GL10" s="17">
        <v>185.47028</v>
      </c>
      <c r="GM10" s="17">
        <v>-0.87028000000000005</v>
      </c>
      <c r="GN10" s="17">
        <v>109.8</v>
      </c>
      <c r="GO10" s="17">
        <v>97.64752</v>
      </c>
      <c r="GP10" s="17">
        <v>90.137500000000003</v>
      </c>
      <c r="GQ10" s="17">
        <v>19.662500000000001</v>
      </c>
      <c r="GR10" s="17">
        <v>7.5</v>
      </c>
      <c r="GS10" s="17">
        <v>7.97818</v>
      </c>
      <c r="GT10" s="17">
        <v>7.97818</v>
      </c>
      <c r="GU10" s="17">
        <v>-0.47817999999999999</v>
      </c>
      <c r="GV10" s="17">
        <v>9.1</v>
      </c>
      <c r="GW10" s="17">
        <v>8.3698599999999992</v>
      </c>
      <c r="GX10" s="17">
        <v>8.3698599999999992</v>
      </c>
      <c r="GY10" s="17">
        <v>0.73014000000000001</v>
      </c>
      <c r="GZ10" s="17">
        <v>4.0999999999999996</v>
      </c>
      <c r="HA10" s="17"/>
      <c r="HB10" s="17">
        <v>4.12371</v>
      </c>
      <c r="HC10" s="17">
        <v>-2.3709999999999998E-2</v>
      </c>
      <c r="HD10" s="17">
        <v>21.8</v>
      </c>
      <c r="HE10" s="17">
        <v>21.751460000000002</v>
      </c>
      <c r="HF10" s="17">
        <v>21.751460000000002</v>
      </c>
      <c r="HG10" s="17">
        <v>4.854E-2</v>
      </c>
      <c r="HH10" s="17">
        <v>2</v>
      </c>
      <c r="HI10" s="17">
        <v>3.0928</v>
      </c>
      <c r="HJ10" s="17">
        <v>3.0928</v>
      </c>
      <c r="HK10" s="17">
        <v>-1.0928</v>
      </c>
      <c r="HL10" s="17">
        <v>23.7</v>
      </c>
      <c r="HM10" s="17"/>
      <c r="HN10" s="17"/>
      <c r="HO10" s="17">
        <v>23.7</v>
      </c>
      <c r="HP10" s="17">
        <v>61</v>
      </c>
      <c r="HQ10" s="17">
        <v>70.668000000000006</v>
      </c>
      <c r="HR10" s="17">
        <v>50</v>
      </c>
      <c r="HS10" s="17">
        <v>11</v>
      </c>
      <c r="HT10" s="17"/>
      <c r="HU10" s="17"/>
      <c r="HV10" s="17"/>
      <c r="HW10" s="17">
        <v>0</v>
      </c>
      <c r="HX10" s="17"/>
      <c r="HY10" s="17"/>
      <c r="HZ10" s="17"/>
      <c r="IA10" s="17">
        <v>0</v>
      </c>
      <c r="IB10" s="17">
        <v>86.6</v>
      </c>
      <c r="IC10" s="17">
        <v>85.482579999999999</v>
      </c>
      <c r="ID10" s="17">
        <v>85.48254</v>
      </c>
      <c r="IE10" s="17">
        <v>1.1174599999999999</v>
      </c>
      <c r="IF10" s="17">
        <v>0</v>
      </c>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95.6</v>
      </c>
      <c r="JE10" s="17">
        <v>99.394499999999994</v>
      </c>
      <c r="JF10" s="17">
        <v>90.256789999999995</v>
      </c>
      <c r="JG10" s="17">
        <v>5.34321</v>
      </c>
      <c r="JH10" s="17"/>
      <c r="JI10" s="17"/>
      <c r="JJ10" s="17"/>
      <c r="JK10" s="17">
        <v>0</v>
      </c>
      <c r="JL10" s="17">
        <v>175.1</v>
      </c>
      <c r="JM10" s="17">
        <v>186.21592999999999</v>
      </c>
      <c r="JN10" s="17">
        <v>186.21592999999999</v>
      </c>
      <c r="JO10" s="17">
        <v>-11.115930000000001</v>
      </c>
      <c r="JP10" s="17">
        <v>210.1</v>
      </c>
      <c r="JQ10" s="17">
        <v>186.21592999999999</v>
      </c>
      <c r="JR10" s="17">
        <v>186.21592999999999</v>
      </c>
      <c r="JS10" s="17">
        <v>23.884070000000001</v>
      </c>
      <c r="JT10" s="17">
        <v>184.7</v>
      </c>
      <c r="JU10" s="17">
        <v>186.77513999999999</v>
      </c>
      <c r="JV10" s="17">
        <v>186.77513999999999</v>
      </c>
      <c r="JW10" s="17">
        <v>-2.0751400000000002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0.8</v>
      </c>
      <c r="LE10" s="17">
        <v>0.63188999999999995</v>
      </c>
      <c r="LF10" s="17">
        <v>0.63188999999999995</v>
      </c>
      <c r="LG10" s="17">
        <v>0.16811000000000001</v>
      </c>
      <c r="LH10" s="17">
        <v>92.6</v>
      </c>
      <c r="LI10" s="17">
        <v>119.53189</v>
      </c>
      <c r="LJ10" s="17">
        <v>135.00282999999999</v>
      </c>
      <c r="LK10" s="17">
        <v>-42.402830000000002</v>
      </c>
      <c r="LL10" s="17">
        <v>82.2</v>
      </c>
      <c r="LM10" s="17">
        <v>82.178799999999995</v>
      </c>
      <c r="LN10" s="17">
        <v>82.178740000000005</v>
      </c>
      <c r="LO10" s="17">
        <v>2.1260000000000001E-2</v>
      </c>
      <c r="LP10" s="17">
        <v>64.900000000000006</v>
      </c>
      <c r="LQ10" s="17">
        <v>67.133979999999994</v>
      </c>
      <c r="LR10" s="17">
        <v>67.133979999999994</v>
      </c>
      <c r="LS10" s="17">
        <v>-2.2339799999999999</v>
      </c>
      <c r="LT10" s="17">
        <v>66.599999999999994</v>
      </c>
      <c r="LU10" s="17">
        <v>68.319999999999993</v>
      </c>
      <c r="LV10" s="17">
        <v>68.319879999999998</v>
      </c>
      <c r="LW10" s="17">
        <v>-1.7198800000000001</v>
      </c>
      <c r="LX10" s="17">
        <v>29.9</v>
      </c>
      <c r="LY10" s="17">
        <v>29.951460000000001</v>
      </c>
      <c r="LZ10" s="17">
        <v>29.951460000000001</v>
      </c>
      <c r="MA10" s="17">
        <v>-5.1459999999999999E-2</v>
      </c>
      <c r="MB10" s="17"/>
      <c r="MC10" s="17"/>
      <c r="MD10" s="17"/>
      <c r="ME10" s="17">
        <v>0</v>
      </c>
      <c r="MF10" s="17"/>
      <c r="MG10" s="17"/>
      <c r="MH10" s="17"/>
      <c r="MI10" s="17">
        <v>0</v>
      </c>
      <c r="MJ10" s="17"/>
      <c r="MK10" s="17"/>
      <c r="ML10" s="17"/>
      <c r="MM10" s="17">
        <v>0</v>
      </c>
      <c r="MN10" s="17">
        <v>145.9</v>
      </c>
      <c r="MO10" s="17">
        <v>151.08876000000001</v>
      </c>
      <c r="MP10" s="17">
        <v>151.08876000000001</v>
      </c>
      <c r="MQ10" s="17">
        <v>-5.1887600000000003</v>
      </c>
      <c r="MR10" s="17">
        <v>148.5</v>
      </c>
      <c r="MS10" s="17">
        <v>151.08876000000001</v>
      </c>
      <c r="MT10" s="17">
        <v>151.08876000000001</v>
      </c>
      <c r="MU10" s="17">
        <v>-2.5887600000000002</v>
      </c>
      <c r="MV10" s="17">
        <v>149.19999999999999</v>
      </c>
      <c r="MW10" s="17">
        <v>151.54248000000001</v>
      </c>
      <c r="MX10" s="17">
        <v>151.54248000000001</v>
      </c>
      <c r="MY10" s="17">
        <v>-2.3424800000000001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217.7</v>
      </c>
      <c r="NU10" s="17">
        <v>206.29038</v>
      </c>
      <c r="NV10" s="17">
        <v>206.29037</v>
      </c>
      <c r="NW10" s="17">
        <v>11.40963</v>
      </c>
      <c r="NX10" s="17">
        <v>104.9</v>
      </c>
      <c r="NY10" s="17">
        <v>103.45493</v>
      </c>
      <c r="NZ10" s="17">
        <v>103.45493</v>
      </c>
      <c r="OA10" s="17">
        <v>1.4450700000000001</v>
      </c>
      <c r="OB10" s="17">
        <v>0</v>
      </c>
      <c r="OC10" s="17"/>
      <c r="OD10" s="17"/>
      <c r="OE10" s="17">
        <v>0</v>
      </c>
      <c r="OF10" s="17">
        <v>51.7</v>
      </c>
      <c r="OG10" s="17">
        <v>75.64</v>
      </c>
      <c r="OH10" s="17">
        <v>75.64</v>
      </c>
      <c r="OI10" s="17">
        <v>-23.94</v>
      </c>
      <c r="OJ10" s="17">
        <v>0</v>
      </c>
      <c r="OK10" s="17"/>
      <c r="OL10" s="17"/>
      <c r="OM10" s="17">
        <v>0</v>
      </c>
      <c r="ON10" s="17">
        <v>7.8</v>
      </c>
      <c r="OO10" s="17">
        <v>11.007999999999999</v>
      </c>
      <c r="OP10" s="17">
        <v>11.007999999999999</v>
      </c>
      <c r="OQ10" s="17">
        <v>-3.2080000000000002</v>
      </c>
      <c r="OR10" s="17">
        <v>0</v>
      </c>
      <c r="OS10" s="17"/>
      <c r="OT10" s="17"/>
      <c r="OU10" s="17">
        <v>0</v>
      </c>
      <c r="OV10" s="17"/>
      <c r="OW10" s="17"/>
      <c r="OX10" s="17"/>
      <c r="OY10" s="17">
        <v>0</v>
      </c>
      <c r="OZ10" s="17"/>
      <c r="PA10" s="17"/>
      <c r="PB10" s="17"/>
      <c r="PC10" s="17">
        <v>0</v>
      </c>
      <c r="PD10" s="17">
        <v>0</v>
      </c>
      <c r="PE10" s="17"/>
      <c r="PF10" s="17"/>
      <c r="PG10" s="17">
        <v>0</v>
      </c>
      <c r="PH10" s="17">
        <v>0</v>
      </c>
      <c r="PI10" s="17"/>
      <c r="PJ10" s="17"/>
      <c r="PK10" s="17">
        <v>0</v>
      </c>
      <c r="PL10" s="17">
        <v>0</v>
      </c>
      <c r="PM10" s="17"/>
      <c r="PN10" s="17"/>
      <c r="PO10" s="17">
        <v>0</v>
      </c>
      <c r="PP10" s="17">
        <v>0.3</v>
      </c>
      <c r="PQ10" s="17">
        <v>1</v>
      </c>
      <c r="PR10" s="17">
        <v>1</v>
      </c>
      <c r="PS10" s="17">
        <v>-0.7</v>
      </c>
      <c r="PT10" s="17">
        <v>1.7</v>
      </c>
      <c r="PU10" s="17">
        <v>1.4</v>
      </c>
      <c r="PV10" s="17">
        <v>1.4</v>
      </c>
      <c r="PW10" s="17">
        <v>0.3</v>
      </c>
      <c r="PX10" s="17">
        <v>4.5999999999999996</v>
      </c>
      <c r="PY10" s="17">
        <v>4.5999999999999996</v>
      </c>
      <c r="PZ10" s="17">
        <v>4.5999999999999996</v>
      </c>
      <c r="QA10" s="17">
        <v>0</v>
      </c>
      <c r="QB10" s="17">
        <v>20</v>
      </c>
      <c r="QC10" s="17">
        <v>19.417480000000001</v>
      </c>
      <c r="QD10" s="17">
        <v>19.417480000000001</v>
      </c>
      <c r="QE10" s="17">
        <v>0.58252000000000004</v>
      </c>
      <c r="QF10" s="17">
        <v>4.9000000000000004</v>
      </c>
      <c r="QG10" s="17">
        <v>4</v>
      </c>
      <c r="QH10" s="17">
        <v>4</v>
      </c>
      <c r="QI10" s="17">
        <v>0.9</v>
      </c>
      <c r="QJ10" s="17">
        <v>3.7</v>
      </c>
      <c r="QK10" s="17">
        <v>3.1</v>
      </c>
      <c r="QL10" s="17">
        <v>3.1</v>
      </c>
      <c r="QM10" s="17">
        <v>0.6</v>
      </c>
      <c r="QN10" s="17">
        <v>3.4</v>
      </c>
      <c r="QO10" s="17">
        <v>3.4</v>
      </c>
      <c r="QP10" s="17">
        <v>3.4</v>
      </c>
      <c r="QQ10" s="17">
        <v>0</v>
      </c>
      <c r="QR10" s="17">
        <v>18.3</v>
      </c>
      <c r="QS10" s="17">
        <v>17.864080000000001</v>
      </c>
      <c r="QT10" s="17">
        <v>17.864080000000001</v>
      </c>
      <c r="QU10" s="17">
        <v>0.43591999999999997</v>
      </c>
      <c r="QV10" s="17">
        <v>0</v>
      </c>
      <c r="QW10" s="17"/>
      <c r="QX10" s="17"/>
      <c r="QY10" s="17">
        <v>0</v>
      </c>
      <c r="QZ10" s="17">
        <v>0</v>
      </c>
      <c r="RA10" s="17"/>
      <c r="RB10" s="17"/>
      <c r="RC10" s="17">
        <v>0</v>
      </c>
      <c r="RD10" s="17">
        <v>12.3</v>
      </c>
      <c r="RE10" s="17">
        <v>22.89</v>
      </c>
      <c r="RF10" s="17">
        <v>22.89</v>
      </c>
      <c r="RG10" s="17">
        <v>-10.59</v>
      </c>
      <c r="RH10" s="17">
        <v>49.9</v>
      </c>
      <c r="RI10" s="17">
        <v>62.414999999999999</v>
      </c>
      <c r="RJ10" s="17">
        <v>62.414999999999999</v>
      </c>
      <c r="RK10" s="17">
        <v>-12.515000000000001</v>
      </c>
      <c r="RL10" s="17">
        <v>0</v>
      </c>
      <c r="RM10" s="17"/>
      <c r="RN10" s="17"/>
      <c r="RO10" s="17">
        <v>0</v>
      </c>
      <c r="RP10" s="17">
        <v>2.1</v>
      </c>
      <c r="RQ10" s="17">
        <v>2.0009999999999999</v>
      </c>
      <c r="RR10" s="17">
        <v>2.0009999999999999</v>
      </c>
      <c r="RS10" s="17">
        <v>9.9000000000000005E-2</v>
      </c>
      <c r="RT10" s="17">
        <v>20.2</v>
      </c>
      <c r="RU10" s="17">
        <v>19.772790000000001</v>
      </c>
      <c r="RV10" s="17">
        <v>19.772780000000001</v>
      </c>
      <c r="RW10" s="17">
        <v>0.42721999999999999</v>
      </c>
      <c r="RX10" s="17">
        <v>1</v>
      </c>
      <c r="RY10" s="17">
        <v>1.68</v>
      </c>
      <c r="RZ10" s="17">
        <v>1.68</v>
      </c>
      <c r="SA10" s="17">
        <v>-0.68</v>
      </c>
      <c r="SB10" s="17"/>
      <c r="SC10" s="17">
        <v>0.4</v>
      </c>
      <c r="SD10" s="17">
        <v>0.4</v>
      </c>
      <c r="SE10" s="17">
        <v>-0.4</v>
      </c>
      <c r="SF10" s="17">
        <v>8.4</v>
      </c>
      <c r="SG10" s="17">
        <v>7.3</v>
      </c>
      <c r="SH10" s="17">
        <v>7.3</v>
      </c>
      <c r="SI10" s="17">
        <v>1.1000000000000001</v>
      </c>
      <c r="SJ10" s="17">
        <v>2.8</v>
      </c>
      <c r="SK10" s="17">
        <v>2.2999999999999998</v>
      </c>
      <c r="SL10" s="17">
        <v>2.2999999999999998</v>
      </c>
      <c r="SM10" s="17">
        <v>0.5</v>
      </c>
      <c r="SN10" s="17">
        <v>5.4</v>
      </c>
      <c r="SO10" s="17">
        <v>5.5</v>
      </c>
      <c r="SP10" s="17">
        <v>5.5</v>
      </c>
      <c r="SQ10" s="17">
        <v>-0.1</v>
      </c>
      <c r="SR10" s="17">
        <v>7.5</v>
      </c>
      <c r="SS10" s="17">
        <v>7.5</v>
      </c>
      <c r="ST10" s="17">
        <v>7.5</v>
      </c>
      <c r="SU10" s="17">
        <v>0</v>
      </c>
      <c r="SV10" s="17">
        <v>10</v>
      </c>
      <c r="SW10" s="17">
        <v>10</v>
      </c>
      <c r="SX10" s="17">
        <v>10</v>
      </c>
      <c r="SY10" s="17">
        <v>0</v>
      </c>
      <c r="SZ10" s="17">
        <v>5.6</v>
      </c>
      <c r="TA10" s="17">
        <v>13.766999999999999</v>
      </c>
      <c r="TB10" s="17">
        <v>13.766999999999999</v>
      </c>
      <c r="TC10" s="17">
        <v>-8.1669999999999998</v>
      </c>
      <c r="TD10" s="17">
        <v>19.8</v>
      </c>
      <c r="TE10" s="17">
        <v>18.876000000000001</v>
      </c>
      <c r="TF10" s="17">
        <v>18.876000000000001</v>
      </c>
      <c r="TG10" s="17">
        <v>0.92400000000000004</v>
      </c>
      <c r="TH10" s="17">
        <v>0</v>
      </c>
      <c r="TI10" s="17"/>
      <c r="TJ10" s="17"/>
      <c r="TK10" s="17">
        <v>0</v>
      </c>
      <c r="TL10" s="17">
        <v>67.7</v>
      </c>
      <c r="TM10" s="17">
        <v>38.747999999999998</v>
      </c>
      <c r="TN10" s="17">
        <v>38.747999999999998</v>
      </c>
      <c r="TO10" s="17">
        <v>28.952000000000002</v>
      </c>
      <c r="TP10" s="17">
        <v>92.5</v>
      </c>
      <c r="TQ10" s="17">
        <v>66.394999999999996</v>
      </c>
      <c r="TR10" s="17">
        <v>66.394999999999996</v>
      </c>
      <c r="TS10" s="17">
        <v>26.105</v>
      </c>
      <c r="TT10" s="17">
        <v>6.3</v>
      </c>
      <c r="TU10" s="17">
        <v>3.6589999999999998</v>
      </c>
      <c r="TV10" s="17">
        <v>3.6589999999999998</v>
      </c>
      <c r="TW10" s="17">
        <v>2.641</v>
      </c>
      <c r="TX10" s="17">
        <v>0.5</v>
      </c>
      <c r="TY10" s="17">
        <v>2.419</v>
      </c>
      <c r="TZ10" s="17">
        <v>2.419</v>
      </c>
      <c r="UA10" s="17">
        <v>-1.919</v>
      </c>
      <c r="UB10" s="17">
        <v>10.5</v>
      </c>
      <c r="UC10" s="17">
        <v>8</v>
      </c>
      <c r="UD10" s="17">
        <v>8</v>
      </c>
      <c r="UE10" s="17">
        <v>2.5</v>
      </c>
      <c r="UF10" s="17">
        <v>3.3</v>
      </c>
      <c r="UG10" s="17">
        <v>2</v>
      </c>
      <c r="UH10" s="17">
        <v>2</v>
      </c>
      <c r="UI10" s="17">
        <v>1.3</v>
      </c>
      <c r="UJ10" s="17">
        <v>7.8</v>
      </c>
      <c r="UK10" s="17">
        <v>7.6</v>
      </c>
      <c r="UL10" s="17">
        <v>7.6</v>
      </c>
      <c r="UM10" s="17">
        <v>0.2</v>
      </c>
      <c r="UN10" s="17">
        <v>3.8</v>
      </c>
      <c r="UO10" s="17">
        <v>4.5</v>
      </c>
      <c r="UP10" s="17">
        <v>4.5</v>
      </c>
      <c r="UQ10" s="17">
        <v>-0.7</v>
      </c>
      <c r="UR10" s="17">
        <v>4.2</v>
      </c>
      <c r="US10" s="17">
        <v>5</v>
      </c>
      <c r="UT10" s="17">
        <v>5</v>
      </c>
      <c r="UU10" s="17">
        <v>-0.8</v>
      </c>
      <c r="UV10" s="17">
        <v>4.4000000000000004</v>
      </c>
      <c r="UW10" s="17">
        <v>5</v>
      </c>
      <c r="UX10" s="17">
        <v>5</v>
      </c>
      <c r="UY10" s="17">
        <v>-0.6</v>
      </c>
      <c r="UZ10" s="17">
        <v>5.4</v>
      </c>
      <c r="VA10" s="17">
        <v>7.508</v>
      </c>
      <c r="VB10" s="17">
        <v>7.508</v>
      </c>
      <c r="VC10" s="17">
        <v>-2.1080000000000001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107.3</v>
      </c>
      <c r="VU10" s="17">
        <v>51</v>
      </c>
      <c r="VV10" s="17">
        <v>51</v>
      </c>
      <c r="VW10" s="17">
        <v>56.3</v>
      </c>
      <c r="VX10" s="17">
        <v>98.3</v>
      </c>
      <c r="VY10" s="17">
        <v>42</v>
      </c>
      <c r="VZ10" s="17">
        <v>42</v>
      </c>
      <c r="WA10" s="17">
        <v>56.3</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2.5</v>
      </c>
      <c r="WS10" s="17">
        <v>2.8</v>
      </c>
      <c r="WT10" s="17">
        <v>2.8</v>
      </c>
      <c r="WU10" s="17">
        <v>-0.3</v>
      </c>
      <c r="WV10" s="17">
        <v>0</v>
      </c>
      <c r="WW10" s="17"/>
      <c r="WX10" s="17"/>
      <c r="WY10" s="17">
        <v>0</v>
      </c>
      <c r="WZ10" s="17">
        <v>7.4</v>
      </c>
      <c r="XA10" s="17">
        <v>7.4</v>
      </c>
      <c r="XB10" s="17">
        <v>7.4</v>
      </c>
      <c r="XC10" s="17">
        <v>0</v>
      </c>
      <c r="XD10" s="17">
        <v>20</v>
      </c>
      <c r="XE10" s="17">
        <v>19.223299999999998</v>
      </c>
      <c r="XF10" s="17">
        <v>19.223299999999998</v>
      </c>
      <c r="XG10" s="17">
        <v>0.77669999999999995</v>
      </c>
      <c r="XH10" s="17">
        <v>9.1999999999999993</v>
      </c>
      <c r="XI10" s="17">
        <v>10.7</v>
      </c>
      <c r="XJ10" s="17">
        <v>10.7</v>
      </c>
      <c r="XK10" s="17">
        <v>-1.5</v>
      </c>
      <c r="XL10" s="17">
        <v>28.9</v>
      </c>
      <c r="XM10" s="17">
        <v>29</v>
      </c>
      <c r="XN10" s="17">
        <v>29</v>
      </c>
      <c r="XO10" s="17">
        <v>-0.1</v>
      </c>
      <c r="XP10" s="17">
        <v>33.200000000000003</v>
      </c>
      <c r="XQ10" s="17">
        <v>29</v>
      </c>
      <c r="XR10" s="17">
        <v>29</v>
      </c>
      <c r="XS10" s="17">
        <v>4.2</v>
      </c>
      <c r="XT10" s="17">
        <v>16.100000000000001</v>
      </c>
      <c r="XU10" s="17">
        <v>14</v>
      </c>
      <c r="XV10" s="17">
        <v>14</v>
      </c>
      <c r="XW10" s="17">
        <v>2.1</v>
      </c>
      <c r="XX10" s="17">
        <v>19</v>
      </c>
      <c r="XY10" s="17"/>
      <c r="XZ10" s="17">
        <v>19</v>
      </c>
      <c r="YA10" s="17">
        <v>0</v>
      </c>
      <c r="YB10" s="17"/>
      <c r="YC10" s="17"/>
      <c r="YD10" s="17"/>
      <c r="YE10" s="17">
        <v>0</v>
      </c>
      <c r="YF10" s="17">
        <v>10.92</v>
      </c>
      <c r="YG10" s="17">
        <v>11</v>
      </c>
      <c r="YH10" s="17">
        <v>11</v>
      </c>
      <c r="YI10" s="17">
        <v>-0.08</v>
      </c>
    </row>
    <row r="11" spans="1:659" ht="24" customHeight="1" x14ac:dyDescent="0.3">
      <c r="A11" s="1"/>
      <c r="B11" s="16" t="s">
        <v>71</v>
      </c>
      <c r="C11" s="16" t="s">
        <v>777</v>
      </c>
      <c r="D11" s="17">
        <v>112.9</v>
      </c>
      <c r="E11" s="17">
        <v>118.09802000000001</v>
      </c>
      <c r="F11" s="17">
        <v>118.35894</v>
      </c>
      <c r="G11" s="17">
        <v>-5.4589400000000001</v>
      </c>
      <c r="H11" s="17">
        <v>438.2</v>
      </c>
      <c r="I11" s="17">
        <v>435.404</v>
      </c>
      <c r="J11" s="17">
        <v>435.40395999999998</v>
      </c>
      <c r="K11" s="17">
        <v>2.7960400000000001</v>
      </c>
      <c r="L11" s="17">
        <v>143</v>
      </c>
      <c r="M11" s="17">
        <v>141.64465999999999</v>
      </c>
      <c r="N11" s="17">
        <v>141.64465000000001</v>
      </c>
      <c r="O11" s="17">
        <v>1.3553500000000001</v>
      </c>
      <c r="P11" s="17"/>
      <c r="Q11" s="17"/>
      <c r="R11" s="17"/>
      <c r="S11" s="17">
        <v>0</v>
      </c>
      <c r="T11" s="17"/>
      <c r="U11" s="17"/>
      <c r="V11" s="17"/>
      <c r="W11" s="17">
        <v>0</v>
      </c>
      <c r="X11" s="17">
        <v>0</v>
      </c>
      <c r="Y11" s="17"/>
      <c r="Z11" s="17"/>
      <c r="AA11" s="17">
        <v>0</v>
      </c>
      <c r="AB11" s="17">
        <v>92</v>
      </c>
      <c r="AC11" s="17">
        <v>101.90600000000001</v>
      </c>
      <c r="AD11" s="17">
        <v>101.90600000000001</v>
      </c>
      <c r="AE11" s="17">
        <v>-9.9060000000000006</v>
      </c>
      <c r="AF11" s="17"/>
      <c r="AG11" s="17"/>
      <c r="AH11" s="17"/>
      <c r="AI11" s="17">
        <v>0</v>
      </c>
      <c r="AJ11" s="17"/>
      <c r="AK11" s="17"/>
      <c r="AL11" s="17"/>
      <c r="AM11" s="17">
        <v>0</v>
      </c>
      <c r="AN11" s="17">
        <v>128.5</v>
      </c>
      <c r="AO11" s="17">
        <v>183.04756</v>
      </c>
      <c r="AP11" s="17">
        <v>196.22800000000001</v>
      </c>
      <c r="AQ11" s="17">
        <v>-67.727999999999994</v>
      </c>
      <c r="AR11" s="17">
        <v>128.6</v>
      </c>
      <c r="AS11" s="17">
        <v>183.04756</v>
      </c>
      <c r="AT11" s="17">
        <v>196.22800000000001</v>
      </c>
      <c r="AU11" s="17">
        <v>-67.628</v>
      </c>
      <c r="AV11" s="17">
        <v>128.4</v>
      </c>
      <c r="AW11" s="17">
        <v>183.04756</v>
      </c>
      <c r="AX11" s="17">
        <v>196.22800000000001</v>
      </c>
      <c r="AY11" s="17">
        <v>-67.828000000000003</v>
      </c>
      <c r="AZ11" s="17">
        <v>227.4</v>
      </c>
      <c r="BA11" s="17">
        <v>275.39587999999998</v>
      </c>
      <c r="BB11" s="17">
        <v>295.22591</v>
      </c>
      <c r="BC11" s="17">
        <v>-67.825909999999993</v>
      </c>
      <c r="BD11" s="17">
        <v>215.8</v>
      </c>
      <c r="BE11" s="17">
        <v>207.04164</v>
      </c>
      <c r="BF11" s="17">
        <v>207.04164</v>
      </c>
      <c r="BG11" s="17">
        <v>8.7583599999999997</v>
      </c>
      <c r="BH11" s="17">
        <v>110.3</v>
      </c>
      <c r="BI11" s="17">
        <v>103.8317</v>
      </c>
      <c r="BJ11" s="17">
        <v>103.83168999999999</v>
      </c>
      <c r="BK11" s="17">
        <v>6.4683099999999998</v>
      </c>
      <c r="BL11" s="17">
        <v>411.5</v>
      </c>
      <c r="BM11" s="17">
        <v>384.85061999999999</v>
      </c>
      <c r="BN11" s="17">
        <v>364.75646999999998</v>
      </c>
      <c r="BO11" s="17">
        <v>46.74353</v>
      </c>
      <c r="BP11" s="17">
        <v>2.6</v>
      </c>
      <c r="BQ11" s="17">
        <v>3.4527100000000002</v>
      </c>
      <c r="BR11" s="17">
        <v>3.4527100000000002</v>
      </c>
      <c r="BS11" s="17">
        <v>-0.85270999999999997</v>
      </c>
      <c r="BT11" s="17"/>
      <c r="BU11" s="17"/>
      <c r="BV11" s="17"/>
      <c r="BW11" s="17">
        <v>0</v>
      </c>
      <c r="BX11" s="17"/>
      <c r="BY11" s="17"/>
      <c r="BZ11" s="17"/>
      <c r="CA11" s="17">
        <v>0</v>
      </c>
      <c r="CB11" s="17"/>
      <c r="CC11" s="17"/>
      <c r="CD11" s="17"/>
      <c r="CE11" s="17">
        <v>0</v>
      </c>
      <c r="CF11" s="17"/>
      <c r="CG11" s="17"/>
      <c r="CH11" s="17"/>
      <c r="CI11" s="17">
        <v>0</v>
      </c>
      <c r="CJ11" s="17">
        <v>122</v>
      </c>
      <c r="CK11" s="17">
        <v>124.99983</v>
      </c>
      <c r="CL11" s="17">
        <v>124.99983</v>
      </c>
      <c r="CM11" s="17">
        <v>-2.9998300000000002</v>
      </c>
      <c r="CN11" s="17">
        <v>6.5</v>
      </c>
      <c r="CO11" s="17">
        <v>5.1333399999999996</v>
      </c>
      <c r="CP11" s="17">
        <v>5.1333399999999996</v>
      </c>
      <c r="CQ11" s="17">
        <v>1.36666</v>
      </c>
      <c r="CR11" s="17">
        <v>5.5</v>
      </c>
      <c r="CS11" s="17">
        <v>2.8177599999999998</v>
      </c>
      <c r="CT11" s="17">
        <v>2.8177599999999998</v>
      </c>
      <c r="CU11" s="17">
        <v>2.6822400000000002</v>
      </c>
      <c r="CV11" s="17"/>
      <c r="CW11" s="17"/>
      <c r="CX11" s="17"/>
      <c r="CY11" s="17">
        <v>0</v>
      </c>
      <c r="CZ11" s="17">
        <v>6.7</v>
      </c>
      <c r="DA11" s="17">
        <v>6.8787000000000003</v>
      </c>
      <c r="DB11" s="17">
        <v>6.8787000000000003</v>
      </c>
      <c r="DC11" s="17">
        <v>-0.1787</v>
      </c>
      <c r="DD11" s="17">
        <v>12.8</v>
      </c>
      <c r="DE11" s="17">
        <v>14.919420000000001</v>
      </c>
      <c r="DF11" s="17">
        <v>14.919420000000001</v>
      </c>
      <c r="DG11" s="17">
        <v>-2.1194199999999999</v>
      </c>
      <c r="DH11" s="17">
        <v>86.7</v>
      </c>
      <c r="DI11" s="17">
        <v>81.708960000000005</v>
      </c>
      <c r="DJ11" s="17">
        <v>81.7089</v>
      </c>
      <c r="DK11" s="17">
        <v>4.9911000000000003</v>
      </c>
      <c r="DL11" s="17"/>
      <c r="DM11" s="17"/>
      <c r="DN11" s="17"/>
      <c r="DO11" s="17">
        <v>0</v>
      </c>
      <c r="DP11" s="17"/>
      <c r="DQ11" s="17"/>
      <c r="DR11" s="17"/>
      <c r="DS11" s="17">
        <v>0</v>
      </c>
      <c r="DT11" s="17"/>
      <c r="DU11" s="17"/>
      <c r="DV11" s="17"/>
      <c r="DW11" s="17">
        <v>0</v>
      </c>
      <c r="DX11" s="17"/>
      <c r="DY11" s="17"/>
      <c r="DZ11" s="17"/>
      <c r="EA11" s="17">
        <v>0</v>
      </c>
      <c r="EB11" s="17">
        <v>55.1</v>
      </c>
      <c r="EC11" s="17">
        <v>75.948179999999994</v>
      </c>
      <c r="ED11" s="17">
        <v>74.996769999999998</v>
      </c>
      <c r="EE11" s="17">
        <v>-19.89677</v>
      </c>
      <c r="EF11" s="17">
        <v>62.1</v>
      </c>
      <c r="EG11" s="17">
        <v>110.26321</v>
      </c>
      <c r="EH11" s="17">
        <v>110.14883</v>
      </c>
      <c r="EI11" s="17">
        <v>-48.048830000000002</v>
      </c>
      <c r="EJ11" s="17"/>
      <c r="EK11" s="17"/>
      <c r="EL11" s="17"/>
      <c r="EM11" s="17">
        <v>0</v>
      </c>
      <c r="EN11" s="17"/>
      <c r="EO11" s="17"/>
      <c r="EP11" s="17"/>
      <c r="EQ11" s="17">
        <v>0</v>
      </c>
      <c r="ER11" s="17"/>
      <c r="ES11" s="17"/>
      <c r="ET11" s="17"/>
      <c r="EU11" s="17">
        <v>0</v>
      </c>
      <c r="EV11" s="17">
        <v>6.5</v>
      </c>
      <c r="EW11" s="17">
        <v>6.39</v>
      </c>
      <c r="EX11" s="17">
        <v>6.39</v>
      </c>
      <c r="EY11" s="17">
        <v>0.11</v>
      </c>
      <c r="EZ11" s="17">
        <v>150.4</v>
      </c>
      <c r="FA11" s="17"/>
      <c r="FB11" s="17"/>
      <c r="FC11" s="17">
        <v>150.4</v>
      </c>
      <c r="FD11" s="17">
        <v>35.6</v>
      </c>
      <c r="FE11" s="17">
        <v>42.002020000000002</v>
      </c>
      <c r="FF11" s="17">
        <v>42.002020000000002</v>
      </c>
      <c r="FG11" s="17">
        <v>-6.4020200000000003</v>
      </c>
      <c r="FH11" s="17">
        <v>51.9</v>
      </c>
      <c r="FI11" s="17">
        <v>67.010310000000004</v>
      </c>
      <c r="FJ11" s="17">
        <v>67.010319999999993</v>
      </c>
      <c r="FK11" s="17">
        <v>-15.11032</v>
      </c>
      <c r="FL11" s="17">
        <v>0</v>
      </c>
      <c r="FM11" s="17"/>
      <c r="FN11" s="17"/>
      <c r="FO11" s="17">
        <v>0</v>
      </c>
      <c r="FP11" s="17">
        <v>18.2</v>
      </c>
      <c r="FQ11" s="17">
        <v>16.68403</v>
      </c>
      <c r="FR11" s="17">
        <v>16.68403</v>
      </c>
      <c r="FS11" s="17">
        <v>1.51597</v>
      </c>
      <c r="FT11" s="17">
        <v>11.3</v>
      </c>
      <c r="FU11" s="17">
        <v>9.1999999999999993</v>
      </c>
      <c r="FV11" s="17">
        <v>9.1999999999999993</v>
      </c>
      <c r="FW11" s="17">
        <v>2.1</v>
      </c>
      <c r="FX11" s="17">
        <v>64.8</v>
      </c>
      <c r="FY11" s="17">
        <v>68.304599999999994</v>
      </c>
      <c r="FZ11" s="17">
        <v>68.304599999999994</v>
      </c>
      <c r="GA11" s="17">
        <v>-3.5045999999999999</v>
      </c>
      <c r="GB11" s="17">
        <v>173.8</v>
      </c>
      <c r="GC11" s="17">
        <v>184.91498000000001</v>
      </c>
      <c r="GD11" s="17">
        <v>184.91498000000001</v>
      </c>
      <c r="GE11" s="17">
        <v>-11.114979999999999</v>
      </c>
      <c r="GF11" s="17">
        <v>175.2</v>
      </c>
      <c r="GG11" s="17">
        <v>184.91498000000001</v>
      </c>
      <c r="GH11" s="17">
        <v>184.91498000000001</v>
      </c>
      <c r="GI11" s="17">
        <v>-9.7149800000000006</v>
      </c>
      <c r="GJ11" s="17">
        <v>185.3</v>
      </c>
      <c r="GK11" s="17">
        <v>185.47028</v>
      </c>
      <c r="GL11" s="17">
        <v>185.47028</v>
      </c>
      <c r="GM11" s="17">
        <v>-0.17027999999999999</v>
      </c>
      <c r="GN11" s="17">
        <v>108.1</v>
      </c>
      <c r="GO11" s="17">
        <v>97.64752</v>
      </c>
      <c r="GP11" s="17">
        <v>81.495800000000003</v>
      </c>
      <c r="GQ11" s="17">
        <v>26.604199999999999</v>
      </c>
      <c r="GR11" s="17">
        <v>7.6</v>
      </c>
      <c r="GS11" s="17">
        <v>7.97818</v>
      </c>
      <c r="GT11" s="17">
        <v>7.97818</v>
      </c>
      <c r="GU11" s="17">
        <v>-0.37818000000000002</v>
      </c>
      <c r="GV11" s="17">
        <v>9.1</v>
      </c>
      <c r="GW11" s="17">
        <v>8.3698599999999992</v>
      </c>
      <c r="GX11" s="17">
        <v>8.3698599999999992</v>
      </c>
      <c r="GY11" s="17">
        <v>0.73014000000000001</v>
      </c>
      <c r="GZ11" s="17">
        <v>3.7</v>
      </c>
      <c r="HA11" s="17"/>
      <c r="HB11" s="17">
        <v>4.12371</v>
      </c>
      <c r="HC11" s="17">
        <v>-0.42370999999999998</v>
      </c>
      <c r="HD11" s="17">
        <v>21.2</v>
      </c>
      <c r="HE11" s="17">
        <v>21.751460000000002</v>
      </c>
      <c r="HF11" s="17">
        <v>21.751460000000002</v>
      </c>
      <c r="HG11" s="17">
        <v>-0.55145999999999995</v>
      </c>
      <c r="HH11" s="17">
        <v>2</v>
      </c>
      <c r="HI11" s="17">
        <v>3.0928</v>
      </c>
      <c r="HJ11" s="17">
        <v>3.0928</v>
      </c>
      <c r="HK11" s="17">
        <v>-1.0928</v>
      </c>
      <c r="HL11" s="17">
        <v>22.9</v>
      </c>
      <c r="HM11" s="17"/>
      <c r="HN11" s="17"/>
      <c r="HO11" s="17">
        <v>22.9</v>
      </c>
      <c r="HP11" s="17">
        <v>50</v>
      </c>
      <c r="HQ11" s="17">
        <v>64.792519999999996</v>
      </c>
      <c r="HR11" s="17">
        <v>50</v>
      </c>
      <c r="HS11" s="17">
        <v>0</v>
      </c>
      <c r="HT11" s="17"/>
      <c r="HU11" s="17"/>
      <c r="HV11" s="17"/>
      <c r="HW11" s="17">
        <v>0</v>
      </c>
      <c r="HX11" s="17"/>
      <c r="HY11" s="17"/>
      <c r="HZ11" s="17"/>
      <c r="IA11" s="17">
        <v>0</v>
      </c>
      <c r="IB11" s="17">
        <v>85.1</v>
      </c>
      <c r="IC11" s="17">
        <v>85.482579999999999</v>
      </c>
      <c r="ID11" s="17">
        <v>85.482460000000003</v>
      </c>
      <c r="IE11" s="17">
        <v>-0.38246000000000002</v>
      </c>
      <c r="IF11" s="17">
        <v>0</v>
      </c>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93</v>
      </c>
      <c r="JE11" s="17">
        <v>99.394499999999994</v>
      </c>
      <c r="JF11" s="17">
        <v>79.742140000000006</v>
      </c>
      <c r="JG11" s="17">
        <v>13.257860000000001</v>
      </c>
      <c r="JH11" s="17"/>
      <c r="JI11" s="17"/>
      <c r="JJ11" s="17"/>
      <c r="JK11" s="17">
        <v>0</v>
      </c>
      <c r="JL11" s="17">
        <v>176.1</v>
      </c>
      <c r="JM11" s="17">
        <v>186.21592999999999</v>
      </c>
      <c r="JN11" s="17">
        <v>186.21592999999999</v>
      </c>
      <c r="JO11" s="17">
        <v>-10.115930000000001</v>
      </c>
      <c r="JP11" s="17">
        <v>209.7</v>
      </c>
      <c r="JQ11" s="17">
        <v>186.21592999999999</v>
      </c>
      <c r="JR11" s="17">
        <v>186.21592999999999</v>
      </c>
      <c r="JS11" s="17">
        <v>23.484069999999999</v>
      </c>
      <c r="JT11" s="17">
        <v>184.4</v>
      </c>
      <c r="JU11" s="17">
        <v>186.77513999999999</v>
      </c>
      <c r="JV11" s="17">
        <v>186.77513999999999</v>
      </c>
      <c r="JW11" s="17">
        <v>-2.37514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0.8</v>
      </c>
      <c r="LE11" s="17">
        <v>0.63188999999999995</v>
      </c>
      <c r="LF11" s="17">
        <v>0.63188999999999995</v>
      </c>
      <c r="LG11" s="17">
        <v>0.16811000000000001</v>
      </c>
      <c r="LH11" s="17">
        <v>72.2</v>
      </c>
      <c r="LI11" s="17">
        <v>119.53189</v>
      </c>
      <c r="LJ11" s="17">
        <v>133.66561999999999</v>
      </c>
      <c r="LK11" s="17">
        <v>-61.465620000000001</v>
      </c>
      <c r="LL11" s="17">
        <v>67</v>
      </c>
      <c r="LM11" s="17">
        <v>82.178799999999995</v>
      </c>
      <c r="LN11" s="17">
        <v>82.17877</v>
      </c>
      <c r="LO11" s="17">
        <v>-15.17877</v>
      </c>
      <c r="LP11" s="17">
        <v>62.1</v>
      </c>
      <c r="LQ11" s="17">
        <v>67.133979999999994</v>
      </c>
      <c r="LR11" s="17">
        <v>67.133979999999994</v>
      </c>
      <c r="LS11" s="17">
        <v>-5.0339799999999997</v>
      </c>
      <c r="LT11" s="17">
        <v>65.3</v>
      </c>
      <c r="LU11" s="17">
        <v>68.319999999999993</v>
      </c>
      <c r="LV11" s="17">
        <v>68.319929999999999</v>
      </c>
      <c r="LW11" s="17">
        <v>-3.01993</v>
      </c>
      <c r="LX11" s="17">
        <v>29.7</v>
      </c>
      <c r="LY11" s="17">
        <v>29.951460000000001</v>
      </c>
      <c r="LZ11" s="17">
        <v>29.951460000000001</v>
      </c>
      <c r="MA11" s="17">
        <v>-0.25146000000000002</v>
      </c>
      <c r="MB11" s="17"/>
      <c r="MC11" s="17"/>
      <c r="MD11" s="17"/>
      <c r="ME11" s="17">
        <v>0</v>
      </c>
      <c r="MF11" s="17"/>
      <c r="MG11" s="17"/>
      <c r="MH11" s="17"/>
      <c r="MI11" s="17">
        <v>0</v>
      </c>
      <c r="MJ11" s="17"/>
      <c r="MK11" s="17"/>
      <c r="ML11" s="17"/>
      <c r="MM11" s="17">
        <v>0</v>
      </c>
      <c r="MN11" s="17">
        <v>146.30000000000001</v>
      </c>
      <c r="MO11" s="17">
        <v>151.08876000000001</v>
      </c>
      <c r="MP11" s="17">
        <v>151.08876000000001</v>
      </c>
      <c r="MQ11" s="17">
        <v>-4.7887599999999999</v>
      </c>
      <c r="MR11" s="17">
        <v>149</v>
      </c>
      <c r="MS11" s="17">
        <v>151.08876000000001</v>
      </c>
      <c r="MT11" s="17">
        <v>151.08876000000001</v>
      </c>
      <c r="MU11" s="17">
        <v>-2.0887600000000002</v>
      </c>
      <c r="MV11" s="17">
        <v>150</v>
      </c>
      <c r="MW11" s="17">
        <v>151.54248000000001</v>
      </c>
      <c r="MX11" s="17">
        <v>151.54248000000001</v>
      </c>
      <c r="MY11" s="17">
        <v>-1.5424800000000001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217.7</v>
      </c>
      <c r="NU11" s="17">
        <v>206.29038</v>
      </c>
      <c r="NV11" s="17">
        <v>206.29037</v>
      </c>
      <c r="NW11" s="17">
        <v>11.40963</v>
      </c>
      <c r="NX11" s="17">
        <v>104.7</v>
      </c>
      <c r="NY11" s="17">
        <v>103.45493</v>
      </c>
      <c r="NZ11" s="17">
        <v>103.45493</v>
      </c>
      <c r="OA11" s="17">
        <v>1.2450699999999999</v>
      </c>
      <c r="OB11" s="17">
        <v>0</v>
      </c>
      <c r="OC11" s="17"/>
      <c r="OD11" s="17"/>
      <c r="OE11" s="17">
        <v>0</v>
      </c>
      <c r="OF11" s="17">
        <v>63.4</v>
      </c>
      <c r="OG11" s="17">
        <v>71.59</v>
      </c>
      <c r="OH11" s="17">
        <v>71.59</v>
      </c>
      <c r="OI11" s="17">
        <v>-8.19</v>
      </c>
      <c r="OJ11" s="17">
        <v>0</v>
      </c>
      <c r="OK11" s="17"/>
      <c r="OL11" s="17"/>
      <c r="OM11" s="17">
        <v>0</v>
      </c>
      <c r="ON11" s="17">
        <v>6.5</v>
      </c>
      <c r="OO11" s="17">
        <v>11.093</v>
      </c>
      <c r="OP11" s="17">
        <v>11.093</v>
      </c>
      <c r="OQ11" s="17">
        <v>-4.593</v>
      </c>
      <c r="OR11" s="17">
        <v>0</v>
      </c>
      <c r="OS11" s="17"/>
      <c r="OT11" s="17"/>
      <c r="OU11" s="17">
        <v>0</v>
      </c>
      <c r="OV11" s="17"/>
      <c r="OW11" s="17"/>
      <c r="OX11" s="17"/>
      <c r="OY11" s="17">
        <v>0</v>
      </c>
      <c r="OZ11" s="17"/>
      <c r="PA11" s="17"/>
      <c r="PB11" s="17"/>
      <c r="PC11" s="17">
        <v>0</v>
      </c>
      <c r="PD11" s="17">
        <v>0</v>
      </c>
      <c r="PE11" s="17"/>
      <c r="PF11" s="17"/>
      <c r="PG11" s="17">
        <v>0</v>
      </c>
      <c r="PH11" s="17">
        <v>0</v>
      </c>
      <c r="PI11" s="17"/>
      <c r="PJ11" s="17"/>
      <c r="PK11" s="17">
        <v>0</v>
      </c>
      <c r="PL11" s="17">
        <v>0</v>
      </c>
      <c r="PM11" s="17"/>
      <c r="PN11" s="17"/>
      <c r="PO11" s="17">
        <v>0</v>
      </c>
      <c r="PP11" s="17">
        <v>0.3</v>
      </c>
      <c r="PQ11" s="17">
        <v>1</v>
      </c>
      <c r="PR11" s="17">
        <v>1</v>
      </c>
      <c r="PS11" s="17">
        <v>-0.7</v>
      </c>
      <c r="PT11" s="17">
        <v>1.7</v>
      </c>
      <c r="PU11" s="17">
        <v>1.4</v>
      </c>
      <c r="PV11" s="17">
        <v>1.4</v>
      </c>
      <c r="PW11" s="17">
        <v>0.3</v>
      </c>
      <c r="PX11" s="17">
        <v>4.5999999999999996</v>
      </c>
      <c r="PY11" s="17">
        <v>4.5999999999999996</v>
      </c>
      <c r="PZ11" s="17">
        <v>4.5999999999999996</v>
      </c>
      <c r="QA11" s="17">
        <v>0</v>
      </c>
      <c r="QB11" s="17">
        <v>19.3</v>
      </c>
      <c r="QC11" s="17">
        <v>19.417480000000001</v>
      </c>
      <c r="QD11" s="17">
        <v>19.417480000000001</v>
      </c>
      <c r="QE11" s="17">
        <v>-0.11748</v>
      </c>
      <c r="QF11" s="17">
        <v>4.9000000000000004</v>
      </c>
      <c r="QG11" s="17">
        <v>4</v>
      </c>
      <c r="QH11" s="17">
        <v>4</v>
      </c>
      <c r="QI11" s="17">
        <v>0.9</v>
      </c>
      <c r="QJ11" s="17">
        <v>3.7</v>
      </c>
      <c r="QK11" s="17">
        <v>3.1</v>
      </c>
      <c r="QL11" s="17">
        <v>3.1</v>
      </c>
      <c r="QM11" s="17">
        <v>0.6</v>
      </c>
      <c r="QN11" s="17">
        <v>3.5</v>
      </c>
      <c r="QO11" s="17">
        <v>3.4</v>
      </c>
      <c r="QP11" s="17">
        <v>3.4</v>
      </c>
      <c r="QQ11" s="17">
        <v>0.1</v>
      </c>
      <c r="QR11" s="17">
        <v>18.2</v>
      </c>
      <c r="QS11" s="17">
        <v>17.864080000000001</v>
      </c>
      <c r="QT11" s="17">
        <v>17.864080000000001</v>
      </c>
      <c r="QU11" s="17">
        <v>0.33592</v>
      </c>
      <c r="QV11" s="17">
        <v>0</v>
      </c>
      <c r="QW11" s="17"/>
      <c r="QX11" s="17"/>
      <c r="QY11" s="17">
        <v>0</v>
      </c>
      <c r="QZ11" s="17">
        <v>0</v>
      </c>
      <c r="RA11" s="17"/>
      <c r="RB11" s="17"/>
      <c r="RC11" s="17">
        <v>0</v>
      </c>
      <c r="RD11" s="17">
        <v>21.4</v>
      </c>
      <c r="RE11" s="17">
        <v>22.134</v>
      </c>
      <c r="RF11" s="17">
        <v>22.134</v>
      </c>
      <c r="RG11" s="17">
        <v>-0.73399999999999999</v>
      </c>
      <c r="RH11" s="17">
        <v>66.5</v>
      </c>
      <c r="RI11" s="17">
        <v>60.192</v>
      </c>
      <c r="RJ11" s="17">
        <v>60.192</v>
      </c>
      <c r="RK11" s="17">
        <v>6.3079999999999998</v>
      </c>
      <c r="RL11" s="17">
        <v>0</v>
      </c>
      <c r="RM11" s="17"/>
      <c r="RN11" s="17"/>
      <c r="RO11" s="17">
        <v>0</v>
      </c>
      <c r="RP11" s="17">
        <v>2.1</v>
      </c>
      <c r="RQ11" s="17">
        <v>2.0009999999999999</v>
      </c>
      <c r="RR11" s="17">
        <v>2.0009999999999999</v>
      </c>
      <c r="RS11" s="17">
        <v>9.9000000000000005E-2</v>
      </c>
      <c r="RT11" s="17">
        <v>20.2</v>
      </c>
      <c r="RU11" s="17">
        <v>19.772790000000001</v>
      </c>
      <c r="RV11" s="17">
        <v>19.772760000000002</v>
      </c>
      <c r="RW11" s="17">
        <v>0.42724000000000001</v>
      </c>
      <c r="RX11" s="17">
        <v>1</v>
      </c>
      <c r="RY11" s="17">
        <v>1.64</v>
      </c>
      <c r="RZ11" s="17">
        <v>1.64</v>
      </c>
      <c r="SA11" s="17">
        <v>-0.64</v>
      </c>
      <c r="SB11" s="17"/>
      <c r="SC11" s="17">
        <v>0.4</v>
      </c>
      <c r="SD11" s="17">
        <v>0.4</v>
      </c>
      <c r="SE11" s="17">
        <v>-0.4</v>
      </c>
      <c r="SF11" s="17">
        <v>8.4</v>
      </c>
      <c r="SG11" s="17">
        <v>7.3</v>
      </c>
      <c r="SH11" s="17">
        <v>7.3</v>
      </c>
      <c r="SI11" s="17">
        <v>1.1000000000000001</v>
      </c>
      <c r="SJ11" s="17">
        <v>2.8</v>
      </c>
      <c r="SK11" s="17">
        <v>2.2999999999999998</v>
      </c>
      <c r="SL11" s="17">
        <v>2.2999999999999998</v>
      </c>
      <c r="SM11" s="17">
        <v>0.5</v>
      </c>
      <c r="SN11" s="17">
        <v>5.2</v>
      </c>
      <c r="SO11" s="17">
        <v>5.5</v>
      </c>
      <c r="SP11" s="17">
        <v>5.5</v>
      </c>
      <c r="SQ11" s="17">
        <v>-0.3</v>
      </c>
      <c r="SR11" s="17">
        <v>7.5</v>
      </c>
      <c r="SS11" s="17">
        <v>7.5</v>
      </c>
      <c r="ST11" s="17">
        <v>7.5</v>
      </c>
      <c r="SU11" s="17">
        <v>0</v>
      </c>
      <c r="SV11" s="17">
        <v>10</v>
      </c>
      <c r="SW11" s="17">
        <v>10</v>
      </c>
      <c r="SX11" s="17">
        <v>10</v>
      </c>
      <c r="SY11" s="17">
        <v>0</v>
      </c>
      <c r="SZ11" s="17">
        <v>5.3</v>
      </c>
      <c r="TA11" s="17">
        <v>13.584</v>
      </c>
      <c r="TB11" s="17">
        <v>13.584</v>
      </c>
      <c r="TC11" s="17">
        <v>-8.2840000000000007</v>
      </c>
      <c r="TD11" s="17">
        <v>14.3</v>
      </c>
      <c r="TE11" s="17">
        <v>18.266999999999999</v>
      </c>
      <c r="TF11" s="17">
        <v>18.266999999999999</v>
      </c>
      <c r="TG11" s="17">
        <v>-3.9670000000000001</v>
      </c>
      <c r="TH11" s="17">
        <v>0</v>
      </c>
      <c r="TI11" s="17"/>
      <c r="TJ11" s="17"/>
      <c r="TK11" s="17">
        <v>0</v>
      </c>
      <c r="TL11" s="17">
        <v>65.8</v>
      </c>
      <c r="TM11" s="17">
        <v>37.795999999999999</v>
      </c>
      <c r="TN11" s="17">
        <v>37.795999999999999</v>
      </c>
      <c r="TO11" s="17">
        <v>28.004000000000001</v>
      </c>
      <c r="TP11" s="17">
        <v>77.2</v>
      </c>
      <c r="TQ11" s="17">
        <v>65.272999999999996</v>
      </c>
      <c r="TR11" s="17">
        <v>65.272999999999996</v>
      </c>
      <c r="TS11" s="17">
        <v>11.927</v>
      </c>
      <c r="TT11" s="17">
        <v>7</v>
      </c>
      <c r="TU11" s="17">
        <v>3.5310000000000001</v>
      </c>
      <c r="TV11" s="17">
        <v>3.5310000000000001</v>
      </c>
      <c r="TW11" s="17">
        <v>3.4689999999999999</v>
      </c>
      <c r="TX11" s="17">
        <v>1.8</v>
      </c>
      <c r="TY11" s="17">
        <v>2.2400000000000002</v>
      </c>
      <c r="TZ11" s="17">
        <v>2.2400000000000002</v>
      </c>
      <c r="UA11" s="17">
        <v>-0.44</v>
      </c>
      <c r="UB11" s="17">
        <v>10.5</v>
      </c>
      <c r="UC11" s="17">
        <v>8</v>
      </c>
      <c r="UD11" s="17">
        <v>8</v>
      </c>
      <c r="UE11" s="17">
        <v>2.5</v>
      </c>
      <c r="UF11" s="17">
        <v>3.3</v>
      </c>
      <c r="UG11" s="17">
        <v>2</v>
      </c>
      <c r="UH11" s="17">
        <v>2</v>
      </c>
      <c r="UI11" s="17">
        <v>1.3</v>
      </c>
      <c r="UJ11" s="17">
        <v>7.8</v>
      </c>
      <c r="UK11" s="17">
        <v>7.6</v>
      </c>
      <c r="UL11" s="17">
        <v>7.6</v>
      </c>
      <c r="UM11" s="17">
        <v>0.2</v>
      </c>
      <c r="UN11" s="17">
        <v>3.8</v>
      </c>
      <c r="UO11" s="17">
        <v>4.5</v>
      </c>
      <c r="UP11" s="17">
        <v>4.5</v>
      </c>
      <c r="UQ11" s="17">
        <v>-0.7</v>
      </c>
      <c r="UR11" s="17">
        <v>4.2</v>
      </c>
      <c r="US11" s="17">
        <v>5</v>
      </c>
      <c r="UT11" s="17">
        <v>5</v>
      </c>
      <c r="UU11" s="17">
        <v>-0.8</v>
      </c>
      <c r="UV11" s="17">
        <v>4.4000000000000004</v>
      </c>
      <c r="UW11" s="17">
        <v>5</v>
      </c>
      <c r="UX11" s="17">
        <v>5</v>
      </c>
      <c r="UY11" s="17">
        <v>-0.6</v>
      </c>
      <c r="UZ11" s="17">
        <v>5.7</v>
      </c>
      <c r="VA11" s="17">
        <v>7.3579999999999997</v>
      </c>
      <c r="VB11" s="17">
        <v>7.3579999999999997</v>
      </c>
      <c r="VC11" s="17">
        <v>-1.6579999999999999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93.2</v>
      </c>
      <c r="VU11" s="17">
        <v>52</v>
      </c>
      <c r="VV11" s="17">
        <v>52</v>
      </c>
      <c r="VW11" s="17">
        <v>41.2</v>
      </c>
      <c r="VX11" s="17">
        <v>94.1</v>
      </c>
      <c r="VY11" s="17">
        <v>43</v>
      </c>
      <c r="VZ11" s="17">
        <v>43</v>
      </c>
      <c r="WA11" s="17">
        <v>51.1</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2.5</v>
      </c>
      <c r="WS11" s="17">
        <v>2.8</v>
      </c>
      <c r="WT11" s="17">
        <v>2.8</v>
      </c>
      <c r="WU11" s="17">
        <v>-0.3</v>
      </c>
      <c r="WV11" s="17">
        <v>0</v>
      </c>
      <c r="WW11" s="17"/>
      <c r="WX11" s="17"/>
      <c r="WY11" s="17">
        <v>0</v>
      </c>
      <c r="WZ11" s="17">
        <v>7.4</v>
      </c>
      <c r="XA11" s="17">
        <v>7.4</v>
      </c>
      <c r="XB11" s="17">
        <v>7.4</v>
      </c>
      <c r="XC11" s="17">
        <v>0</v>
      </c>
      <c r="XD11" s="17">
        <v>20</v>
      </c>
      <c r="XE11" s="17">
        <v>19.223299999999998</v>
      </c>
      <c r="XF11" s="17">
        <v>19.223299999999998</v>
      </c>
      <c r="XG11" s="17">
        <v>0.77669999999999995</v>
      </c>
      <c r="XH11" s="17">
        <v>9.6</v>
      </c>
      <c r="XI11" s="17">
        <v>10.7</v>
      </c>
      <c r="XJ11" s="17">
        <v>10.7</v>
      </c>
      <c r="XK11" s="17">
        <v>-1.1000000000000001</v>
      </c>
      <c r="XL11" s="17">
        <v>28.7</v>
      </c>
      <c r="XM11" s="17">
        <v>29</v>
      </c>
      <c r="XN11" s="17">
        <v>29</v>
      </c>
      <c r="XO11" s="17">
        <v>-0.3</v>
      </c>
      <c r="XP11" s="17">
        <v>33</v>
      </c>
      <c r="XQ11" s="17">
        <v>29</v>
      </c>
      <c r="XR11" s="17">
        <v>29</v>
      </c>
      <c r="XS11" s="17">
        <v>4</v>
      </c>
      <c r="XT11" s="17">
        <v>16</v>
      </c>
      <c r="XU11" s="17">
        <v>14</v>
      </c>
      <c r="XV11" s="17">
        <v>14</v>
      </c>
      <c r="XW11" s="17">
        <v>2</v>
      </c>
      <c r="XX11" s="17">
        <v>19.3</v>
      </c>
      <c r="XY11" s="17"/>
      <c r="XZ11" s="17">
        <v>19</v>
      </c>
      <c r="YA11" s="17">
        <v>0.3</v>
      </c>
      <c r="YB11" s="17"/>
      <c r="YC11" s="17"/>
      <c r="YD11" s="17"/>
      <c r="YE11" s="17">
        <v>0</v>
      </c>
      <c r="YF11" s="17">
        <v>11.07</v>
      </c>
      <c r="YG11" s="17">
        <v>11</v>
      </c>
      <c r="YH11" s="17">
        <v>11</v>
      </c>
      <c r="YI11" s="17">
        <v>7.0000000000000007E-2</v>
      </c>
    </row>
    <row r="12" spans="1:659" ht="24" customHeight="1" x14ac:dyDescent="0.3">
      <c r="A12" s="1"/>
      <c r="B12" s="16" t="s">
        <v>71</v>
      </c>
      <c r="C12" s="16" t="s">
        <v>778</v>
      </c>
      <c r="D12" s="17">
        <v>112.2</v>
      </c>
      <c r="E12" s="17">
        <v>116.82297</v>
      </c>
      <c r="F12" s="17">
        <v>115.51249</v>
      </c>
      <c r="G12" s="17">
        <v>-3.3124899999999999</v>
      </c>
      <c r="H12" s="17">
        <v>445.9</v>
      </c>
      <c r="I12" s="17">
        <v>435.404</v>
      </c>
      <c r="J12" s="17">
        <v>435.40395999999998</v>
      </c>
      <c r="K12" s="17">
        <v>10.496040000000001</v>
      </c>
      <c r="L12" s="17">
        <v>143</v>
      </c>
      <c r="M12" s="17">
        <v>141.64465999999999</v>
      </c>
      <c r="N12" s="17">
        <v>141.64465000000001</v>
      </c>
      <c r="O12" s="17">
        <v>1.3553500000000001</v>
      </c>
      <c r="P12" s="17"/>
      <c r="Q12" s="17"/>
      <c r="R12" s="17"/>
      <c r="S12" s="17">
        <v>0</v>
      </c>
      <c r="T12" s="17"/>
      <c r="U12" s="17"/>
      <c r="V12" s="17"/>
      <c r="W12" s="17">
        <v>0</v>
      </c>
      <c r="X12" s="17">
        <v>0</v>
      </c>
      <c r="Y12" s="17"/>
      <c r="Z12" s="17"/>
      <c r="AA12" s="17">
        <v>0</v>
      </c>
      <c r="AB12" s="17">
        <v>94.3</v>
      </c>
      <c r="AC12" s="17">
        <v>101.90600000000001</v>
      </c>
      <c r="AD12" s="17">
        <v>101.90600000000001</v>
      </c>
      <c r="AE12" s="17">
        <v>-7.6059999999999999</v>
      </c>
      <c r="AF12" s="17"/>
      <c r="AG12" s="17"/>
      <c r="AH12" s="17"/>
      <c r="AI12" s="17">
        <v>0</v>
      </c>
      <c r="AJ12" s="17"/>
      <c r="AK12" s="17"/>
      <c r="AL12" s="17"/>
      <c r="AM12" s="17">
        <v>0</v>
      </c>
      <c r="AN12" s="17">
        <v>129</v>
      </c>
      <c r="AO12" s="17">
        <v>173.58613</v>
      </c>
      <c r="AP12" s="17">
        <v>196.22794999999999</v>
      </c>
      <c r="AQ12" s="17">
        <v>-67.227950000000007</v>
      </c>
      <c r="AR12" s="17">
        <v>129.30000000000001</v>
      </c>
      <c r="AS12" s="17">
        <v>173.58613</v>
      </c>
      <c r="AT12" s="17">
        <v>196.22794999999999</v>
      </c>
      <c r="AU12" s="17">
        <v>-66.927949999999996</v>
      </c>
      <c r="AV12" s="17">
        <v>129.19999999999999</v>
      </c>
      <c r="AW12" s="17">
        <v>173.58613</v>
      </c>
      <c r="AX12" s="17">
        <v>196.22794999999999</v>
      </c>
      <c r="AY12" s="17">
        <v>-67.027950000000004</v>
      </c>
      <c r="AZ12" s="17">
        <v>227.4</v>
      </c>
      <c r="BA12" s="17">
        <v>261.16111999999998</v>
      </c>
      <c r="BB12" s="17">
        <v>295.22584000000001</v>
      </c>
      <c r="BC12" s="17">
        <v>-67.825839999999999</v>
      </c>
      <c r="BD12" s="17">
        <v>217.3</v>
      </c>
      <c r="BE12" s="17">
        <v>207.04164</v>
      </c>
      <c r="BF12" s="17">
        <v>207.04164</v>
      </c>
      <c r="BG12" s="17">
        <v>10.25836</v>
      </c>
      <c r="BH12" s="17">
        <v>110.9</v>
      </c>
      <c r="BI12" s="17">
        <v>103.8317</v>
      </c>
      <c r="BJ12" s="17">
        <v>103.83168999999999</v>
      </c>
      <c r="BK12" s="17">
        <v>7.0683100000000003</v>
      </c>
      <c r="BL12" s="17">
        <v>301.10000000000002</v>
      </c>
      <c r="BM12" s="17">
        <v>368.64710000000002</v>
      </c>
      <c r="BN12" s="17">
        <v>314.63616000000002</v>
      </c>
      <c r="BO12" s="17">
        <v>-13.536160000000001</v>
      </c>
      <c r="BP12" s="17">
        <v>2.8</v>
      </c>
      <c r="BQ12" s="17">
        <v>3.4527100000000002</v>
      </c>
      <c r="BR12" s="17">
        <v>3.4527100000000002</v>
      </c>
      <c r="BS12" s="17">
        <v>-0.65271000000000001</v>
      </c>
      <c r="BT12" s="17"/>
      <c r="BU12" s="17"/>
      <c r="BV12" s="17"/>
      <c r="BW12" s="17">
        <v>0</v>
      </c>
      <c r="BX12" s="17"/>
      <c r="BY12" s="17"/>
      <c r="BZ12" s="17"/>
      <c r="CA12" s="17">
        <v>0</v>
      </c>
      <c r="CB12" s="17"/>
      <c r="CC12" s="17"/>
      <c r="CD12" s="17"/>
      <c r="CE12" s="17">
        <v>0</v>
      </c>
      <c r="CF12" s="17"/>
      <c r="CG12" s="17"/>
      <c r="CH12" s="17"/>
      <c r="CI12" s="17">
        <v>0</v>
      </c>
      <c r="CJ12" s="17">
        <v>129.80000000000001</v>
      </c>
      <c r="CK12" s="17">
        <v>124.99983</v>
      </c>
      <c r="CL12" s="17">
        <v>124.99983</v>
      </c>
      <c r="CM12" s="17">
        <v>4.8001699999999996</v>
      </c>
      <c r="CN12" s="17">
        <v>6.7</v>
      </c>
      <c r="CO12" s="17">
        <v>5.1333399999999996</v>
      </c>
      <c r="CP12" s="17">
        <v>5.1333399999999996</v>
      </c>
      <c r="CQ12" s="17">
        <v>1.5666599999999999</v>
      </c>
      <c r="CR12" s="17">
        <v>6.3</v>
      </c>
      <c r="CS12" s="17">
        <v>2.8177599999999998</v>
      </c>
      <c r="CT12" s="17">
        <v>2.8177599999999998</v>
      </c>
      <c r="CU12" s="17">
        <v>3.48224</v>
      </c>
      <c r="CV12" s="17"/>
      <c r="CW12" s="17"/>
      <c r="CX12" s="17"/>
      <c r="CY12" s="17">
        <v>0</v>
      </c>
      <c r="CZ12" s="17">
        <v>6.7</v>
      </c>
      <c r="DA12" s="17">
        <v>6.8787000000000003</v>
      </c>
      <c r="DB12" s="17">
        <v>6.8787000000000003</v>
      </c>
      <c r="DC12" s="17">
        <v>-0.1787</v>
      </c>
      <c r="DD12" s="17">
        <v>12.9</v>
      </c>
      <c r="DE12" s="17">
        <v>14.919420000000001</v>
      </c>
      <c r="DF12" s="17">
        <v>14.919420000000001</v>
      </c>
      <c r="DG12" s="17">
        <v>-2.0194200000000002</v>
      </c>
      <c r="DH12" s="17">
        <v>87.7</v>
      </c>
      <c r="DI12" s="17">
        <v>81.708960000000005</v>
      </c>
      <c r="DJ12" s="17">
        <v>81.361090000000004</v>
      </c>
      <c r="DK12" s="17">
        <v>6.3389100000000003</v>
      </c>
      <c r="DL12" s="17"/>
      <c r="DM12" s="17"/>
      <c r="DN12" s="17"/>
      <c r="DO12" s="17">
        <v>0</v>
      </c>
      <c r="DP12" s="17"/>
      <c r="DQ12" s="17"/>
      <c r="DR12" s="17"/>
      <c r="DS12" s="17">
        <v>0</v>
      </c>
      <c r="DT12" s="17"/>
      <c r="DU12" s="17"/>
      <c r="DV12" s="17"/>
      <c r="DW12" s="17">
        <v>0</v>
      </c>
      <c r="DX12" s="17"/>
      <c r="DY12" s="17"/>
      <c r="DZ12" s="17"/>
      <c r="EA12" s="17">
        <v>0</v>
      </c>
      <c r="EB12" s="17">
        <v>56.7</v>
      </c>
      <c r="EC12" s="17">
        <v>75.29701</v>
      </c>
      <c r="ED12" s="17">
        <v>73.975579999999994</v>
      </c>
      <c r="EE12" s="17">
        <v>-17.275580000000001</v>
      </c>
      <c r="EF12" s="17">
        <v>39.299999999999997</v>
      </c>
      <c r="EG12" s="17">
        <v>110.26321</v>
      </c>
      <c r="EH12" s="17">
        <v>109.30368</v>
      </c>
      <c r="EI12" s="17">
        <v>-70.003680000000003</v>
      </c>
      <c r="EJ12" s="17"/>
      <c r="EK12" s="17"/>
      <c r="EL12" s="17"/>
      <c r="EM12" s="17">
        <v>0</v>
      </c>
      <c r="EN12" s="17"/>
      <c r="EO12" s="17"/>
      <c r="EP12" s="17"/>
      <c r="EQ12" s="17">
        <v>0</v>
      </c>
      <c r="ER12" s="17"/>
      <c r="ES12" s="17"/>
      <c r="ET12" s="17"/>
      <c r="EU12" s="17">
        <v>0</v>
      </c>
      <c r="EV12" s="17">
        <v>6.5</v>
      </c>
      <c r="EW12" s="17">
        <v>6.39</v>
      </c>
      <c r="EX12" s="17">
        <v>6.39</v>
      </c>
      <c r="EY12" s="17">
        <v>0.11</v>
      </c>
      <c r="EZ12" s="17">
        <v>151.1</v>
      </c>
      <c r="FA12" s="17"/>
      <c r="FB12" s="17"/>
      <c r="FC12" s="17">
        <v>151.1</v>
      </c>
      <c r="FD12" s="17">
        <v>35.1</v>
      </c>
      <c r="FE12" s="17">
        <v>42.002020000000002</v>
      </c>
      <c r="FF12" s="17">
        <v>42.002020000000002</v>
      </c>
      <c r="FG12" s="17">
        <v>-6.9020200000000003</v>
      </c>
      <c r="FH12" s="17">
        <v>59.4</v>
      </c>
      <c r="FI12" s="17">
        <v>67.010310000000004</v>
      </c>
      <c r="FJ12" s="17">
        <v>67.010319999999993</v>
      </c>
      <c r="FK12" s="17">
        <v>-7.6103199999999998</v>
      </c>
      <c r="FL12" s="17">
        <v>0</v>
      </c>
      <c r="FM12" s="17"/>
      <c r="FN12" s="17"/>
      <c r="FO12" s="17">
        <v>0</v>
      </c>
      <c r="FP12" s="17">
        <v>18.2</v>
      </c>
      <c r="FQ12" s="17">
        <v>16.68403</v>
      </c>
      <c r="FR12" s="17">
        <v>16.68403</v>
      </c>
      <c r="FS12" s="17">
        <v>1.51597</v>
      </c>
      <c r="FT12" s="17">
        <v>11.3</v>
      </c>
      <c r="FU12" s="17">
        <v>9.1999999999999993</v>
      </c>
      <c r="FV12" s="17">
        <v>9.1999999999999993</v>
      </c>
      <c r="FW12" s="17">
        <v>2.1</v>
      </c>
      <c r="FX12" s="17">
        <v>68.7</v>
      </c>
      <c r="FY12" s="17">
        <v>68.304599999999994</v>
      </c>
      <c r="FZ12" s="17">
        <v>68.304599999999994</v>
      </c>
      <c r="GA12" s="17">
        <v>0.39539999999999997</v>
      </c>
      <c r="GB12" s="17">
        <v>158</v>
      </c>
      <c r="GC12" s="17">
        <v>184.91498000000001</v>
      </c>
      <c r="GD12" s="17">
        <v>184.91498000000001</v>
      </c>
      <c r="GE12" s="17">
        <v>-26.91498</v>
      </c>
      <c r="GF12" s="17">
        <v>158.5</v>
      </c>
      <c r="GG12" s="17">
        <v>184.91498000000001</v>
      </c>
      <c r="GH12" s="17">
        <v>184.91498000000001</v>
      </c>
      <c r="GI12" s="17">
        <v>-26.41498</v>
      </c>
      <c r="GJ12" s="17">
        <v>175.5</v>
      </c>
      <c r="GK12" s="17">
        <v>185.47028</v>
      </c>
      <c r="GL12" s="17">
        <v>185.47028</v>
      </c>
      <c r="GM12" s="17">
        <v>-9.9702800000000007</v>
      </c>
      <c r="GN12" s="17">
        <v>109.3</v>
      </c>
      <c r="GO12" s="17">
        <v>97.64752</v>
      </c>
      <c r="GP12" s="17">
        <v>75.300129999999996</v>
      </c>
      <c r="GQ12" s="17">
        <v>33.999870000000001</v>
      </c>
      <c r="GR12" s="17">
        <v>7.9</v>
      </c>
      <c r="GS12" s="17">
        <v>7.97818</v>
      </c>
      <c r="GT12" s="17">
        <v>7.97818</v>
      </c>
      <c r="GU12" s="17">
        <v>-7.8179999999999999E-2</v>
      </c>
      <c r="GV12" s="17">
        <v>9</v>
      </c>
      <c r="GW12" s="17">
        <v>8.3698599999999992</v>
      </c>
      <c r="GX12" s="17">
        <v>8.3698599999999992</v>
      </c>
      <c r="GY12" s="17">
        <v>0.63014000000000003</v>
      </c>
      <c r="GZ12" s="17">
        <v>3.9</v>
      </c>
      <c r="HA12" s="17"/>
      <c r="HB12" s="17">
        <v>4.12371</v>
      </c>
      <c r="HC12" s="17">
        <v>-0.22370999999999999</v>
      </c>
      <c r="HD12" s="17">
        <v>21.2</v>
      </c>
      <c r="HE12" s="17">
        <v>21.751460000000002</v>
      </c>
      <c r="HF12" s="17">
        <v>21.751460000000002</v>
      </c>
      <c r="HG12" s="17">
        <v>-0.55145999999999995</v>
      </c>
      <c r="HH12" s="17">
        <v>2</v>
      </c>
      <c r="HI12" s="17">
        <v>3.0928</v>
      </c>
      <c r="HJ12" s="17">
        <v>3.0928</v>
      </c>
      <c r="HK12" s="17">
        <v>-1.0928</v>
      </c>
      <c r="HL12" s="17">
        <v>23.4</v>
      </c>
      <c r="HM12" s="17"/>
      <c r="HN12" s="17"/>
      <c r="HO12" s="17">
        <v>23.4</v>
      </c>
      <c r="HP12" s="17">
        <v>47.7</v>
      </c>
      <c r="HQ12" s="17">
        <v>50</v>
      </c>
      <c r="HR12" s="17">
        <v>50</v>
      </c>
      <c r="HS12" s="17">
        <v>-2.2999999999999998</v>
      </c>
      <c r="HT12" s="17"/>
      <c r="HU12" s="17"/>
      <c r="HV12" s="17"/>
      <c r="HW12" s="17">
        <v>0</v>
      </c>
      <c r="HX12" s="17"/>
      <c r="HY12" s="17"/>
      <c r="HZ12" s="17"/>
      <c r="IA12" s="17">
        <v>0</v>
      </c>
      <c r="IB12" s="17">
        <v>85.3</v>
      </c>
      <c r="IC12" s="17">
        <v>85.482579999999999</v>
      </c>
      <c r="ID12" s="17">
        <v>81.771699999999996</v>
      </c>
      <c r="IE12" s="17">
        <v>3.5283000000000002</v>
      </c>
      <c r="IF12" s="17">
        <v>0</v>
      </c>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93.6</v>
      </c>
      <c r="JE12" s="17">
        <v>99.394499999999994</v>
      </c>
      <c r="JF12" s="17">
        <v>72.203659999999999</v>
      </c>
      <c r="JG12" s="17">
        <v>21.396339999999999</v>
      </c>
      <c r="JH12" s="17"/>
      <c r="JI12" s="17"/>
      <c r="JJ12" s="17"/>
      <c r="JK12" s="17">
        <v>0</v>
      </c>
      <c r="JL12" s="17">
        <v>175.5</v>
      </c>
      <c r="JM12" s="17">
        <v>186.21592999999999</v>
      </c>
      <c r="JN12" s="17">
        <v>186.21592999999999</v>
      </c>
      <c r="JO12" s="17">
        <v>-10.71593</v>
      </c>
      <c r="JP12" s="17">
        <v>208.8</v>
      </c>
      <c r="JQ12" s="17">
        <v>186.21592999999999</v>
      </c>
      <c r="JR12" s="17">
        <v>186.21592999999999</v>
      </c>
      <c r="JS12" s="17">
        <v>22.584070000000001</v>
      </c>
      <c r="JT12" s="17">
        <v>186.6</v>
      </c>
      <c r="JU12" s="17">
        <v>186.77513999999999</v>
      </c>
      <c r="JV12" s="17">
        <v>186.77513999999999</v>
      </c>
      <c r="JW12" s="17">
        <v>-0.17513999999999999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0.8</v>
      </c>
      <c r="LE12" s="17">
        <v>0.63188999999999995</v>
      </c>
      <c r="LF12" s="17">
        <v>0.63188999999999995</v>
      </c>
      <c r="LG12" s="17">
        <v>0.16811000000000001</v>
      </c>
      <c r="LH12" s="17">
        <v>110.4</v>
      </c>
      <c r="LI12" s="17">
        <v>133.55122</v>
      </c>
      <c r="LJ12" s="17">
        <v>134.51076</v>
      </c>
      <c r="LK12" s="17">
        <v>-24.110759999999999</v>
      </c>
      <c r="LL12" s="17">
        <v>77.400000000000006</v>
      </c>
      <c r="LM12" s="17">
        <v>75.12764</v>
      </c>
      <c r="LN12" s="17">
        <v>82.178730000000002</v>
      </c>
      <c r="LO12" s="17">
        <v>-4.7787300000000004</v>
      </c>
      <c r="LP12" s="17">
        <v>63.6</v>
      </c>
      <c r="LQ12" s="17">
        <v>67.133979999999994</v>
      </c>
      <c r="LR12" s="17">
        <v>67.133979999999994</v>
      </c>
      <c r="LS12" s="17">
        <v>-3.5339800000000001</v>
      </c>
      <c r="LT12" s="17">
        <v>67</v>
      </c>
      <c r="LU12" s="17">
        <v>63.637749999999997</v>
      </c>
      <c r="LV12" s="17">
        <v>68.319209999999998</v>
      </c>
      <c r="LW12" s="17">
        <v>-1.31921</v>
      </c>
      <c r="LX12" s="17">
        <v>29.6</v>
      </c>
      <c r="LY12" s="17">
        <v>29.951460000000001</v>
      </c>
      <c r="LZ12" s="17">
        <v>29.951460000000001</v>
      </c>
      <c r="MA12" s="17">
        <v>-0.35145999999999999</v>
      </c>
      <c r="MB12" s="17"/>
      <c r="MC12" s="17"/>
      <c r="MD12" s="17"/>
      <c r="ME12" s="17">
        <v>0</v>
      </c>
      <c r="MF12" s="17"/>
      <c r="MG12" s="17"/>
      <c r="MH12" s="17"/>
      <c r="MI12" s="17">
        <v>0</v>
      </c>
      <c r="MJ12" s="17"/>
      <c r="MK12" s="17"/>
      <c r="ML12" s="17"/>
      <c r="MM12" s="17">
        <v>0</v>
      </c>
      <c r="MN12" s="17">
        <v>146.5</v>
      </c>
      <c r="MO12" s="17">
        <v>151.08876000000001</v>
      </c>
      <c r="MP12" s="17">
        <v>151.08876000000001</v>
      </c>
      <c r="MQ12" s="17">
        <v>-4.5887599999999997</v>
      </c>
      <c r="MR12" s="17">
        <v>149.4</v>
      </c>
      <c r="MS12" s="17">
        <v>151.08876000000001</v>
      </c>
      <c r="MT12" s="17">
        <v>151.08876000000001</v>
      </c>
      <c r="MU12" s="17">
        <v>-1.68876</v>
      </c>
      <c r="MV12" s="17">
        <v>150.69999999999999</v>
      </c>
      <c r="MW12" s="17">
        <v>151.54248000000001</v>
      </c>
      <c r="MX12" s="17">
        <v>151.54248000000001</v>
      </c>
      <c r="MY12" s="17">
        <v>-0.84248000000000001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217.6</v>
      </c>
      <c r="NU12" s="17">
        <v>206.29038</v>
      </c>
      <c r="NV12" s="17">
        <v>206.29037</v>
      </c>
      <c r="NW12" s="17">
        <v>11.30963</v>
      </c>
      <c r="NX12" s="17">
        <v>104.7</v>
      </c>
      <c r="NY12" s="17">
        <v>103.45493</v>
      </c>
      <c r="NZ12" s="17">
        <v>103.45493</v>
      </c>
      <c r="OA12" s="17">
        <v>1.2450699999999999</v>
      </c>
      <c r="OB12" s="17">
        <v>0</v>
      </c>
      <c r="OC12" s="17"/>
      <c r="OD12" s="17"/>
      <c r="OE12" s="17">
        <v>0</v>
      </c>
      <c r="OF12" s="17">
        <v>50.4</v>
      </c>
      <c r="OG12" s="17">
        <v>67.53</v>
      </c>
      <c r="OH12" s="17">
        <v>67.53</v>
      </c>
      <c r="OI12" s="17">
        <v>-17.13</v>
      </c>
      <c r="OJ12" s="17">
        <v>0</v>
      </c>
      <c r="OK12" s="17"/>
      <c r="OL12" s="17"/>
      <c r="OM12" s="17">
        <v>0</v>
      </c>
      <c r="ON12" s="17">
        <v>10.199999999999999</v>
      </c>
      <c r="OO12" s="17">
        <v>11.493</v>
      </c>
      <c r="OP12" s="17">
        <v>11.493</v>
      </c>
      <c r="OQ12" s="17">
        <v>-1.2929999999999999</v>
      </c>
      <c r="OR12" s="17">
        <v>0</v>
      </c>
      <c r="OS12" s="17"/>
      <c r="OT12" s="17"/>
      <c r="OU12" s="17">
        <v>0</v>
      </c>
      <c r="OV12" s="17"/>
      <c r="OW12" s="17"/>
      <c r="OX12" s="17"/>
      <c r="OY12" s="17">
        <v>0</v>
      </c>
      <c r="OZ12" s="17"/>
      <c r="PA12" s="17"/>
      <c r="PB12" s="17"/>
      <c r="PC12" s="17">
        <v>0</v>
      </c>
      <c r="PD12" s="17">
        <v>0</v>
      </c>
      <c r="PE12" s="17"/>
      <c r="PF12" s="17"/>
      <c r="PG12" s="17">
        <v>0</v>
      </c>
      <c r="PH12" s="17">
        <v>0</v>
      </c>
      <c r="PI12" s="17"/>
      <c r="PJ12" s="17"/>
      <c r="PK12" s="17">
        <v>0</v>
      </c>
      <c r="PL12" s="17">
        <v>0</v>
      </c>
      <c r="PM12" s="17"/>
      <c r="PN12" s="17"/>
      <c r="PO12" s="17">
        <v>0</v>
      </c>
      <c r="PP12" s="17">
        <v>0.3</v>
      </c>
      <c r="PQ12" s="17">
        <v>1</v>
      </c>
      <c r="PR12" s="17">
        <v>1</v>
      </c>
      <c r="PS12" s="17">
        <v>-0.7</v>
      </c>
      <c r="PT12" s="17">
        <v>1.7</v>
      </c>
      <c r="PU12" s="17">
        <v>1.4</v>
      </c>
      <c r="PV12" s="17">
        <v>1.4</v>
      </c>
      <c r="PW12" s="17">
        <v>0.3</v>
      </c>
      <c r="PX12" s="17">
        <v>4.5</v>
      </c>
      <c r="PY12" s="17">
        <v>4.5999999999999996</v>
      </c>
      <c r="PZ12" s="17">
        <v>4.5999999999999996</v>
      </c>
      <c r="QA12" s="17">
        <v>-0.1</v>
      </c>
      <c r="QB12" s="17">
        <v>19.7</v>
      </c>
      <c r="QC12" s="17">
        <v>19.417480000000001</v>
      </c>
      <c r="QD12" s="17">
        <v>19.417480000000001</v>
      </c>
      <c r="QE12" s="17">
        <v>0.28251999999999999</v>
      </c>
      <c r="QF12" s="17">
        <v>5.0999999999999996</v>
      </c>
      <c r="QG12" s="17">
        <v>4</v>
      </c>
      <c r="QH12" s="17">
        <v>4</v>
      </c>
      <c r="QI12" s="17">
        <v>1.1000000000000001</v>
      </c>
      <c r="QJ12" s="17">
        <v>3.7</v>
      </c>
      <c r="QK12" s="17">
        <v>3.1</v>
      </c>
      <c r="QL12" s="17">
        <v>3.1</v>
      </c>
      <c r="QM12" s="17">
        <v>0.6</v>
      </c>
      <c r="QN12" s="17">
        <v>3.4</v>
      </c>
      <c r="QO12" s="17">
        <v>3.4</v>
      </c>
      <c r="QP12" s="17">
        <v>3.4</v>
      </c>
      <c r="QQ12" s="17">
        <v>0</v>
      </c>
      <c r="QR12" s="17">
        <v>18.2</v>
      </c>
      <c r="QS12" s="17">
        <v>17.864080000000001</v>
      </c>
      <c r="QT12" s="17">
        <v>17.864080000000001</v>
      </c>
      <c r="QU12" s="17">
        <v>0.33592</v>
      </c>
      <c r="QV12" s="17">
        <v>0</v>
      </c>
      <c r="QW12" s="17"/>
      <c r="QX12" s="17"/>
      <c r="QY12" s="17">
        <v>0</v>
      </c>
      <c r="QZ12" s="17">
        <v>0</v>
      </c>
      <c r="RA12" s="17"/>
      <c r="RB12" s="17"/>
      <c r="RC12" s="17">
        <v>0</v>
      </c>
      <c r="RD12" s="17">
        <v>18.100000000000001</v>
      </c>
      <c r="RE12" s="17">
        <v>21.297999999999998</v>
      </c>
      <c r="RF12" s="17">
        <v>21.297999999999998</v>
      </c>
      <c r="RG12" s="17">
        <v>-3.198</v>
      </c>
      <c r="RH12" s="17">
        <v>60.7</v>
      </c>
      <c r="RI12" s="17">
        <v>57.685000000000002</v>
      </c>
      <c r="RJ12" s="17">
        <v>57.685000000000002</v>
      </c>
      <c r="RK12" s="17">
        <v>3.0150000000000001</v>
      </c>
      <c r="RL12" s="17">
        <v>0</v>
      </c>
      <c r="RM12" s="17"/>
      <c r="RN12" s="17"/>
      <c r="RO12" s="17">
        <v>0</v>
      </c>
      <c r="RP12" s="17">
        <v>2.1</v>
      </c>
      <c r="RQ12" s="17">
        <v>2.0009999999999999</v>
      </c>
      <c r="RR12" s="17">
        <v>2.0009999999999999</v>
      </c>
      <c r="RS12" s="17">
        <v>9.9000000000000005E-2</v>
      </c>
      <c r="RT12" s="17">
        <v>20.100000000000001</v>
      </c>
      <c r="RU12" s="17">
        <v>19.772790000000001</v>
      </c>
      <c r="RV12" s="17">
        <v>18.914429999999999</v>
      </c>
      <c r="RW12" s="17">
        <v>1.18557</v>
      </c>
      <c r="RX12" s="17">
        <v>0.96</v>
      </c>
      <c r="RY12" s="17">
        <v>1.56</v>
      </c>
      <c r="RZ12" s="17">
        <v>1.56</v>
      </c>
      <c r="SA12" s="17">
        <v>-0.6</v>
      </c>
      <c r="SB12" s="17"/>
      <c r="SC12" s="17">
        <v>0.4</v>
      </c>
      <c r="SD12" s="17">
        <v>0.4</v>
      </c>
      <c r="SE12" s="17">
        <v>-0.4</v>
      </c>
      <c r="SF12" s="17">
        <v>8.4</v>
      </c>
      <c r="SG12" s="17">
        <v>7.3</v>
      </c>
      <c r="SH12" s="17">
        <v>7.3</v>
      </c>
      <c r="SI12" s="17">
        <v>1.1000000000000001</v>
      </c>
      <c r="SJ12" s="17">
        <v>2.8</v>
      </c>
      <c r="SK12" s="17">
        <v>2.2999999999999998</v>
      </c>
      <c r="SL12" s="17">
        <v>2.2999999999999998</v>
      </c>
      <c r="SM12" s="17">
        <v>0.5</v>
      </c>
      <c r="SN12" s="17">
        <v>5.2</v>
      </c>
      <c r="SO12" s="17">
        <v>5.5</v>
      </c>
      <c r="SP12" s="17">
        <v>5.5</v>
      </c>
      <c r="SQ12" s="17">
        <v>-0.3</v>
      </c>
      <c r="SR12" s="17">
        <v>7.6</v>
      </c>
      <c r="SS12" s="17">
        <v>7.5</v>
      </c>
      <c r="ST12" s="17">
        <v>7.5</v>
      </c>
      <c r="SU12" s="17">
        <v>0.1</v>
      </c>
      <c r="SV12" s="17">
        <v>10</v>
      </c>
      <c r="SW12" s="17">
        <v>10</v>
      </c>
      <c r="SX12" s="17">
        <v>10</v>
      </c>
      <c r="SY12" s="17">
        <v>0</v>
      </c>
      <c r="SZ12" s="17">
        <v>5.4</v>
      </c>
      <c r="TA12" s="17">
        <v>13.068</v>
      </c>
      <c r="TB12" s="17">
        <v>13.068</v>
      </c>
      <c r="TC12" s="17">
        <v>-7.6680000000000001</v>
      </c>
      <c r="TD12" s="17">
        <v>15.8</v>
      </c>
      <c r="TE12" s="17">
        <v>17.46</v>
      </c>
      <c r="TF12" s="17">
        <v>17.46</v>
      </c>
      <c r="TG12" s="17">
        <v>-1.66</v>
      </c>
      <c r="TH12" s="17">
        <v>0</v>
      </c>
      <c r="TI12" s="17"/>
      <c r="TJ12" s="17"/>
      <c r="TK12" s="17">
        <v>0</v>
      </c>
      <c r="TL12" s="17">
        <v>60.8</v>
      </c>
      <c r="TM12" s="17">
        <v>39.372</v>
      </c>
      <c r="TN12" s="17">
        <v>39.372</v>
      </c>
      <c r="TO12" s="17">
        <v>21.428000000000001</v>
      </c>
      <c r="TP12" s="17">
        <v>73.599999999999994</v>
      </c>
      <c r="TQ12" s="17">
        <v>66.221000000000004</v>
      </c>
      <c r="TR12" s="17">
        <v>66.221000000000004</v>
      </c>
      <c r="TS12" s="17">
        <v>7.3789999999999996</v>
      </c>
      <c r="TT12" s="17">
        <v>8.4</v>
      </c>
      <c r="TU12" s="17">
        <v>3.3929999999999998</v>
      </c>
      <c r="TV12" s="17">
        <v>3.3929999999999998</v>
      </c>
      <c r="TW12" s="17">
        <v>5.0069999999999997</v>
      </c>
      <c r="TX12" s="17">
        <v>0.6</v>
      </c>
      <c r="TY12" s="17">
        <v>2.0350000000000001</v>
      </c>
      <c r="TZ12" s="17">
        <v>2.0350000000000001</v>
      </c>
      <c r="UA12" s="17">
        <v>-1.4350000000000001</v>
      </c>
      <c r="UB12" s="17">
        <v>10.5</v>
      </c>
      <c r="UC12" s="17">
        <v>8</v>
      </c>
      <c r="UD12" s="17">
        <v>8</v>
      </c>
      <c r="UE12" s="17">
        <v>2.5</v>
      </c>
      <c r="UF12" s="17">
        <v>3.3</v>
      </c>
      <c r="UG12" s="17">
        <v>2</v>
      </c>
      <c r="UH12" s="17">
        <v>2</v>
      </c>
      <c r="UI12" s="17">
        <v>1.3</v>
      </c>
      <c r="UJ12" s="17">
        <v>7.8</v>
      </c>
      <c r="UK12" s="17">
        <v>7.6</v>
      </c>
      <c r="UL12" s="17">
        <v>7.6</v>
      </c>
      <c r="UM12" s="17">
        <v>0.2</v>
      </c>
      <c r="UN12" s="17">
        <v>3.8</v>
      </c>
      <c r="UO12" s="17">
        <v>4.5</v>
      </c>
      <c r="UP12" s="17">
        <v>4.5</v>
      </c>
      <c r="UQ12" s="17">
        <v>-0.7</v>
      </c>
      <c r="UR12" s="17">
        <v>4.2</v>
      </c>
      <c r="US12" s="17">
        <v>5</v>
      </c>
      <c r="UT12" s="17">
        <v>5</v>
      </c>
      <c r="UU12" s="17">
        <v>-0.8</v>
      </c>
      <c r="UV12" s="17">
        <v>4.4000000000000004</v>
      </c>
      <c r="UW12" s="17">
        <v>5</v>
      </c>
      <c r="UX12" s="17">
        <v>5</v>
      </c>
      <c r="UY12" s="17">
        <v>-0.6</v>
      </c>
      <c r="UZ12" s="17">
        <v>7.2</v>
      </c>
      <c r="VA12" s="17">
        <v>7.4930000000000003</v>
      </c>
      <c r="VB12" s="17">
        <v>7.4930000000000003</v>
      </c>
      <c r="VC12" s="17">
        <v>-0.29299999999999998</v>
      </c>
      <c r="VD12" s="17">
        <v>0</v>
      </c>
      <c r="VE12" s="17"/>
      <c r="VF12" s="17"/>
      <c r="VG12" s="17">
        <v>0</v>
      </c>
      <c r="VH12" s="17">
        <v>0</v>
      </c>
      <c r="VI12" s="17"/>
      <c r="VJ12" s="17"/>
      <c r="VK12" s="17">
        <v>0</v>
      </c>
      <c r="VL12" s="17">
        <v>0</v>
      </c>
      <c r="VM12" s="17"/>
      <c r="VN12" s="17"/>
      <c r="VO12" s="17">
        <v>0</v>
      </c>
      <c r="VP12" s="17">
        <v>0.6</v>
      </c>
      <c r="VQ12" s="17">
        <v>0.6</v>
      </c>
      <c r="VR12" s="17">
        <v>0.6</v>
      </c>
      <c r="VS12" s="17">
        <v>0</v>
      </c>
      <c r="VT12" s="17">
        <v>91.9</v>
      </c>
      <c r="VU12" s="17">
        <v>55</v>
      </c>
      <c r="VV12" s="17">
        <v>55</v>
      </c>
      <c r="VW12" s="17">
        <v>36.9</v>
      </c>
      <c r="VX12" s="17">
        <v>91.6</v>
      </c>
      <c r="VY12" s="17">
        <v>44</v>
      </c>
      <c r="VZ12" s="17">
        <v>44</v>
      </c>
      <c r="WA12" s="17">
        <v>47.6</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2.5</v>
      </c>
      <c r="WS12" s="17">
        <v>2.8</v>
      </c>
      <c r="WT12" s="17">
        <v>2.8</v>
      </c>
      <c r="WU12" s="17">
        <v>-0.3</v>
      </c>
      <c r="WV12" s="17">
        <v>0</v>
      </c>
      <c r="WW12" s="17"/>
      <c r="WX12" s="17"/>
      <c r="WY12" s="17">
        <v>0</v>
      </c>
      <c r="WZ12" s="17">
        <v>7.4</v>
      </c>
      <c r="XA12" s="17">
        <v>7.4</v>
      </c>
      <c r="XB12" s="17">
        <v>7.4</v>
      </c>
      <c r="XC12" s="17">
        <v>0</v>
      </c>
      <c r="XD12" s="17">
        <v>20</v>
      </c>
      <c r="XE12" s="17">
        <v>19.223299999999998</v>
      </c>
      <c r="XF12" s="17">
        <v>19.223299999999998</v>
      </c>
      <c r="XG12" s="17">
        <v>0.77669999999999995</v>
      </c>
      <c r="XH12" s="17">
        <v>9.8000000000000007</v>
      </c>
      <c r="XI12" s="17">
        <v>10.7</v>
      </c>
      <c r="XJ12" s="17">
        <v>10.7</v>
      </c>
      <c r="XK12" s="17">
        <v>-0.9</v>
      </c>
      <c r="XL12" s="17">
        <v>28.5</v>
      </c>
      <c r="XM12" s="17">
        <v>29</v>
      </c>
      <c r="XN12" s="17">
        <v>29</v>
      </c>
      <c r="XO12" s="17">
        <v>-0.5</v>
      </c>
      <c r="XP12" s="17">
        <v>33.5</v>
      </c>
      <c r="XQ12" s="17">
        <v>29</v>
      </c>
      <c r="XR12" s="17">
        <v>29</v>
      </c>
      <c r="XS12" s="17">
        <v>4.5</v>
      </c>
      <c r="XT12" s="17">
        <v>15.8</v>
      </c>
      <c r="XU12" s="17">
        <v>14</v>
      </c>
      <c r="XV12" s="17">
        <v>14</v>
      </c>
      <c r="XW12" s="17">
        <v>1.8</v>
      </c>
      <c r="XX12" s="17">
        <v>19.3</v>
      </c>
      <c r="XY12" s="17"/>
      <c r="XZ12" s="17">
        <v>19</v>
      </c>
      <c r="YA12" s="17">
        <v>0.3</v>
      </c>
      <c r="YB12" s="17"/>
      <c r="YC12" s="17"/>
      <c r="YD12" s="17"/>
      <c r="YE12" s="17">
        <v>0</v>
      </c>
      <c r="YF12" s="17">
        <v>11.1</v>
      </c>
      <c r="YG12" s="17">
        <v>11</v>
      </c>
      <c r="YH12" s="17">
        <v>11</v>
      </c>
      <c r="YI12" s="17">
        <v>0.1</v>
      </c>
    </row>
    <row r="13" spans="1:659" ht="24" customHeight="1" x14ac:dyDescent="0.3">
      <c r="A13" s="1"/>
      <c r="B13" s="16" t="s">
        <v>71</v>
      </c>
      <c r="C13" s="16" t="s">
        <v>779</v>
      </c>
      <c r="D13" s="17">
        <v>120.4</v>
      </c>
      <c r="E13" s="17">
        <v>115.51203</v>
      </c>
      <c r="F13" s="17">
        <v>114.19807</v>
      </c>
      <c r="G13" s="17">
        <v>6.2019299999999999</v>
      </c>
      <c r="H13" s="17">
        <v>451.1</v>
      </c>
      <c r="I13" s="17">
        <v>435.404</v>
      </c>
      <c r="J13" s="17">
        <v>435.40395999999998</v>
      </c>
      <c r="K13" s="17">
        <v>15.69604</v>
      </c>
      <c r="L13" s="17">
        <v>142</v>
      </c>
      <c r="M13" s="17">
        <v>141.64465999999999</v>
      </c>
      <c r="N13" s="17">
        <v>141.64465000000001</v>
      </c>
      <c r="O13" s="17">
        <v>0.35535</v>
      </c>
      <c r="P13" s="17"/>
      <c r="Q13" s="17"/>
      <c r="R13" s="17"/>
      <c r="S13" s="17">
        <v>0</v>
      </c>
      <c r="T13" s="17"/>
      <c r="U13" s="17"/>
      <c r="V13" s="17"/>
      <c r="W13" s="17">
        <v>0</v>
      </c>
      <c r="X13" s="17">
        <v>0</v>
      </c>
      <c r="Y13" s="17"/>
      <c r="Z13" s="17"/>
      <c r="AA13" s="17">
        <v>0</v>
      </c>
      <c r="AB13" s="17">
        <v>98.1</v>
      </c>
      <c r="AC13" s="17">
        <v>101.90600000000001</v>
      </c>
      <c r="AD13" s="17">
        <v>101.90600000000001</v>
      </c>
      <c r="AE13" s="17">
        <v>-3.806</v>
      </c>
      <c r="AF13" s="17"/>
      <c r="AG13" s="17"/>
      <c r="AH13" s="17"/>
      <c r="AI13" s="17">
        <v>0</v>
      </c>
      <c r="AJ13" s="17"/>
      <c r="AK13" s="17"/>
      <c r="AL13" s="17"/>
      <c r="AM13" s="17">
        <v>0</v>
      </c>
      <c r="AN13" s="17">
        <v>128.9</v>
      </c>
      <c r="AO13" s="17">
        <v>161.6002</v>
      </c>
      <c r="AP13" s="17">
        <v>190.53451000000001</v>
      </c>
      <c r="AQ13" s="17">
        <v>-61.634509999999999</v>
      </c>
      <c r="AR13" s="17">
        <v>128.9</v>
      </c>
      <c r="AS13" s="17">
        <v>161.6002</v>
      </c>
      <c r="AT13" s="17">
        <v>190.53451000000001</v>
      </c>
      <c r="AU13" s="17">
        <v>-61.634509999999999</v>
      </c>
      <c r="AV13" s="17">
        <v>128.30000000000001</v>
      </c>
      <c r="AW13" s="17">
        <v>161.6002</v>
      </c>
      <c r="AX13" s="17">
        <v>190.53451000000001</v>
      </c>
      <c r="AY13" s="17">
        <v>-62.23451</v>
      </c>
      <c r="AZ13" s="17">
        <v>227</v>
      </c>
      <c r="BA13" s="17">
        <v>243.12822</v>
      </c>
      <c r="BB13" s="17">
        <v>286.66001999999997</v>
      </c>
      <c r="BC13" s="17">
        <v>-59.660020000000003</v>
      </c>
      <c r="BD13" s="17">
        <v>218.4</v>
      </c>
      <c r="BE13" s="17">
        <v>207.04164</v>
      </c>
      <c r="BF13" s="17">
        <v>207.04164</v>
      </c>
      <c r="BG13" s="17">
        <v>11.358359999999999</v>
      </c>
      <c r="BH13" s="17">
        <v>110.9</v>
      </c>
      <c r="BI13" s="17">
        <v>103.8317</v>
      </c>
      <c r="BJ13" s="17">
        <v>103.83168999999999</v>
      </c>
      <c r="BK13" s="17">
        <v>7.0683100000000003</v>
      </c>
      <c r="BL13" s="17">
        <v>376.5</v>
      </c>
      <c r="BM13" s="17">
        <v>350.67504000000002</v>
      </c>
      <c r="BN13" s="17">
        <v>285.24279000000001</v>
      </c>
      <c r="BO13" s="17">
        <v>91.257210000000001</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133</v>
      </c>
      <c r="CK13" s="17">
        <v>124.99983</v>
      </c>
      <c r="CL13" s="17">
        <v>124.99983</v>
      </c>
      <c r="CM13" s="17">
        <v>8.0001700000000007</v>
      </c>
      <c r="CN13" s="17">
        <v>7.1</v>
      </c>
      <c r="CO13" s="17">
        <v>5.1333399999999996</v>
      </c>
      <c r="CP13" s="17">
        <v>5.1333399999999996</v>
      </c>
      <c r="CQ13" s="17">
        <v>1.9666600000000001</v>
      </c>
      <c r="CR13" s="17">
        <v>5.4</v>
      </c>
      <c r="CS13" s="17">
        <v>2.8177599999999998</v>
      </c>
      <c r="CT13" s="17">
        <v>2.8177599999999998</v>
      </c>
      <c r="CU13" s="17">
        <v>2.5822400000000001</v>
      </c>
      <c r="CV13" s="17"/>
      <c r="CW13" s="17"/>
      <c r="CX13" s="17"/>
      <c r="CY13" s="17">
        <v>0</v>
      </c>
      <c r="CZ13" s="17">
        <v>6.7</v>
      </c>
      <c r="DA13" s="17">
        <v>6.8787000000000003</v>
      </c>
      <c r="DB13" s="17">
        <v>6.8787000000000003</v>
      </c>
      <c r="DC13" s="17">
        <v>-0.1787</v>
      </c>
      <c r="DD13" s="17">
        <v>12.9</v>
      </c>
      <c r="DE13" s="17">
        <v>14.919420000000001</v>
      </c>
      <c r="DF13" s="17">
        <v>14.919420000000001</v>
      </c>
      <c r="DG13" s="17">
        <v>-2.0194200000000002</v>
      </c>
      <c r="DH13" s="17">
        <v>87.7</v>
      </c>
      <c r="DI13" s="17">
        <v>81.07253</v>
      </c>
      <c r="DJ13" s="17">
        <v>76.748329999999996</v>
      </c>
      <c r="DK13" s="17">
        <v>10.95167</v>
      </c>
      <c r="DL13" s="17"/>
      <c r="DM13" s="17"/>
      <c r="DN13" s="17"/>
      <c r="DO13" s="17">
        <v>0</v>
      </c>
      <c r="DP13" s="17"/>
      <c r="DQ13" s="17"/>
      <c r="DR13" s="17"/>
      <c r="DS13" s="17">
        <v>0</v>
      </c>
      <c r="DT13" s="17"/>
      <c r="DU13" s="17"/>
      <c r="DV13" s="17"/>
      <c r="DW13" s="17">
        <v>0</v>
      </c>
      <c r="DX13" s="17"/>
      <c r="DY13" s="17"/>
      <c r="DZ13" s="17"/>
      <c r="EA13" s="17">
        <v>0</v>
      </c>
      <c r="EB13" s="17">
        <v>58.9</v>
      </c>
      <c r="EC13" s="17">
        <v>74.878280000000004</v>
      </c>
      <c r="ED13" s="17">
        <v>73.551029999999997</v>
      </c>
      <c r="EE13" s="17">
        <v>-14.65103</v>
      </c>
      <c r="EF13" s="17">
        <v>106.4</v>
      </c>
      <c r="EG13" s="17">
        <v>110.26321</v>
      </c>
      <c r="EH13" s="17">
        <v>110.2628</v>
      </c>
      <c r="EI13" s="17">
        <v>-3.8628</v>
      </c>
      <c r="EJ13" s="17"/>
      <c r="EK13" s="17"/>
      <c r="EL13" s="17"/>
      <c r="EM13" s="17">
        <v>0</v>
      </c>
      <c r="EN13" s="17"/>
      <c r="EO13" s="17"/>
      <c r="EP13" s="17"/>
      <c r="EQ13" s="17">
        <v>0</v>
      </c>
      <c r="ER13" s="17"/>
      <c r="ES13" s="17"/>
      <c r="ET13" s="17"/>
      <c r="EU13" s="17">
        <v>0</v>
      </c>
      <c r="EV13" s="17">
        <v>6.5</v>
      </c>
      <c r="EW13" s="17">
        <v>6.39</v>
      </c>
      <c r="EX13" s="17">
        <v>6.39</v>
      </c>
      <c r="EY13" s="17">
        <v>0.11</v>
      </c>
      <c r="EZ13" s="17">
        <v>152.69999999999999</v>
      </c>
      <c r="FA13" s="17"/>
      <c r="FB13" s="17"/>
      <c r="FC13" s="17">
        <v>152.69999999999999</v>
      </c>
      <c r="FD13" s="17">
        <v>35.4</v>
      </c>
      <c r="FE13" s="17">
        <v>42.002020000000002</v>
      </c>
      <c r="FF13" s="17">
        <v>42.002020000000002</v>
      </c>
      <c r="FG13" s="17">
        <v>-6.6020200000000004</v>
      </c>
      <c r="FH13" s="17">
        <v>67.7</v>
      </c>
      <c r="FI13" s="17">
        <v>67.010310000000004</v>
      </c>
      <c r="FJ13" s="17">
        <v>67.010319999999993</v>
      </c>
      <c r="FK13" s="17">
        <v>0.68967999999999996</v>
      </c>
      <c r="FL13" s="17">
        <v>0</v>
      </c>
      <c r="FM13" s="17"/>
      <c r="FN13" s="17"/>
      <c r="FO13" s="17">
        <v>0</v>
      </c>
      <c r="FP13" s="17">
        <v>18.2</v>
      </c>
      <c r="FQ13" s="17">
        <v>16.68403</v>
      </c>
      <c r="FR13" s="17">
        <v>16.68403</v>
      </c>
      <c r="FS13" s="17">
        <v>1.51597</v>
      </c>
      <c r="FT13" s="17">
        <v>11.3</v>
      </c>
      <c r="FU13" s="17">
        <v>9.1999999999999993</v>
      </c>
      <c r="FV13" s="17">
        <v>9.1999999999999993</v>
      </c>
      <c r="FW13" s="17">
        <v>2.1</v>
      </c>
      <c r="FX13" s="17">
        <v>68.400000000000006</v>
      </c>
      <c r="FY13" s="17">
        <v>68.304599999999994</v>
      </c>
      <c r="FZ13" s="17">
        <v>68.304599999999994</v>
      </c>
      <c r="GA13" s="17">
        <v>9.5399999999999999E-2</v>
      </c>
      <c r="GB13" s="17">
        <v>122.8</v>
      </c>
      <c r="GC13" s="17">
        <v>184.91498000000001</v>
      </c>
      <c r="GD13" s="17">
        <v>184.91498000000001</v>
      </c>
      <c r="GE13" s="17">
        <v>-62.114980000000003</v>
      </c>
      <c r="GF13" s="17">
        <v>124.2</v>
      </c>
      <c r="GG13" s="17">
        <v>184.91498000000001</v>
      </c>
      <c r="GH13" s="17">
        <v>184.91498000000001</v>
      </c>
      <c r="GI13" s="17">
        <v>-60.714979999999997</v>
      </c>
      <c r="GJ13" s="17">
        <v>153.69999999999999</v>
      </c>
      <c r="GK13" s="17">
        <v>185.47028</v>
      </c>
      <c r="GL13" s="17">
        <v>185.47028</v>
      </c>
      <c r="GM13" s="17">
        <v>-31.77028</v>
      </c>
      <c r="GN13" s="17">
        <v>110.8</v>
      </c>
      <c r="GO13" s="17">
        <v>97.64752</v>
      </c>
      <c r="GP13" s="17">
        <v>71.237799999999993</v>
      </c>
      <c r="GQ13" s="17">
        <v>39.562199999999997</v>
      </c>
      <c r="GR13" s="17">
        <v>7.8</v>
      </c>
      <c r="GS13" s="17">
        <v>7.97818</v>
      </c>
      <c r="GT13" s="17">
        <v>7.97818</v>
      </c>
      <c r="GU13" s="17">
        <v>-0.17818000000000001</v>
      </c>
      <c r="GV13" s="17">
        <v>9.1</v>
      </c>
      <c r="GW13" s="17">
        <v>8.3698599999999992</v>
      </c>
      <c r="GX13" s="17">
        <v>8.3698599999999992</v>
      </c>
      <c r="GY13" s="17">
        <v>0.73014000000000001</v>
      </c>
      <c r="GZ13" s="17">
        <v>3.9</v>
      </c>
      <c r="HA13" s="17"/>
      <c r="HB13" s="17">
        <v>4.12371</v>
      </c>
      <c r="HC13" s="17">
        <v>-0.22370999999999999</v>
      </c>
      <c r="HD13" s="17">
        <v>22</v>
      </c>
      <c r="HE13" s="17">
        <v>21.751460000000002</v>
      </c>
      <c r="HF13" s="17">
        <v>21.751460000000002</v>
      </c>
      <c r="HG13" s="17">
        <v>0.24854000000000001</v>
      </c>
      <c r="HH13" s="17">
        <v>2</v>
      </c>
      <c r="HI13" s="17">
        <v>3.0928</v>
      </c>
      <c r="HJ13" s="17">
        <v>3.0928</v>
      </c>
      <c r="HK13" s="17">
        <v>-1.0928</v>
      </c>
      <c r="HL13" s="17">
        <v>23.7</v>
      </c>
      <c r="HM13" s="17"/>
      <c r="HN13" s="17"/>
      <c r="HO13" s="17">
        <v>23.7</v>
      </c>
      <c r="HP13" s="17">
        <v>59.6</v>
      </c>
      <c r="HQ13" s="17">
        <v>50</v>
      </c>
      <c r="HR13" s="17">
        <v>50</v>
      </c>
      <c r="HS13" s="17">
        <v>9.6</v>
      </c>
      <c r="HT13" s="17"/>
      <c r="HU13" s="17"/>
      <c r="HV13" s="17"/>
      <c r="HW13" s="17">
        <v>0</v>
      </c>
      <c r="HX13" s="17"/>
      <c r="HY13" s="17"/>
      <c r="HZ13" s="17"/>
      <c r="IA13" s="17">
        <v>0</v>
      </c>
      <c r="IB13" s="17">
        <v>87</v>
      </c>
      <c r="IC13" s="17">
        <v>78.929749999999999</v>
      </c>
      <c r="ID13" s="17">
        <v>70.481780000000001</v>
      </c>
      <c r="IE13" s="17">
        <v>16.518219999999999</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96.5</v>
      </c>
      <c r="JE13" s="17">
        <v>99.394499999999994</v>
      </c>
      <c r="JF13" s="17">
        <v>67.26088</v>
      </c>
      <c r="JG13" s="17">
        <v>29.23912</v>
      </c>
      <c r="JH13" s="17"/>
      <c r="JI13" s="17"/>
      <c r="JJ13" s="17"/>
      <c r="JK13" s="17">
        <v>0</v>
      </c>
      <c r="JL13" s="17">
        <v>174.6</v>
      </c>
      <c r="JM13" s="17">
        <v>186.21592999999999</v>
      </c>
      <c r="JN13" s="17">
        <v>186.21592999999999</v>
      </c>
      <c r="JO13" s="17">
        <v>-11.615930000000001</v>
      </c>
      <c r="JP13" s="17">
        <v>208.2</v>
      </c>
      <c r="JQ13" s="17">
        <v>186.21592999999999</v>
      </c>
      <c r="JR13" s="17">
        <v>186.21592999999999</v>
      </c>
      <c r="JS13" s="17">
        <v>21.984069999999999</v>
      </c>
      <c r="JT13" s="17">
        <v>184.4</v>
      </c>
      <c r="JU13" s="17">
        <v>186.77513999999999</v>
      </c>
      <c r="JV13" s="17">
        <v>186.77513999999999</v>
      </c>
      <c r="JW13" s="17">
        <v>-2.37514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0.8</v>
      </c>
      <c r="LE13" s="17">
        <v>0.63188999999999995</v>
      </c>
      <c r="LF13" s="17">
        <v>0.63188999999999995</v>
      </c>
      <c r="LG13" s="17">
        <v>0.16811000000000001</v>
      </c>
      <c r="LH13" s="17">
        <v>138.19999999999999</v>
      </c>
      <c r="LI13" s="17">
        <v>133.55122</v>
      </c>
      <c r="LJ13" s="17">
        <v>133.55165</v>
      </c>
      <c r="LK13" s="17">
        <v>4.6483499999999998</v>
      </c>
      <c r="LL13" s="17">
        <v>89.3</v>
      </c>
      <c r="LM13" s="17">
        <v>70.321860000000001</v>
      </c>
      <c r="LN13" s="17">
        <v>82.169499999999999</v>
      </c>
      <c r="LO13" s="17">
        <v>7.1304999999999996</v>
      </c>
      <c r="LP13" s="17">
        <v>65.3</v>
      </c>
      <c r="LQ13" s="17">
        <v>67.133979999999994</v>
      </c>
      <c r="LR13" s="17">
        <v>67.133979999999994</v>
      </c>
      <c r="LS13" s="17">
        <v>-1.8339799999999999</v>
      </c>
      <c r="LT13" s="17">
        <v>68.099999999999994</v>
      </c>
      <c r="LU13" s="17">
        <v>63.637749999999997</v>
      </c>
      <c r="LV13" s="17">
        <v>66.481840000000005</v>
      </c>
      <c r="LW13" s="17">
        <v>1.61816</v>
      </c>
      <c r="LX13" s="17">
        <v>30.2</v>
      </c>
      <c r="LY13" s="17">
        <v>29.951460000000001</v>
      </c>
      <c r="LZ13" s="17">
        <v>29.951460000000001</v>
      </c>
      <c r="MA13" s="17">
        <v>0.24854000000000001</v>
      </c>
      <c r="MB13" s="17"/>
      <c r="MC13" s="17"/>
      <c r="MD13" s="17"/>
      <c r="ME13" s="17">
        <v>0</v>
      </c>
      <c r="MF13" s="17"/>
      <c r="MG13" s="17"/>
      <c r="MH13" s="17">
        <v>43</v>
      </c>
      <c r="MI13" s="17">
        <v>-43</v>
      </c>
      <c r="MJ13" s="17"/>
      <c r="MK13" s="17"/>
      <c r="ML13" s="17"/>
      <c r="MM13" s="17">
        <v>0</v>
      </c>
      <c r="MN13" s="17">
        <v>146.69999999999999</v>
      </c>
      <c r="MO13" s="17">
        <v>151.08876000000001</v>
      </c>
      <c r="MP13" s="17">
        <v>151.08876000000001</v>
      </c>
      <c r="MQ13" s="17">
        <v>-4.3887600000000004</v>
      </c>
      <c r="MR13" s="17">
        <v>149.1</v>
      </c>
      <c r="MS13" s="17">
        <v>151.08876000000001</v>
      </c>
      <c r="MT13" s="17">
        <v>151.08876000000001</v>
      </c>
      <c r="MU13" s="17">
        <v>-1.9887600000000001</v>
      </c>
      <c r="MV13" s="17">
        <v>150.1</v>
      </c>
      <c r="MW13" s="17">
        <v>151.54248000000001</v>
      </c>
      <c r="MX13" s="17">
        <v>151.54248000000001</v>
      </c>
      <c r="MY13" s="17">
        <v>-1.44248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217.6</v>
      </c>
      <c r="NU13" s="17">
        <v>206.29038</v>
      </c>
      <c r="NV13" s="17">
        <v>206.29037</v>
      </c>
      <c r="NW13" s="17">
        <v>11.30963</v>
      </c>
      <c r="NX13" s="17">
        <v>104.8</v>
      </c>
      <c r="NY13" s="17">
        <v>103.45493</v>
      </c>
      <c r="NZ13" s="17">
        <v>103.45493</v>
      </c>
      <c r="OA13" s="17">
        <v>1.34507</v>
      </c>
      <c r="OB13" s="17">
        <v>0</v>
      </c>
      <c r="OC13" s="17"/>
      <c r="OD13" s="17"/>
      <c r="OE13" s="17">
        <v>0</v>
      </c>
      <c r="OF13" s="17">
        <v>39.1</v>
      </c>
      <c r="OG13" s="17">
        <v>64.45</v>
      </c>
      <c r="OH13" s="17">
        <v>64.45</v>
      </c>
      <c r="OI13" s="17">
        <v>-25.35</v>
      </c>
      <c r="OJ13" s="17">
        <v>0</v>
      </c>
      <c r="OK13" s="17"/>
      <c r="OL13" s="17"/>
      <c r="OM13" s="17">
        <v>0</v>
      </c>
      <c r="ON13" s="17">
        <v>10.9</v>
      </c>
      <c r="OO13" s="17">
        <v>11.798</v>
      </c>
      <c r="OP13" s="17">
        <v>11.798</v>
      </c>
      <c r="OQ13" s="17">
        <v>-0.89800000000000002</v>
      </c>
      <c r="OR13" s="17">
        <v>0</v>
      </c>
      <c r="OS13" s="17"/>
      <c r="OT13" s="17"/>
      <c r="OU13" s="17">
        <v>0</v>
      </c>
      <c r="OV13" s="17"/>
      <c r="OW13" s="17"/>
      <c r="OX13" s="17"/>
      <c r="OY13" s="17">
        <v>0</v>
      </c>
      <c r="OZ13" s="17"/>
      <c r="PA13" s="17"/>
      <c r="PB13" s="17"/>
      <c r="PC13" s="17">
        <v>0</v>
      </c>
      <c r="PD13" s="17">
        <v>0</v>
      </c>
      <c r="PE13" s="17"/>
      <c r="PF13" s="17"/>
      <c r="PG13" s="17">
        <v>0</v>
      </c>
      <c r="PH13" s="17">
        <v>0</v>
      </c>
      <c r="PI13" s="17"/>
      <c r="PJ13" s="17"/>
      <c r="PK13" s="17">
        <v>0</v>
      </c>
      <c r="PL13" s="17">
        <v>0</v>
      </c>
      <c r="PM13" s="17"/>
      <c r="PN13" s="17"/>
      <c r="PO13" s="17">
        <v>0</v>
      </c>
      <c r="PP13" s="17">
        <v>0.3</v>
      </c>
      <c r="PQ13" s="17">
        <v>1</v>
      </c>
      <c r="PR13" s="17">
        <v>1</v>
      </c>
      <c r="PS13" s="17">
        <v>-0.7</v>
      </c>
      <c r="PT13" s="17">
        <v>1.7</v>
      </c>
      <c r="PU13" s="17">
        <v>1.4</v>
      </c>
      <c r="PV13" s="17">
        <v>1.4</v>
      </c>
      <c r="PW13" s="17">
        <v>0.3</v>
      </c>
      <c r="PX13" s="17">
        <v>4.4000000000000004</v>
      </c>
      <c r="PY13" s="17">
        <v>4.5999999999999996</v>
      </c>
      <c r="PZ13" s="17">
        <v>4.5999999999999996</v>
      </c>
      <c r="QA13" s="17">
        <v>-0.2</v>
      </c>
      <c r="QB13" s="17">
        <v>11</v>
      </c>
      <c r="QC13" s="17">
        <v>19.417480000000001</v>
      </c>
      <c r="QD13" s="17">
        <v>19.417480000000001</v>
      </c>
      <c r="QE13" s="17">
        <v>-8.4174799999999994</v>
      </c>
      <c r="QF13" s="17">
        <v>5.0999999999999996</v>
      </c>
      <c r="QG13" s="17">
        <v>4</v>
      </c>
      <c r="QH13" s="17">
        <v>4</v>
      </c>
      <c r="QI13" s="17">
        <v>1.1000000000000001</v>
      </c>
      <c r="QJ13" s="17">
        <v>3.7</v>
      </c>
      <c r="QK13" s="17">
        <v>3.1</v>
      </c>
      <c r="QL13" s="17">
        <v>3.1</v>
      </c>
      <c r="QM13" s="17">
        <v>0.6</v>
      </c>
      <c r="QN13" s="17">
        <v>3.4</v>
      </c>
      <c r="QO13" s="17">
        <v>3.4</v>
      </c>
      <c r="QP13" s="17">
        <v>3.4</v>
      </c>
      <c r="QQ13" s="17">
        <v>0</v>
      </c>
      <c r="QR13" s="17">
        <v>18.2</v>
      </c>
      <c r="QS13" s="17">
        <v>17.864080000000001</v>
      </c>
      <c r="QT13" s="17">
        <v>17.864080000000001</v>
      </c>
      <c r="QU13" s="17">
        <v>0.33592</v>
      </c>
      <c r="QV13" s="17">
        <v>0</v>
      </c>
      <c r="QW13" s="17"/>
      <c r="QX13" s="17"/>
      <c r="QY13" s="17">
        <v>0</v>
      </c>
      <c r="QZ13" s="17">
        <v>0</v>
      </c>
      <c r="RA13" s="17"/>
      <c r="RB13" s="17"/>
      <c r="RC13" s="17">
        <v>0</v>
      </c>
      <c r="RD13" s="17">
        <v>13.9</v>
      </c>
      <c r="RE13" s="17">
        <v>20.350999999999999</v>
      </c>
      <c r="RF13" s="17">
        <v>20.350999999999999</v>
      </c>
      <c r="RG13" s="17">
        <v>-6.4509999999999996</v>
      </c>
      <c r="RH13" s="17">
        <v>47.7</v>
      </c>
      <c r="RI13" s="17">
        <v>55.179000000000002</v>
      </c>
      <c r="RJ13" s="17">
        <v>55.179000000000002</v>
      </c>
      <c r="RK13" s="17">
        <v>-7.4790000000000001</v>
      </c>
      <c r="RL13" s="17">
        <v>0</v>
      </c>
      <c r="RM13" s="17"/>
      <c r="RN13" s="17"/>
      <c r="RO13" s="17">
        <v>0</v>
      </c>
      <c r="RP13" s="17">
        <v>2.1</v>
      </c>
      <c r="RQ13" s="17">
        <v>2.0009999999999999</v>
      </c>
      <c r="RR13" s="17">
        <v>2.0009999999999999</v>
      </c>
      <c r="RS13" s="17">
        <v>9.9000000000000005E-2</v>
      </c>
      <c r="RT13" s="17">
        <v>20.2</v>
      </c>
      <c r="RU13" s="17">
        <v>18.257059999999999</v>
      </c>
      <c r="RV13" s="17">
        <v>16.302980000000002</v>
      </c>
      <c r="RW13" s="17">
        <v>3.8970199999999999</v>
      </c>
      <c r="RX13" s="17">
        <v>0.96</v>
      </c>
      <c r="RY13" s="17">
        <v>1.52</v>
      </c>
      <c r="RZ13" s="17">
        <v>1.52</v>
      </c>
      <c r="SA13" s="17">
        <v>-0.56000000000000005</v>
      </c>
      <c r="SB13" s="17"/>
      <c r="SC13" s="17">
        <v>0.4</v>
      </c>
      <c r="SD13" s="17">
        <v>0.4</v>
      </c>
      <c r="SE13" s="17">
        <v>-0.4</v>
      </c>
      <c r="SF13" s="17">
        <v>8.4</v>
      </c>
      <c r="SG13" s="17">
        <v>7.3</v>
      </c>
      <c r="SH13" s="17">
        <v>7.3</v>
      </c>
      <c r="SI13" s="17">
        <v>1.1000000000000001</v>
      </c>
      <c r="SJ13" s="17">
        <v>2.8</v>
      </c>
      <c r="SK13" s="17">
        <v>2.2999999999999998</v>
      </c>
      <c r="SL13" s="17">
        <v>2.2999999999999998</v>
      </c>
      <c r="SM13" s="17">
        <v>0.5</v>
      </c>
      <c r="SN13" s="17">
        <v>5.0999999999999996</v>
      </c>
      <c r="SO13" s="17">
        <v>5.5</v>
      </c>
      <c r="SP13" s="17">
        <v>5.5</v>
      </c>
      <c r="SQ13" s="17">
        <v>-0.4</v>
      </c>
      <c r="SR13" s="17">
        <v>7.5</v>
      </c>
      <c r="SS13" s="17">
        <v>7.5</v>
      </c>
      <c r="ST13" s="17">
        <v>7.5</v>
      </c>
      <c r="SU13" s="17">
        <v>0</v>
      </c>
      <c r="SV13" s="17">
        <v>10</v>
      </c>
      <c r="SW13" s="17">
        <v>10</v>
      </c>
      <c r="SX13" s="17">
        <v>10</v>
      </c>
      <c r="SY13" s="17">
        <v>0</v>
      </c>
      <c r="SZ13" s="17">
        <v>6</v>
      </c>
      <c r="TA13" s="17">
        <v>12.503</v>
      </c>
      <c r="TB13" s="17">
        <v>12.503</v>
      </c>
      <c r="TC13" s="17">
        <v>-6.5030000000000001</v>
      </c>
      <c r="TD13" s="17">
        <v>16.100000000000001</v>
      </c>
      <c r="TE13" s="17">
        <v>16.725000000000001</v>
      </c>
      <c r="TF13" s="17">
        <v>16.725000000000001</v>
      </c>
      <c r="TG13" s="17">
        <v>-0.625</v>
      </c>
      <c r="TH13" s="17">
        <v>0</v>
      </c>
      <c r="TI13" s="17"/>
      <c r="TJ13" s="17"/>
      <c r="TK13" s="17">
        <v>0</v>
      </c>
      <c r="TL13" s="17">
        <v>81.5</v>
      </c>
      <c r="TM13" s="17">
        <v>39.965000000000003</v>
      </c>
      <c r="TN13" s="17">
        <v>39.965000000000003</v>
      </c>
      <c r="TO13" s="17">
        <v>41.534999999999997</v>
      </c>
      <c r="TP13" s="17">
        <v>81.2</v>
      </c>
      <c r="TQ13" s="17">
        <v>66.415000000000006</v>
      </c>
      <c r="TR13" s="17">
        <v>66.415000000000006</v>
      </c>
      <c r="TS13" s="17">
        <v>14.785</v>
      </c>
      <c r="TT13" s="17">
        <v>10.1</v>
      </c>
      <c r="TU13" s="17">
        <v>3.2410000000000001</v>
      </c>
      <c r="TV13" s="17">
        <v>3.2410000000000001</v>
      </c>
      <c r="TW13" s="17">
        <v>6.859</v>
      </c>
      <c r="TX13" s="17">
        <v>1.6</v>
      </c>
      <c r="TY13" s="17">
        <v>1.859</v>
      </c>
      <c r="TZ13" s="17">
        <v>1.859</v>
      </c>
      <c r="UA13" s="17">
        <v>-0.25900000000000001</v>
      </c>
      <c r="UB13" s="17">
        <v>10.5</v>
      </c>
      <c r="UC13" s="17">
        <v>8</v>
      </c>
      <c r="UD13" s="17">
        <v>8</v>
      </c>
      <c r="UE13" s="17">
        <v>2.5</v>
      </c>
      <c r="UF13" s="17">
        <v>3.3</v>
      </c>
      <c r="UG13" s="17">
        <v>2</v>
      </c>
      <c r="UH13" s="17">
        <v>2</v>
      </c>
      <c r="UI13" s="17">
        <v>1.3</v>
      </c>
      <c r="UJ13" s="17">
        <v>7.8</v>
      </c>
      <c r="UK13" s="17">
        <v>7.6</v>
      </c>
      <c r="UL13" s="17">
        <v>7.6</v>
      </c>
      <c r="UM13" s="17">
        <v>0.2</v>
      </c>
      <c r="UN13" s="17">
        <v>3.8</v>
      </c>
      <c r="UO13" s="17">
        <v>4.5</v>
      </c>
      <c r="UP13" s="17">
        <v>4.5</v>
      </c>
      <c r="UQ13" s="17">
        <v>-0.7</v>
      </c>
      <c r="UR13" s="17">
        <v>4.2</v>
      </c>
      <c r="US13" s="17">
        <v>5</v>
      </c>
      <c r="UT13" s="17">
        <v>5</v>
      </c>
      <c r="UU13" s="17">
        <v>-0.8</v>
      </c>
      <c r="UV13" s="17">
        <v>4.4000000000000004</v>
      </c>
      <c r="UW13" s="17">
        <v>5</v>
      </c>
      <c r="UX13" s="17">
        <v>5</v>
      </c>
      <c r="UY13" s="17">
        <v>-0.6</v>
      </c>
      <c r="UZ13" s="17">
        <v>8.4</v>
      </c>
      <c r="VA13" s="17">
        <v>7.649</v>
      </c>
      <c r="VB13" s="17">
        <v>7.649</v>
      </c>
      <c r="VC13" s="17">
        <v>0.751</v>
      </c>
      <c r="VD13" s="17">
        <v>0</v>
      </c>
      <c r="VE13" s="17"/>
      <c r="VF13" s="17"/>
      <c r="VG13" s="17">
        <v>0</v>
      </c>
      <c r="VH13" s="17">
        <v>0</v>
      </c>
      <c r="VI13" s="17"/>
      <c r="VJ13" s="17"/>
      <c r="VK13" s="17">
        <v>0</v>
      </c>
      <c r="VL13" s="17">
        <v>0</v>
      </c>
      <c r="VM13" s="17"/>
      <c r="VN13" s="17"/>
      <c r="VO13" s="17">
        <v>0</v>
      </c>
      <c r="VP13" s="17">
        <v>0.6</v>
      </c>
      <c r="VQ13" s="17">
        <v>0.6</v>
      </c>
      <c r="VR13" s="17">
        <v>0.6</v>
      </c>
      <c r="VS13" s="17">
        <v>0</v>
      </c>
      <c r="VT13" s="17">
        <v>68.7</v>
      </c>
      <c r="VU13" s="17">
        <v>56</v>
      </c>
      <c r="VV13" s="17">
        <v>56</v>
      </c>
      <c r="VW13" s="17">
        <v>12.7</v>
      </c>
      <c r="VX13" s="17">
        <v>63.6</v>
      </c>
      <c r="VY13" s="17">
        <v>43</v>
      </c>
      <c r="VZ13" s="17">
        <v>43</v>
      </c>
      <c r="WA13" s="17">
        <v>20.6</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2.5</v>
      </c>
      <c r="WS13" s="17">
        <v>2.8</v>
      </c>
      <c r="WT13" s="17">
        <v>2.8</v>
      </c>
      <c r="WU13" s="17">
        <v>-0.3</v>
      </c>
      <c r="WV13" s="17">
        <v>0</v>
      </c>
      <c r="WW13" s="17"/>
      <c r="WX13" s="17"/>
      <c r="WY13" s="17">
        <v>0</v>
      </c>
      <c r="WZ13" s="17">
        <v>7.4</v>
      </c>
      <c r="XA13" s="17">
        <v>7.4</v>
      </c>
      <c r="XB13" s="17">
        <v>7.4</v>
      </c>
      <c r="XC13" s="17">
        <v>0</v>
      </c>
      <c r="XD13" s="17">
        <v>20</v>
      </c>
      <c r="XE13" s="17">
        <v>19.223299999999998</v>
      </c>
      <c r="XF13" s="17">
        <v>19.223299999999998</v>
      </c>
      <c r="XG13" s="17">
        <v>0.77669999999999995</v>
      </c>
      <c r="XH13" s="17">
        <v>9.8000000000000007</v>
      </c>
      <c r="XI13" s="17">
        <v>10.7</v>
      </c>
      <c r="XJ13" s="17">
        <v>10.7</v>
      </c>
      <c r="XK13" s="17">
        <v>-0.9</v>
      </c>
      <c r="XL13" s="17">
        <v>28.4</v>
      </c>
      <c r="XM13" s="17">
        <v>29</v>
      </c>
      <c r="XN13" s="17">
        <v>29</v>
      </c>
      <c r="XO13" s="17">
        <v>-0.6</v>
      </c>
      <c r="XP13" s="17">
        <v>33.200000000000003</v>
      </c>
      <c r="XQ13" s="17">
        <v>29</v>
      </c>
      <c r="XR13" s="17">
        <v>29</v>
      </c>
      <c r="XS13" s="17">
        <v>4.2</v>
      </c>
      <c r="XT13" s="17">
        <v>16</v>
      </c>
      <c r="XU13" s="17">
        <v>14</v>
      </c>
      <c r="XV13" s="17">
        <v>14</v>
      </c>
      <c r="XW13" s="17">
        <v>2</v>
      </c>
      <c r="XX13" s="17">
        <v>19.3</v>
      </c>
      <c r="XY13" s="17"/>
      <c r="XZ13" s="17">
        <v>19</v>
      </c>
      <c r="YA13" s="17">
        <v>0.3</v>
      </c>
      <c r="YB13" s="17"/>
      <c r="YC13" s="17"/>
      <c r="YD13" s="17"/>
      <c r="YE13" s="17">
        <v>0</v>
      </c>
      <c r="YF13" s="17">
        <v>11.07</v>
      </c>
      <c r="YG13" s="17">
        <v>11</v>
      </c>
      <c r="YH13" s="17">
        <v>11</v>
      </c>
      <c r="YI13" s="17">
        <v>7.0000000000000007E-2</v>
      </c>
    </row>
    <row r="14" spans="1:659" ht="24" customHeight="1" x14ac:dyDescent="0.3">
      <c r="A14" s="1"/>
      <c r="B14" s="16" t="s">
        <v>71</v>
      </c>
      <c r="C14" s="16" t="s">
        <v>780</v>
      </c>
      <c r="D14" s="17">
        <v>119.7</v>
      </c>
      <c r="E14" s="17">
        <v>116.10553</v>
      </c>
      <c r="F14" s="17">
        <v>115.11843</v>
      </c>
      <c r="G14" s="17">
        <v>4.5815700000000001</v>
      </c>
      <c r="H14" s="17">
        <v>445.3</v>
      </c>
      <c r="I14" s="17">
        <v>435.404</v>
      </c>
      <c r="J14" s="17">
        <v>435.40395000000001</v>
      </c>
      <c r="K14" s="17">
        <v>9.8960500000000007</v>
      </c>
      <c r="L14" s="17">
        <v>141.9</v>
      </c>
      <c r="M14" s="17">
        <v>141.64465999999999</v>
      </c>
      <c r="N14" s="17">
        <v>141.64464000000001</v>
      </c>
      <c r="O14" s="17">
        <v>0.25535999999999998</v>
      </c>
      <c r="P14" s="17"/>
      <c r="Q14" s="17"/>
      <c r="R14" s="17"/>
      <c r="S14" s="17">
        <v>0</v>
      </c>
      <c r="T14" s="17"/>
      <c r="U14" s="17"/>
      <c r="V14" s="17"/>
      <c r="W14" s="17">
        <v>0</v>
      </c>
      <c r="X14" s="17">
        <v>0</v>
      </c>
      <c r="Y14" s="17"/>
      <c r="Z14" s="17"/>
      <c r="AA14" s="17">
        <v>0</v>
      </c>
      <c r="AB14" s="17">
        <v>97.9</v>
      </c>
      <c r="AC14" s="17">
        <v>101.90600000000001</v>
      </c>
      <c r="AD14" s="17">
        <v>101.90600000000001</v>
      </c>
      <c r="AE14" s="17">
        <v>-4.0060000000000002</v>
      </c>
      <c r="AF14" s="17"/>
      <c r="AG14" s="17"/>
      <c r="AH14" s="17"/>
      <c r="AI14" s="17">
        <v>0</v>
      </c>
      <c r="AJ14" s="17"/>
      <c r="AK14" s="17"/>
      <c r="AL14" s="17"/>
      <c r="AM14" s="17">
        <v>0</v>
      </c>
      <c r="AN14" s="17">
        <v>128.1</v>
      </c>
      <c r="AO14" s="17">
        <v>154.52977000000001</v>
      </c>
      <c r="AP14" s="17">
        <v>185.52628999999999</v>
      </c>
      <c r="AQ14" s="17">
        <v>-57.426290000000002</v>
      </c>
      <c r="AR14" s="17">
        <v>127.5</v>
      </c>
      <c r="AS14" s="17">
        <v>154.52977000000001</v>
      </c>
      <c r="AT14" s="17">
        <v>185.52628999999999</v>
      </c>
      <c r="AU14" s="17">
        <v>-58.026290000000003</v>
      </c>
      <c r="AV14" s="17">
        <v>127.8</v>
      </c>
      <c r="AW14" s="17">
        <v>154.52977000000001</v>
      </c>
      <c r="AX14" s="17">
        <v>185.52628999999999</v>
      </c>
      <c r="AY14" s="17">
        <v>-57.726289999999999</v>
      </c>
      <c r="AZ14" s="17">
        <v>226.3</v>
      </c>
      <c r="BA14" s="17">
        <v>232.49073999999999</v>
      </c>
      <c r="BB14" s="17">
        <v>279.12513000000001</v>
      </c>
      <c r="BC14" s="17">
        <v>-52.825130000000001</v>
      </c>
      <c r="BD14" s="17">
        <v>215.3</v>
      </c>
      <c r="BE14" s="17">
        <v>207.04164</v>
      </c>
      <c r="BF14" s="17">
        <v>207.04164</v>
      </c>
      <c r="BG14" s="17">
        <v>8.2583599999999997</v>
      </c>
      <c r="BH14" s="17">
        <v>110.8</v>
      </c>
      <c r="BI14" s="17">
        <v>103.8317</v>
      </c>
      <c r="BJ14" s="17">
        <v>103.83168999999999</v>
      </c>
      <c r="BK14" s="17">
        <v>6.9683099999999998</v>
      </c>
      <c r="BL14" s="17">
        <v>371.9</v>
      </c>
      <c r="BM14" s="17">
        <v>332.99016999999998</v>
      </c>
      <c r="BN14" s="17">
        <v>279.47241000000002</v>
      </c>
      <c r="BO14" s="17">
        <v>92.427589999999995</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131.4</v>
      </c>
      <c r="CK14" s="17">
        <v>124.99983</v>
      </c>
      <c r="CL14" s="17">
        <v>124.99983</v>
      </c>
      <c r="CM14" s="17">
        <v>6.4001700000000001</v>
      </c>
      <c r="CN14" s="17">
        <v>5.8</v>
      </c>
      <c r="CO14" s="17">
        <v>5.1333399999999996</v>
      </c>
      <c r="CP14" s="17">
        <v>5.1333399999999996</v>
      </c>
      <c r="CQ14" s="17">
        <v>0.66666000000000003</v>
      </c>
      <c r="CR14" s="17">
        <v>5.3</v>
      </c>
      <c r="CS14" s="17">
        <v>2.8177599999999998</v>
      </c>
      <c r="CT14" s="17">
        <v>2.8177599999999998</v>
      </c>
      <c r="CU14" s="17">
        <v>2.48224</v>
      </c>
      <c r="CV14" s="17"/>
      <c r="CW14" s="17"/>
      <c r="CX14" s="17"/>
      <c r="CY14" s="17">
        <v>0</v>
      </c>
      <c r="CZ14" s="17">
        <v>6.7</v>
      </c>
      <c r="DA14" s="17">
        <v>6.8787000000000003</v>
      </c>
      <c r="DB14" s="17">
        <v>6.8787000000000003</v>
      </c>
      <c r="DC14" s="17">
        <v>-0.1787</v>
      </c>
      <c r="DD14" s="17">
        <v>12.2</v>
      </c>
      <c r="DE14" s="17">
        <v>14.919420000000001</v>
      </c>
      <c r="DF14" s="17">
        <v>14.919420000000001</v>
      </c>
      <c r="DG14" s="17">
        <v>-2.7194199999999999</v>
      </c>
      <c r="DH14" s="17">
        <v>87.4</v>
      </c>
      <c r="DI14" s="17">
        <v>82.345399999999998</v>
      </c>
      <c r="DJ14" s="17">
        <v>78.830969999999994</v>
      </c>
      <c r="DK14" s="17">
        <v>8.5690299999999997</v>
      </c>
      <c r="DL14" s="17"/>
      <c r="DM14" s="17"/>
      <c r="DN14" s="17"/>
      <c r="DO14" s="17">
        <v>0</v>
      </c>
      <c r="DP14" s="17"/>
      <c r="DQ14" s="17"/>
      <c r="DR14" s="17"/>
      <c r="DS14" s="17">
        <v>0</v>
      </c>
      <c r="DT14" s="17"/>
      <c r="DU14" s="17"/>
      <c r="DV14" s="17"/>
      <c r="DW14" s="17">
        <v>0</v>
      </c>
      <c r="DX14" s="17"/>
      <c r="DY14" s="17"/>
      <c r="DZ14" s="17"/>
      <c r="EA14" s="17">
        <v>0</v>
      </c>
      <c r="EB14" s="17">
        <v>58.2</v>
      </c>
      <c r="EC14" s="17">
        <v>75.039349999999999</v>
      </c>
      <c r="ED14" s="17">
        <v>73.789820000000006</v>
      </c>
      <c r="EE14" s="17">
        <v>-15.58982</v>
      </c>
      <c r="EF14" s="17">
        <v>89.1</v>
      </c>
      <c r="EG14" s="17">
        <v>101.45631</v>
      </c>
      <c r="EH14" s="17">
        <v>110.26298</v>
      </c>
      <c r="EI14" s="17">
        <v>-21.162980000000001</v>
      </c>
      <c r="EJ14" s="17"/>
      <c r="EK14" s="17"/>
      <c r="EL14" s="17"/>
      <c r="EM14" s="17">
        <v>0</v>
      </c>
      <c r="EN14" s="17"/>
      <c r="EO14" s="17"/>
      <c r="EP14" s="17"/>
      <c r="EQ14" s="17">
        <v>0</v>
      </c>
      <c r="ER14" s="17"/>
      <c r="ES14" s="17"/>
      <c r="ET14" s="17"/>
      <c r="EU14" s="17">
        <v>0</v>
      </c>
      <c r="EV14" s="17">
        <v>6.5</v>
      </c>
      <c r="EW14" s="17">
        <v>6.39</v>
      </c>
      <c r="EX14" s="17">
        <v>6.39</v>
      </c>
      <c r="EY14" s="17">
        <v>0.11</v>
      </c>
      <c r="EZ14" s="17">
        <v>228.9</v>
      </c>
      <c r="FA14" s="17"/>
      <c r="FB14" s="17"/>
      <c r="FC14" s="17">
        <v>228.9</v>
      </c>
      <c r="FD14" s="17">
        <v>35.4</v>
      </c>
      <c r="FE14" s="17">
        <v>42.002020000000002</v>
      </c>
      <c r="FF14" s="17">
        <v>42.002020000000002</v>
      </c>
      <c r="FG14" s="17">
        <v>-6.6020200000000004</v>
      </c>
      <c r="FH14" s="17">
        <v>57.4</v>
      </c>
      <c r="FI14" s="17">
        <v>67.010310000000004</v>
      </c>
      <c r="FJ14" s="17">
        <v>67.010319999999993</v>
      </c>
      <c r="FK14" s="17">
        <v>-9.6103199999999998</v>
      </c>
      <c r="FL14" s="17">
        <v>0</v>
      </c>
      <c r="FM14" s="17"/>
      <c r="FN14" s="17"/>
      <c r="FO14" s="17">
        <v>0</v>
      </c>
      <c r="FP14" s="17">
        <v>18.2</v>
      </c>
      <c r="FQ14" s="17">
        <v>16.68403</v>
      </c>
      <c r="FR14" s="17">
        <v>16.68403</v>
      </c>
      <c r="FS14" s="17">
        <v>1.51597</v>
      </c>
      <c r="FT14" s="17">
        <v>11.2</v>
      </c>
      <c r="FU14" s="17">
        <v>9.1999999999999993</v>
      </c>
      <c r="FV14" s="17">
        <v>9.1999999999999993</v>
      </c>
      <c r="FW14" s="17">
        <v>2</v>
      </c>
      <c r="FX14" s="17">
        <v>68.5</v>
      </c>
      <c r="FY14" s="17">
        <v>68.304599999999994</v>
      </c>
      <c r="FZ14" s="17">
        <v>68.304599999999994</v>
      </c>
      <c r="GA14" s="17">
        <v>0.19539999999999999</v>
      </c>
      <c r="GB14" s="17">
        <v>122.7</v>
      </c>
      <c r="GC14" s="17">
        <v>184.91498000000001</v>
      </c>
      <c r="GD14" s="17">
        <v>184.91498000000001</v>
      </c>
      <c r="GE14" s="17">
        <v>-62.214979999999997</v>
      </c>
      <c r="GF14" s="17">
        <v>123.2</v>
      </c>
      <c r="GG14" s="17">
        <v>184.91498000000001</v>
      </c>
      <c r="GH14" s="17">
        <v>184.91498000000001</v>
      </c>
      <c r="GI14" s="17">
        <v>-61.714979999999997</v>
      </c>
      <c r="GJ14" s="17">
        <v>152.6</v>
      </c>
      <c r="GK14" s="17">
        <v>185.47028</v>
      </c>
      <c r="GL14" s="17">
        <v>185.47028</v>
      </c>
      <c r="GM14" s="17">
        <v>-32.870280000000001</v>
      </c>
      <c r="GN14" s="17">
        <v>108.9</v>
      </c>
      <c r="GO14" s="17">
        <v>97.64752</v>
      </c>
      <c r="GP14" s="17">
        <v>68.416569999999993</v>
      </c>
      <c r="GQ14" s="17">
        <v>40.483429999999998</v>
      </c>
      <c r="GR14" s="17">
        <v>7.8</v>
      </c>
      <c r="GS14" s="17">
        <v>7.97818</v>
      </c>
      <c r="GT14" s="17">
        <v>7.97818</v>
      </c>
      <c r="GU14" s="17">
        <v>-0.17818000000000001</v>
      </c>
      <c r="GV14" s="17">
        <v>9.1</v>
      </c>
      <c r="GW14" s="17">
        <v>8.3698599999999992</v>
      </c>
      <c r="GX14" s="17">
        <v>8.3698599999999992</v>
      </c>
      <c r="GY14" s="17">
        <v>0.73014000000000001</v>
      </c>
      <c r="GZ14" s="17">
        <v>4</v>
      </c>
      <c r="HA14" s="17"/>
      <c r="HB14" s="17">
        <v>18</v>
      </c>
      <c r="HC14" s="17">
        <v>-14</v>
      </c>
      <c r="HD14" s="17">
        <v>21.7</v>
      </c>
      <c r="HE14" s="17">
        <v>21.751460000000002</v>
      </c>
      <c r="HF14" s="17">
        <v>21.751460000000002</v>
      </c>
      <c r="HG14" s="17">
        <v>-5.1459999999999999E-2</v>
      </c>
      <c r="HH14" s="17">
        <v>2</v>
      </c>
      <c r="HI14" s="17">
        <v>3.0928</v>
      </c>
      <c r="HJ14" s="17">
        <v>3.0928</v>
      </c>
      <c r="HK14" s="17">
        <v>-1.0928</v>
      </c>
      <c r="HL14" s="17">
        <v>23.8</v>
      </c>
      <c r="HM14" s="17"/>
      <c r="HN14" s="17"/>
      <c r="HO14" s="17">
        <v>23.8</v>
      </c>
      <c r="HP14" s="17">
        <v>64.5</v>
      </c>
      <c r="HQ14" s="17">
        <v>76.353139999999996</v>
      </c>
      <c r="HR14" s="17">
        <v>50</v>
      </c>
      <c r="HS14" s="17">
        <v>14.5</v>
      </c>
      <c r="HT14" s="17"/>
      <c r="HU14" s="17"/>
      <c r="HV14" s="17"/>
      <c r="HW14" s="17">
        <v>0</v>
      </c>
      <c r="HX14" s="17"/>
      <c r="HY14" s="17"/>
      <c r="HZ14" s="17"/>
      <c r="IA14" s="17">
        <v>0</v>
      </c>
      <c r="IB14" s="17">
        <v>60.8</v>
      </c>
      <c r="IC14" s="17">
        <v>66.691040000000001</v>
      </c>
      <c r="ID14" s="17">
        <v>66.677859999999995</v>
      </c>
      <c r="IE14" s="17">
        <v>-5.8778600000000001</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95.4</v>
      </c>
      <c r="JE14" s="17">
        <v>99.394499999999994</v>
      </c>
      <c r="JF14" s="17">
        <v>63.828189999999999</v>
      </c>
      <c r="JG14" s="17">
        <v>31.571809999999999</v>
      </c>
      <c r="JH14" s="17"/>
      <c r="JI14" s="17"/>
      <c r="JJ14" s="17"/>
      <c r="JK14" s="17">
        <v>0</v>
      </c>
      <c r="JL14" s="17">
        <v>175.5</v>
      </c>
      <c r="JM14" s="17">
        <v>186.21592999999999</v>
      </c>
      <c r="JN14" s="17">
        <v>186.21592999999999</v>
      </c>
      <c r="JO14" s="17">
        <v>-10.71593</v>
      </c>
      <c r="JP14" s="17">
        <v>209.9</v>
      </c>
      <c r="JQ14" s="17">
        <v>186.21592999999999</v>
      </c>
      <c r="JR14" s="17">
        <v>186.21592999999999</v>
      </c>
      <c r="JS14" s="17">
        <v>23.684069999999998</v>
      </c>
      <c r="JT14" s="17">
        <v>185</v>
      </c>
      <c r="JU14" s="17">
        <v>186.77513999999999</v>
      </c>
      <c r="JV14" s="17">
        <v>186.77513999999999</v>
      </c>
      <c r="JW14" s="17">
        <v>-1.7751399999999999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0.8</v>
      </c>
      <c r="LE14" s="17">
        <v>0.63188999999999995</v>
      </c>
      <c r="LF14" s="17">
        <v>0.63188999999999995</v>
      </c>
      <c r="LG14" s="17">
        <v>0.16811000000000001</v>
      </c>
      <c r="LH14" s="17">
        <v>88.6</v>
      </c>
      <c r="LI14" s="17">
        <v>116.77818000000001</v>
      </c>
      <c r="LJ14" s="17">
        <v>133.55145999999999</v>
      </c>
      <c r="LK14" s="17">
        <v>-44.951459999999997</v>
      </c>
      <c r="LL14" s="17">
        <v>81.599999999999994</v>
      </c>
      <c r="LM14" s="17">
        <v>84.507769999999994</v>
      </c>
      <c r="LN14" s="17">
        <v>77.300820000000002</v>
      </c>
      <c r="LO14" s="17">
        <v>4.2991799999999998</v>
      </c>
      <c r="LP14" s="17">
        <v>64.8</v>
      </c>
      <c r="LQ14" s="17">
        <v>67.133979999999994</v>
      </c>
      <c r="LR14" s="17">
        <v>67.133979999999994</v>
      </c>
      <c r="LS14" s="17">
        <v>-2.3339799999999999</v>
      </c>
      <c r="LT14" s="17">
        <v>67.7</v>
      </c>
      <c r="LU14" s="17">
        <v>69.239699999999999</v>
      </c>
      <c r="LV14" s="17">
        <v>66.332490000000007</v>
      </c>
      <c r="LW14" s="17">
        <v>1.36751</v>
      </c>
      <c r="LX14" s="17">
        <v>30</v>
      </c>
      <c r="LY14" s="17">
        <v>29.951460000000001</v>
      </c>
      <c r="LZ14" s="17">
        <v>29.951460000000001</v>
      </c>
      <c r="MA14" s="17">
        <v>4.854E-2</v>
      </c>
      <c r="MB14" s="17"/>
      <c r="MC14" s="17"/>
      <c r="MD14" s="17"/>
      <c r="ME14" s="17">
        <v>0</v>
      </c>
      <c r="MF14" s="17"/>
      <c r="MG14" s="17"/>
      <c r="MH14" s="17">
        <v>43</v>
      </c>
      <c r="MI14" s="17">
        <v>-43</v>
      </c>
      <c r="MJ14" s="17"/>
      <c r="MK14" s="17"/>
      <c r="ML14" s="17"/>
      <c r="MM14" s="17">
        <v>0</v>
      </c>
      <c r="MN14" s="17">
        <v>146</v>
      </c>
      <c r="MO14" s="17">
        <v>151.08876000000001</v>
      </c>
      <c r="MP14" s="17">
        <v>151.08876000000001</v>
      </c>
      <c r="MQ14" s="17">
        <v>-5.0887599999999997</v>
      </c>
      <c r="MR14" s="17">
        <v>148.4</v>
      </c>
      <c r="MS14" s="17">
        <v>151.08876000000001</v>
      </c>
      <c r="MT14" s="17">
        <v>151.08876000000001</v>
      </c>
      <c r="MU14" s="17">
        <v>-2.6887599999999998</v>
      </c>
      <c r="MV14" s="17">
        <v>149.4</v>
      </c>
      <c r="MW14" s="17">
        <v>151.54248000000001</v>
      </c>
      <c r="MX14" s="17">
        <v>151.54248000000001</v>
      </c>
      <c r="MY14" s="17">
        <v>-2.1424799999999999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217.8</v>
      </c>
      <c r="NU14" s="17">
        <v>206.29038</v>
      </c>
      <c r="NV14" s="17">
        <v>206.29037</v>
      </c>
      <c r="NW14" s="17">
        <v>11.50963</v>
      </c>
      <c r="NX14" s="17">
        <v>104.9</v>
      </c>
      <c r="NY14" s="17">
        <v>103.45493</v>
      </c>
      <c r="NZ14" s="17">
        <v>103.45493</v>
      </c>
      <c r="OA14" s="17">
        <v>1.4450700000000001</v>
      </c>
      <c r="OB14" s="17">
        <v>0</v>
      </c>
      <c r="OC14" s="17"/>
      <c r="OD14" s="17"/>
      <c r="OE14" s="17">
        <v>0</v>
      </c>
      <c r="OF14" s="17">
        <v>41.3</v>
      </c>
      <c r="OG14" s="17">
        <v>61.37</v>
      </c>
      <c r="OH14" s="17">
        <v>61.37</v>
      </c>
      <c r="OI14" s="17">
        <v>-20.07</v>
      </c>
      <c r="OJ14" s="17">
        <v>0</v>
      </c>
      <c r="OK14" s="17"/>
      <c r="OL14" s="17"/>
      <c r="OM14" s="17">
        <v>0</v>
      </c>
      <c r="ON14" s="17">
        <v>10.199999999999999</v>
      </c>
      <c r="OO14" s="17">
        <v>11.821</v>
      </c>
      <c r="OP14" s="17">
        <v>11.821</v>
      </c>
      <c r="OQ14" s="17">
        <v>-1.621</v>
      </c>
      <c r="OR14" s="17">
        <v>0</v>
      </c>
      <c r="OS14" s="17"/>
      <c r="OT14" s="17"/>
      <c r="OU14" s="17">
        <v>0</v>
      </c>
      <c r="OV14" s="17"/>
      <c r="OW14" s="17"/>
      <c r="OX14" s="17"/>
      <c r="OY14" s="17">
        <v>0</v>
      </c>
      <c r="OZ14" s="17"/>
      <c r="PA14" s="17"/>
      <c r="PB14" s="17"/>
      <c r="PC14" s="17">
        <v>0</v>
      </c>
      <c r="PD14" s="17">
        <v>0</v>
      </c>
      <c r="PE14" s="17"/>
      <c r="PF14" s="17"/>
      <c r="PG14" s="17">
        <v>0</v>
      </c>
      <c r="PH14" s="17">
        <v>0</v>
      </c>
      <c r="PI14" s="17"/>
      <c r="PJ14" s="17"/>
      <c r="PK14" s="17">
        <v>0</v>
      </c>
      <c r="PL14" s="17">
        <v>0</v>
      </c>
      <c r="PM14" s="17"/>
      <c r="PN14" s="17"/>
      <c r="PO14" s="17">
        <v>0</v>
      </c>
      <c r="PP14" s="17">
        <v>0.3</v>
      </c>
      <c r="PQ14" s="17">
        <v>1</v>
      </c>
      <c r="PR14" s="17">
        <v>1</v>
      </c>
      <c r="PS14" s="17">
        <v>-0.7</v>
      </c>
      <c r="PT14" s="17">
        <v>1.7</v>
      </c>
      <c r="PU14" s="17">
        <v>1.4</v>
      </c>
      <c r="PV14" s="17">
        <v>1.4</v>
      </c>
      <c r="PW14" s="17">
        <v>0.3</v>
      </c>
      <c r="PX14" s="17">
        <v>4.7</v>
      </c>
      <c r="PY14" s="17">
        <v>4.5999999999999996</v>
      </c>
      <c r="PZ14" s="17">
        <v>4.5999999999999996</v>
      </c>
      <c r="QA14" s="17">
        <v>0.1</v>
      </c>
      <c r="QB14" s="17">
        <v>10.6</v>
      </c>
      <c r="QC14" s="17">
        <v>19.417480000000001</v>
      </c>
      <c r="QD14" s="17">
        <v>19.417480000000001</v>
      </c>
      <c r="QE14" s="17">
        <v>-8.8174799999999998</v>
      </c>
      <c r="QF14" s="17">
        <v>5.0999999999999996</v>
      </c>
      <c r="QG14" s="17">
        <v>4</v>
      </c>
      <c r="QH14" s="17">
        <v>4</v>
      </c>
      <c r="QI14" s="17">
        <v>1.1000000000000001</v>
      </c>
      <c r="QJ14" s="17">
        <v>3.7</v>
      </c>
      <c r="QK14" s="17">
        <v>3.1</v>
      </c>
      <c r="QL14" s="17">
        <v>3.1</v>
      </c>
      <c r="QM14" s="17">
        <v>0.6</v>
      </c>
      <c r="QN14" s="17">
        <v>3.4</v>
      </c>
      <c r="QO14" s="17">
        <v>3.4</v>
      </c>
      <c r="QP14" s="17">
        <v>3.4</v>
      </c>
      <c r="QQ14" s="17">
        <v>0</v>
      </c>
      <c r="QR14" s="17">
        <v>18.2</v>
      </c>
      <c r="QS14" s="17">
        <v>17.864080000000001</v>
      </c>
      <c r="QT14" s="17">
        <v>17.864080000000001</v>
      </c>
      <c r="QU14" s="17">
        <v>0.33592</v>
      </c>
      <c r="QV14" s="17">
        <v>0</v>
      </c>
      <c r="QW14" s="17"/>
      <c r="QX14" s="17"/>
      <c r="QY14" s="17">
        <v>0</v>
      </c>
      <c r="QZ14" s="17">
        <v>0</v>
      </c>
      <c r="RA14" s="17"/>
      <c r="RB14" s="17"/>
      <c r="RC14" s="17">
        <v>0</v>
      </c>
      <c r="RD14" s="17">
        <v>12</v>
      </c>
      <c r="RE14" s="17">
        <v>19.292000000000002</v>
      </c>
      <c r="RF14" s="17">
        <v>19.292000000000002</v>
      </c>
      <c r="RG14" s="17">
        <v>-7.2919999999999998</v>
      </c>
      <c r="RH14" s="17">
        <v>45.9</v>
      </c>
      <c r="RI14" s="17">
        <v>52.673999999999999</v>
      </c>
      <c r="RJ14" s="17">
        <v>52.673999999999999</v>
      </c>
      <c r="RK14" s="17">
        <v>-6.774</v>
      </c>
      <c r="RL14" s="17">
        <v>0</v>
      </c>
      <c r="RM14" s="17"/>
      <c r="RN14" s="17"/>
      <c r="RO14" s="17">
        <v>0</v>
      </c>
      <c r="RP14" s="17">
        <v>2.1</v>
      </c>
      <c r="RQ14" s="17">
        <v>2.0009999999999999</v>
      </c>
      <c r="RR14" s="17">
        <v>2.0009999999999999</v>
      </c>
      <c r="RS14" s="17">
        <v>9.9000000000000005E-2</v>
      </c>
      <c r="RT14" s="17">
        <v>16.600000000000001</v>
      </c>
      <c r="RU14" s="17">
        <v>15.426159999999999</v>
      </c>
      <c r="RV14" s="17">
        <v>15.423109999999999</v>
      </c>
      <c r="RW14" s="17">
        <v>1.17689</v>
      </c>
      <c r="RX14" s="17">
        <v>0.92</v>
      </c>
      <c r="RY14" s="17">
        <v>1.44</v>
      </c>
      <c r="RZ14" s="17">
        <v>1.44</v>
      </c>
      <c r="SA14" s="17">
        <v>-0.52</v>
      </c>
      <c r="SB14" s="17"/>
      <c r="SC14" s="17">
        <v>0.4</v>
      </c>
      <c r="SD14" s="17">
        <v>0.4</v>
      </c>
      <c r="SE14" s="17">
        <v>-0.4</v>
      </c>
      <c r="SF14" s="17">
        <v>8.4</v>
      </c>
      <c r="SG14" s="17">
        <v>7.3</v>
      </c>
      <c r="SH14" s="17">
        <v>7.3</v>
      </c>
      <c r="SI14" s="17">
        <v>1.1000000000000001</v>
      </c>
      <c r="SJ14" s="17">
        <v>2.7</v>
      </c>
      <c r="SK14" s="17">
        <v>2.2999999999999998</v>
      </c>
      <c r="SL14" s="17">
        <v>2.2999999999999998</v>
      </c>
      <c r="SM14" s="17">
        <v>0.4</v>
      </c>
      <c r="SN14" s="17">
        <v>4.9000000000000004</v>
      </c>
      <c r="SO14" s="17">
        <v>5.5</v>
      </c>
      <c r="SP14" s="17">
        <v>5.5</v>
      </c>
      <c r="SQ14" s="17">
        <v>-0.6</v>
      </c>
      <c r="SR14" s="17">
        <v>7.5</v>
      </c>
      <c r="SS14" s="17">
        <v>7.5</v>
      </c>
      <c r="ST14" s="17">
        <v>7.5</v>
      </c>
      <c r="SU14" s="17">
        <v>0</v>
      </c>
      <c r="SV14" s="17">
        <v>10</v>
      </c>
      <c r="SW14" s="17">
        <v>10</v>
      </c>
      <c r="SX14" s="17">
        <v>10</v>
      </c>
      <c r="SY14" s="17">
        <v>0</v>
      </c>
      <c r="SZ14" s="17">
        <v>5.7</v>
      </c>
      <c r="TA14" s="17">
        <v>11.795999999999999</v>
      </c>
      <c r="TB14" s="17">
        <v>11.795999999999999</v>
      </c>
      <c r="TC14" s="17">
        <v>-6.0960000000000001</v>
      </c>
      <c r="TD14" s="17">
        <v>9.6</v>
      </c>
      <c r="TE14" s="17">
        <v>16.207999999999998</v>
      </c>
      <c r="TF14" s="17">
        <v>16.207999999999998</v>
      </c>
      <c r="TG14" s="17">
        <v>-6.6079999999999997</v>
      </c>
      <c r="TH14" s="17">
        <v>0</v>
      </c>
      <c r="TI14" s="17"/>
      <c r="TJ14" s="17"/>
      <c r="TK14" s="17">
        <v>0</v>
      </c>
      <c r="TL14" s="17">
        <v>69.7</v>
      </c>
      <c r="TM14" s="17">
        <v>37.61</v>
      </c>
      <c r="TN14" s="17">
        <v>37.61</v>
      </c>
      <c r="TO14" s="17">
        <v>32.090000000000003</v>
      </c>
      <c r="TP14" s="17">
        <v>76.5</v>
      </c>
      <c r="TQ14" s="17">
        <v>64.349000000000004</v>
      </c>
      <c r="TR14" s="17">
        <v>64.349000000000004</v>
      </c>
      <c r="TS14" s="17">
        <v>12.151</v>
      </c>
      <c r="TT14" s="17">
        <v>7.5</v>
      </c>
      <c r="TU14" s="17">
        <v>3.0449999999999999</v>
      </c>
      <c r="TV14" s="17">
        <v>3.0449999999999999</v>
      </c>
      <c r="TW14" s="17">
        <v>4.4550000000000001</v>
      </c>
      <c r="TX14" s="17">
        <v>1</v>
      </c>
      <c r="TY14" s="17">
        <v>1.77</v>
      </c>
      <c r="TZ14" s="17">
        <v>1.77</v>
      </c>
      <c r="UA14" s="17">
        <v>-0.77</v>
      </c>
      <c r="UB14" s="17">
        <v>10.5</v>
      </c>
      <c r="UC14" s="17">
        <v>8</v>
      </c>
      <c r="UD14" s="17">
        <v>8</v>
      </c>
      <c r="UE14" s="17">
        <v>2.5</v>
      </c>
      <c r="UF14" s="17">
        <v>3.3</v>
      </c>
      <c r="UG14" s="17">
        <v>2</v>
      </c>
      <c r="UH14" s="17">
        <v>2</v>
      </c>
      <c r="UI14" s="17">
        <v>1.3</v>
      </c>
      <c r="UJ14" s="17">
        <v>7.8</v>
      </c>
      <c r="UK14" s="17">
        <v>7.6</v>
      </c>
      <c r="UL14" s="17">
        <v>7.6</v>
      </c>
      <c r="UM14" s="17">
        <v>0.2</v>
      </c>
      <c r="UN14" s="17">
        <v>3.8</v>
      </c>
      <c r="UO14" s="17">
        <v>4.5</v>
      </c>
      <c r="UP14" s="17">
        <v>4.5</v>
      </c>
      <c r="UQ14" s="17">
        <v>-0.7</v>
      </c>
      <c r="UR14" s="17">
        <v>4.2</v>
      </c>
      <c r="US14" s="17">
        <v>5</v>
      </c>
      <c r="UT14" s="17">
        <v>5</v>
      </c>
      <c r="UU14" s="17">
        <v>-0.8</v>
      </c>
      <c r="UV14" s="17">
        <v>4.4000000000000004</v>
      </c>
      <c r="UW14" s="17">
        <v>5</v>
      </c>
      <c r="UX14" s="17">
        <v>5</v>
      </c>
      <c r="UY14" s="17">
        <v>-0.6</v>
      </c>
      <c r="UZ14" s="17">
        <v>8</v>
      </c>
      <c r="VA14" s="17">
        <v>7.8680000000000003</v>
      </c>
      <c r="VB14" s="17">
        <v>7.8680000000000003</v>
      </c>
      <c r="VC14" s="17">
        <v>0.13200000000000001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38.700000000000003</v>
      </c>
      <c r="VU14" s="17">
        <v>54</v>
      </c>
      <c r="VV14" s="17">
        <v>54</v>
      </c>
      <c r="VW14" s="17">
        <v>-15.3</v>
      </c>
      <c r="VX14" s="17">
        <v>34.799999999999997</v>
      </c>
      <c r="VY14" s="17">
        <v>42</v>
      </c>
      <c r="VZ14" s="17">
        <v>42</v>
      </c>
      <c r="WA14" s="17">
        <v>-7.2</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2.5</v>
      </c>
      <c r="WS14" s="17">
        <v>2.8</v>
      </c>
      <c r="WT14" s="17">
        <v>2.8</v>
      </c>
      <c r="WU14" s="17">
        <v>-0.3</v>
      </c>
      <c r="WV14" s="17">
        <v>0</v>
      </c>
      <c r="WW14" s="17"/>
      <c r="WX14" s="17"/>
      <c r="WY14" s="17">
        <v>0</v>
      </c>
      <c r="WZ14" s="17">
        <v>7.4</v>
      </c>
      <c r="XA14" s="17">
        <v>7.4</v>
      </c>
      <c r="XB14" s="17">
        <v>7.4</v>
      </c>
      <c r="XC14" s="17">
        <v>0</v>
      </c>
      <c r="XD14" s="17">
        <v>20</v>
      </c>
      <c r="XE14" s="17">
        <v>19.223299999999998</v>
      </c>
      <c r="XF14" s="17">
        <v>19.223299999999998</v>
      </c>
      <c r="XG14" s="17">
        <v>0.77669999999999995</v>
      </c>
      <c r="XH14" s="17">
        <v>9.6</v>
      </c>
      <c r="XI14" s="17">
        <v>10.7</v>
      </c>
      <c r="XJ14" s="17">
        <v>10.7</v>
      </c>
      <c r="XK14" s="17">
        <v>-1.1000000000000001</v>
      </c>
      <c r="XL14" s="17">
        <v>27.9</v>
      </c>
      <c r="XM14" s="17">
        <v>29</v>
      </c>
      <c r="XN14" s="17">
        <v>29</v>
      </c>
      <c r="XO14" s="17">
        <v>-1.1000000000000001</v>
      </c>
      <c r="XP14" s="17">
        <v>33.200000000000003</v>
      </c>
      <c r="XQ14" s="17">
        <v>29</v>
      </c>
      <c r="XR14" s="17">
        <v>29</v>
      </c>
      <c r="XS14" s="17">
        <v>4.2</v>
      </c>
      <c r="XT14" s="17">
        <v>16.600000000000001</v>
      </c>
      <c r="XU14" s="17">
        <v>14</v>
      </c>
      <c r="XV14" s="17">
        <v>14</v>
      </c>
      <c r="XW14" s="17">
        <v>2.6</v>
      </c>
      <c r="XX14" s="17">
        <v>19.399999999999999</v>
      </c>
      <c r="XY14" s="17"/>
      <c r="XZ14" s="17">
        <v>19</v>
      </c>
      <c r="YA14" s="17">
        <v>0.4</v>
      </c>
      <c r="YB14" s="17"/>
      <c r="YC14" s="17"/>
      <c r="YD14" s="17"/>
      <c r="YE14" s="17">
        <v>0</v>
      </c>
      <c r="YF14" s="17">
        <v>11.09</v>
      </c>
      <c r="YG14" s="17">
        <v>11</v>
      </c>
      <c r="YH14" s="17">
        <v>11</v>
      </c>
      <c r="YI14" s="17">
        <v>0.09</v>
      </c>
    </row>
    <row r="15" spans="1:659" ht="24" customHeight="1" x14ac:dyDescent="0.3">
      <c r="A15" s="1"/>
      <c r="B15" s="16" t="s">
        <v>71</v>
      </c>
      <c r="C15" s="16" t="s">
        <v>781</v>
      </c>
      <c r="D15" s="17">
        <v>69.900000000000006</v>
      </c>
      <c r="E15" s="17">
        <v>116.89987000000001</v>
      </c>
      <c r="F15" s="17">
        <v>114.98411</v>
      </c>
      <c r="G15" s="17">
        <v>-45.084110000000003</v>
      </c>
      <c r="H15" s="17">
        <v>446.9</v>
      </c>
      <c r="I15" s="17">
        <v>435.404</v>
      </c>
      <c r="J15" s="17">
        <v>435.40395000000001</v>
      </c>
      <c r="K15" s="17">
        <v>11.49605</v>
      </c>
      <c r="L15" s="17">
        <v>141</v>
      </c>
      <c r="M15" s="17">
        <v>141.64465999999999</v>
      </c>
      <c r="N15" s="17">
        <v>141.64465000000001</v>
      </c>
      <c r="O15" s="17">
        <v>-0.64464999999999995</v>
      </c>
      <c r="P15" s="17"/>
      <c r="Q15" s="17"/>
      <c r="R15" s="17"/>
      <c r="S15" s="17">
        <v>0</v>
      </c>
      <c r="T15" s="17"/>
      <c r="U15" s="17"/>
      <c r="V15" s="17"/>
      <c r="W15" s="17">
        <v>0</v>
      </c>
      <c r="X15" s="17">
        <v>0</v>
      </c>
      <c r="Y15" s="17"/>
      <c r="Z15" s="17"/>
      <c r="AA15" s="17">
        <v>0</v>
      </c>
      <c r="AB15" s="17">
        <v>97.3</v>
      </c>
      <c r="AC15" s="17">
        <v>101.90600000000001</v>
      </c>
      <c r="AD15" s="17">
        <v>101.90600000000001</v>
      </c>
      <c r="AE15" s="17">
        <v>-4.6059999999999999</v>
      </c>
      <c r="AF15" s="17"/>
      <c r="AG15" s="17"/>
      <c r="AH15" s="17"/>
      <c r="AI15" s="17">
        <v>0</v>
      </c>
      <c r="AJ15" s="17"/>
      <c r="AK15" s="17"/>
      <c r="AL15" s="17"/>
      <c r="AM15" s="17">
        <v>0</v>
      </c>
      <c r="AN15" s="17">
        <v>127.9</v>
      </c>
      <c r="AO15" s="17">
        <v>148.41363999999999</v>
      </c>
      <c r="AP15" s="17">
        <v>180.73675</v>
      </c>
      <c r="AQ15" s="17">
        <v>-52.836750000000002</v>
      </c>
      <c r="AR15" s="17">
        <v>128.30000000000001</v>
      </c>
      <c r="AS15" s="17">
        <v>148.41363999999999</v>
      </c>
      <c r="AT15" s="17">
        <v>180.73675</v>
      </c>
      <c r="AU15" s="17">
        <v>-52.436750000000004</v>
      </c>
      <c r="AV15" s="17">
        <v>128.6</v>
      </c>
      <c r="AW15" s="17">
        <v>148.41363999999999</v>
      </c>
      <c r="AX15" s="17">
        <v>180.73675</v>
      </c>
      <c r="AY15" s="17">
        <v>-52.136749999999999</v>
      </c>
      <c r="AZ15" s="17">
        <v>227.1</v>
      </c>
      <c r="BA15" s="17">
        <v>223.28899000000001</v>
      </c>
      <c r="BB15" s="17">
        <v>271.91926000000001</v>
      </c>
      <c r="BC15" s="17">
        <v>-44.81926</v>
      </c>
      <c r="BD15" s="17">
        <v>215.1</v>
      </c>
      <c r="BE15" s="17">
        <v>207.04164</v>
      </c>
      <c r="BF15" s="17">
        <v>207.04164</v>
      </c>
      <c r="BG15" s="17">
        <v>8.0583600000000004</v>
      </c>
      <c r="BH15" s="17">
        <v>110.8</v>
      </c>
      <c r="BI15" s="17">
        <v>103.8317</v>
      </c>
      <c r="BJ15" s="17">
        <v>103.83168999999999</v>
      </c>
      <c r="BK15" s="17">
        <v>6.9683099999999998</v>
      </c>
      <c r="BL15" s="17">
        <v>373.6</v>
      </c>
      <c r="BM15" s="17">
        <v>332.95312999999999</v>
      </c>
      <c r="BN15" s="17">
        <v>277.32623999999998</v>
      </c>
      <c r="BO15" s="17">
        <v>96.273759999999996</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128.1</v>
      </c>
      <c r="CK15" s="17">
        <v>124.99983</v>
      </c>
      <c r="CL15" s="17">
        <v>124.99983</v>
      </c>
      <c r="CM15" s="17">
        <v>3.1001699999999999</v>
      </c>
      <c r="CN15" s="17">
        <v>5.7</v>
      </c>
      <c r="CO15" s="17">
        <v>5.1333399999999996</v>
      </c>
      <c r="CP15" s="17">
        <v>5.1333399999999996</v>
      </c>
      <c r="CQ15" s="17">
        <v>0.56666000000000005</v>
      </c>
      <c r="CR15" s="17">
        <v>5.6</v>
      </c>
      <c r="CS15" s="17">
        <v>2.8177599999999998</v>
      </c>
      <c r="CT15" s="17">
        <v>2.8177599999999998</v>
      </c>
      <c r="CU15" s="17">
        <v>2.7822399999999998</v>
      </c>
      <c r="CV15" s="17"/>
      <c r="CW15" s="17"/>
      <c r="CX15" s="17"/>
      <c r="CY15" s="17">
        <v>0</v>
      </c>
      <c r="CZ15" s="17">
        <v>6.7</v>
      </c>
      <c r="DA15" s="17">
        <v>6.8787000000000003</v>
      </c>
      <c r="DB15" s="17">
        <v>6.8787000000000003</v>
      </c>
      <c r="DC15" s="17">
        <v>-0.1787</v>
      </c>
      <c r="DD15" s="17">
        <v>12.2</v>
      </c>
      <c r="DE15" s="17">
        <v>14.919420000000001</v>
      </c>
      <c r="DF15" s="17">
        <v>14.919420000000001</v>
      </c>
      <c r="DG15" s="17">
        <v>-2.7194199999999999</v>
      </c>
      <c r="DH15" s="17">
        <v>87.5</v>
      </c>
      <c r="DI15" s="17">
        <v>76.716769999999997</v>
      </c>
      <c r="DJ15" s="17">
        <v>78.295230000000004</v>
      </c>
      <c r="DK15" s="17">
        <v>9.2047699999999999</v>
      </c>
      <c r="DL15" s="17"/>
      <c r="DM15" s="17"/>
      <c r="DN15" s="17"/>
      <c r="DO15" s="17">
        <v>0</v>
      </c>
      <c r="DP15" s="17"/>
      <c r="DQ15" s="17"/>
      <c r="DR15" s="17"/>
      <c r="DS15" s="17">
        <v>0</v>
      </c>
      <c r="DT15" s="17"/>
      <c r="DU15" s="17"/>
      <c r="DV15" s="17"/>
      <c r="DW15" s="17">
        <v>0</v>
      </c>
      <c r="DX15" s="17"/>
      <c r="DY15" s="17"/>
      <c r="DZ15" s="17"/>
      <c r="EA15" s="17">
        <v>0</v>
      </c>
      <c r="EB15" s="17">
        <v>57.6</v>
      </c>
      <c r="EC15" s="17">
        <v>74.972120000000004</v>
      </c>
      <c r="ED15" s="17">
        <v>73.510599999999997</v>
      </c>
      <c r="EE15" s="17">
        <v>-15.910600000000001</v>
      </c>
      <c r="EF15" s="17">
        <v>93.3</v>
      </c>
      <c r="EG15" s="17">
        <v>110.26321</v>
      </c>
      <c r="EH15" s="17">
        <v>110.26306</v>
      </c>
      <c r="EI15" s="17">
        <v>-16.963059999999999</v>
      </c>
      <c r="EJ15" s="17"/>
      <c r="EK15" s="17"/>
      <c r="EL15" s="17"/>
      <c r="EM15" s="17">
        <v>0</v>
      </c>
      <c r="EN15" s="17"/>
      <c r="EO15" s="17"/>
      <c r="EP15" s="17"/>
      <c r="EQ15" s="17">
        <v>0</v>
      </c>
      <c r="ER15" s="17"/>
      <c r="ES15" s="17"/>
      <c r="ET15" s="17"/>
      <c r="EU15" s="17">
        <v>0</v>
      </c>
      <c r="EV15" s="17">
        <v>6.5</v>
      </c>
      <c r="EW15" s="17">
        <v>6.39</v>
      </c>
      <c r="EX15" s="17">
        <v>6.39</v>
      </c>
      <c r="EY15" s="17">
        <v>0.11</v>
      </c>
      <c r="EZ15" s="17">
        <v>229.6</v>
      </c>
      <c r="FA15" s="17"/>
      <c r="FB15" s="17"/>
      <c r="FC15" s="17">
        <v>229.6</v>
      </c>
      <c r="FD15" s="17">
        <v>36.6</v>
      </c>
      <c r="FE15" s="17">
        <v>42.002020000000002</v>
      </c>
      <c r="FF15" s="17">
        <v>42.002020000000002</v>
      </c>
      <c r="FG15" s="17">
        <v>-5.4020200000000003</v>
      </c>
      <c r="FH15" s="17">
        <v>59.4</v>
      </c>
      <c r="FI15" s="17">
        <v>67.010310000000004</v>
      </c>
      <c r="FJ15" s="17">
        <v>67.010319999999993</v>
      </c>
      <c r="FK15" s="17">
        <v>-7.6103199999999998</v>
      </c>
      <c r="FL15" s="17">
        <v>0</v>
      </c>
      <c r="FM15" s="17"/>
      <c r="FN15" s="17"/>
      <c r="FO15" s="17">
        <v>0</v>
      </c>
      <c r="FP15" s="17">
        <v>18.2</v>
      </c>
      <c r="FQ15" s="17">
        <v>16.68403</v>
      </c>
      <c r="FR15" s="17">
        <v>16.68403</v>
      </c>
      <c r="FS15" s="17">
        <v>1.51597</v>
      </c>
      <c r="FT15" s="17">
        <v>11.2</v>
      </c>
      <c r="FU15" s="17">
        <v>9.1999999999999993</v>
      </c>
      <c r="FV15" s="17">
        <v>9.1999999999999993</v>
      </c>
      <c r="FW15" s="17">
        <v>2</v>
      </c>
      <c r="FX15" s="17">
        <v>68.3</v>
      </c>
      <c r="FY15" s="17">
        <v>68.304599999999994</v>
      </c>
      <c r="FZ15" s="17">
        <v>68.304599999999994</v>
      </c>
      <c r="GA15" s="17">
        <v>-4.5999999999999999E-3</v>
      </c>
      <c r="GB15" s="17">
        <v>181.3</v>
      </c>
      <c r="GC15" s="17">
        <v>184.91498000000001</v>
      </c>
      <c r="GD15" s="17">
        <v>184.91498000000001</v>
      </c>
      <c r="GE15" s="17">
        <v>-3.6149800000000001</v>
      </c>
      <c r="GF15" s="17">
        <v>181.8</v>
      </c>
      <c r="GG15" s="17">
        <v>184.91498000000001</v>
      </c>
      <c r="GH15" s="17">
        <v>184.91498000000001</v>
      </c>
      <c r="GI15" s="17">
        <v>-3.1149800000000001</v>
      </c>
      <c r="GJ15" s="17">
        <v>179.6</v>
      </c>
      <c r="GK15" s="17">
        <v>185.47028</v>
      </c>
      <c r="GL15" s="17">
        <v>185.47028</v>
      </c>
      <c r="GM15" s="17">
        <v>-5.8702800000000002</v>
      </c>
      <c r="GN15" s="17">
        <v>108.2</v>
      </c>
      <c r="GO15" s="17">
        <v>97.64752</v>
      </c>
      <c r="GP15" s="17">
        <v>67.749979999999994</v>
      </c>
      <c r="GQ15" s="17">
        <v>40.450020000000002</v>
      </c>
      <c r="GR15" s="17">
        <v>7.8</v>
      </c>
      <c r="GS15" s="17">
        <v>7.97818</v>
      </c>
      <c r="GT15" s="17">
        <v>7.97818</v>
      </c>
      <c r="GU15" s="17">
        <v>-0.17818000000000001</v>
      </c>
      <c r="GV15" s="17">
        <v>9.1</v>
      </c>
      <c r="GW15" s="17">
        <v>8.3698599999999992</v>
      </c>
      <c r="GX15" s="17">
        <v>8.3698599999999992</v>
      </c>
      <c r="GY15" s="17">
        <v>0.73014000000000001</v>
      </c>
      <c r="GZ15" s="17">
        <v>3.9</v>
      </c>
      <c r="HA15" s="17"/>
      <c r="HB15" s="17">
        <v>4.12371</v>
      </c>
      <c r="HC15" s="17">
        <v>-0.22370999999999999</v>
      </c>
      <c r="HD15" s="17">
        <v>21.5</v>
      </c>
      <c r="HE15" s="17">
        <v>21.751460000000002</v>
      </c>
      <c r="HF15" s="17">
        <v>21.751460000000002</v>
      </c>
      <c r="HG15" s="17">
        <v>-0.25146000000000002</v>
      </c>
      <c r="HH15" s="17">
        <v>2</v>
      </c>
      <c r="HI15" s="17">
        <v>3.0928</v>
      </c>
      <c r="HJ15" s="17">
        <v>3.0928</v>
      </c>
      <c r="HK15" s="17">
        <v>-1.0928</v>
      </c>
      <c r="HL15" s="17">
        <v>11.8</v>
      </c>
      <c r="HM15" s="17"/>
      <c r="HN15" s="17"/>
      <c r="HO15" s="17">
        <v>11.8</v>
      </c>
      <c r="HP15" s="17">
        <v>59.8</v>
      </c>
      <c r="HQ15" s="17">
        <v>67.522469999999998</v>
      </c>
      <c r="HR15" s="17">
        <v>50</v>
      </c>
      <c r="HS15" s="17">
        <v>9.8000000000000007</v>
      </c>
      <c r="HT15" s="17"/>
      <c r="HU15" s="17"/>
      <c r="HV15" s="17"/>
      <c r="HW15" s="17">
        <v>0</v>
      </c>
      <c r="HX15" s="17"/>
      <c r="HY15" s="17"/>
      <c r="HZ15" s="17"/>
      <c r="IA15" s="17">
        <v>0</v>
      </c>
      <c r="IB15" s="17">
        <v>60.2</v>
      </c>
      <c r="IC15" s="17">
        <v>66.263999999999996</v>
      </c>
      <c r="ID15" s="17">
        <v>62.048960000000001</v>
      </c>
      <c r="IE15" s="17">
        <v>-1.8489599999999999</v>
      </c>
      <c r="IF15" s="17">
        <v>0</v>
      </c>
      <c r="IG15" s="17"/>
      <c r="IH15" s="17">
        <v>50</v>
      </c>
      <c r="II15" s="17">
        <v>-50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95</v>
      </c>
      <c r="JE15" s="17">
        <v>99.394499999999994</v>
      </c>
      <c r="JF15" s="17">
        <v>63.017139999999998</v>
      </c>
      <c r="JG15" s="17">
        <v>31.982859999999999</v>
      </c>
      <c r="JH15" s="17"/>
      <c r="JI15" s="17"/>
      <c r="JJ15" s="17"/>
      <c r="JK15" s="17">
        <v>0</v>
      </c>
      <c r="JL15" s="17">
        <v>176.3</v>
      </c>
      <c r="JM15" s="17">
        <v>186.21592999999999</v>
      </c>
      <c r="JN15" s="17">
        <v>186.21592999999999</v>
      </c>
      <c r="JO15" s="17">
        <v>-9.9159299999999995</v>
      </c>
      <c r="JP15" s="17">
        <v>209.2</v>
      </c>
      <c r="JQ15" s="17">
        <v>186.21592999999999</v>
      </c>
      <c r="JR15" s="17">
        <v>186.21592999999999</v>
      </c>
      <c r="JS15" s="17">
        <v>22.984069999999999</v>
      </c>
      <c r="JT15" s="17">
        <v>186.1</v>
      </c>
      <c r="JU15" s="17">
        <v>186.77513999999999</v>
      </c>
      <c r="JV15" s="17">
        <v>186.77513999999999</v>
      </c>
      <c r="JW15" s="17">
        <v>-0.67513999999999996</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0.8</v>
      </c>
      <c r="LE15" s="17">
        <v>0.63188999999999995</v>
      </c>
      <c r="LF15" s="17">
        <v>0.63188999999999995</v>
      </c>
      <c r="LG15" s="17">
        <v>0.16811000000000001</v>
      </c>
      <c r="LH15" s="17">
        <v>95.6</v>
      </c>
      <c r="LI15" s="17">
        <v>116.80195000000001</v>
      </c>
      <c r="LJ15" s="17">
        <v>133.55137999999999</v>
      </c>
      <c r="LK15" s="17">
        <v>-37.95138</v>
      </c>
      <c r="LL15" s="17">
        <v>81.8</v>
      </c>
      <c r="LM15" s="17">
        <v>84.487669999999994</v>
      </c>
      <c r="LN15" s="17">
        <v>75.81532</v>
      </c>
      <c r="LO15" s="17">
        <v>5.98468</v>
      </c>
      <c r="LP15" s="17">
        <v>64.5</v>
      </c>
      <c r="LQ15" s="17">
        <v>67.133979999999994</v>
      </c>
      <c r="LR15" s="17">
        <v>67.133979999999994</v>
      </c>
      <c r="LS15" s="17">
        <v>-2.6339800000000002</v>
      </c>
      <c r="LT15" s="17">
        <v>67.599999999999994</v>
      </c>
      <c r="LU15" s="17">
        <v>69.231759999999994</v>
      </c>
      <c r="LV15" s="17">
        <v>65.815910000000002</v>
      </c>
      <c r="LW15" s="17">
        <v>1.78409</v>
      </c>
      <c r="LX15" s="17">
        <v>29.9</v>
      </c>
      <c r="LY15" s="17">
        <v>29.951460000000001</v>
      </c>
      <c r="LZ15" s="17">
        <v>29.951460000000001</v>
      </c>
      <c r="MA15" s="17">
        <v>-5.1459999999999999E-2</v>
      </c>
      <c r="MB15" s="17"/>
      <c r="MC15" s="17"/>
      <c r="MD15" s="17"/>
      <c r="ME15" s="17">
        <v>0</v>
      </c>
      <c r="MF15" s="17"/>
      <c r="MG15" s="17"/>
      <c r="MH15" s="17">
        <v>43</v>
      </c>
      <c r="MI15" s="17">
        <v>-43</v>
      </c>
      <c r="MJ15" s="17"/>
      <c r="MK15" s="17"/>
      <c r="ML15" s="17"/>
      <c r="MM15" s="17">
        <v>0</v>
      </c>
      <c r="MN15" s="17">
        <v>147.5</v>
      </c>
      <c r="MO15" s="17">
        <v>151.08876000000001</v>
      </c>
      <c r="MP15" s="17">
        <v>151.08876000000001</v>
      </c>
      <c r="MQ15" s="17">
        <v>-3.5887600000000002</v>
      </c>
      <c r="MR15" s="17">
        <v>143.69999999999999</v>
      </c>
      <c r="MS15" s="17">
        <v>151.08876000000001</v>
      </c>
      <c r="MT15" s="17">
        <v>151.08876000000001</v>
      </c>
      <c r="MU15" s="17">
        <v>-7.3887600000000004</v>
      </c>
      <c r="MV15" s="17">
        <v>146.19999999999999</v>
      </c>
      <c r="MW15" s="17">
        <v>151.54248000000001</v>
      </c>
      <c r="MX15" s="17">
        <v>151.54248000000001</v>
      </c>
      <c r="MY15" s="17">
        <v>-5.3424800000000001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217.5</v>
      </c>
      <c r="NU15" s="17">
        <v>206.29038</v>
      </c>
      <c r="NV15" s="17">
        <v>206.29037</v>
      </c>
      <c r="NW15" s="17">
        <v>11.209630000000001</v>
      </c>
      <c r="NX15" s="17">
        <v>104.7</v>
      </c>
      <c r="NY15" s="17">
        <v>103.45493</v>
      </c>
      <c r="NZ15" s="17">
        <v>103.45493</v>
      </c>
      <c r="OA15" s="17">
        <v>1.2450699999999999</v>
      </c>
      <c r="OB15" s="17">
        <v>0</v>
      </c>
      <c r="OC15" s="17"/>
      <c r="OD15" s="17"/>
      <c r="OE15" s="17">
        <v>0</v>
      </c>
      <c r="OF15" s="17">
        <v>45.9</v>
      </c>
      <c r="OG15" s="17">
        <v>58.41</v>
      </c>
      <c r="OH15" s="17">
        <v>58.41</v>
      </c>
      <c r="OI15" s="17">
        <v>-12.51</v>
      </c>
      <c r="OJ15" s="17">
        <v>0</v>
      </c>
      <c r="OK15" s="17"/>
      <c r="OL15" s="17"/>
      <c r="OM15" s="17">
        <v>0</v>
      </c>
      <c r="ON15" s="17">
        <v>10.5</v>
      </c>
      <c r="OO15" s="17">
        <v>11.906000000000001</v>
      </c>
      <c r="OP15" s="17">
        <v>11.906000000000001</v>
      </c>
      <c r="OQ15" s="17">
        <v>-1.4059999999999999</v>
      </c>
      <c r="OR15" s="17">
        <v>0</v>
      </c>
      <c r="OS15" s="17"/>
      <c r="OT15" s="17"/>
      <c r="OU15" s="17">
        <v>0</v>
      </c>
      <c r="OV15" s="17"/>
      <c r="OW15" s="17"/>
      <c r="OX15" s="17"/>
      <c r="OY15" s="17">
        <v>0</v>
      </c>
      <c r="OZ15" s="17"/>
      <c r="PA15" s="17"/>
      <c r="PB15" s="17"/>
      <c r="PC15" s="17">
        <v>0</v>
      </c>
      <c r="PD15" s="17">
        <v>0</v>
      </c>
      <c r="PE15" s="17"/>
      <c r="PF15" s="17"/>
      <c r="PG15" s="17">
        <v>0</v>
      </c>
      <c r="PH15" s="17">
        <v>0</v>
      </c>
      <c r="PI15" s="17"/>
      <c r="PJ15" s="17"/>
      <c r="PK15" s="17">
        <v>0</v>
      </c>
      <c r="PL15" s="17">
        <v>0</v>
      </c>
      <c r="PM15" s="17"/>
      <c r="PN15" s="17"/>
      <c r="PO15" s="17">
        <v>0</v>
      </c>
      <c r="PP15" s="17">
        <v>0.3</v>
      </c>
      <c r="PQ15" s="17">
        <v>1</v>
      </c>
      <c r="PR15" s="17">
        <v>1</v>
      </c>
      <c r="PS15" s="17">
        <v>-0.7</v>
      </c>
      <c r="PT15" s="17">
        <v>1.7</v>
      </c>
      <c r="PU15" s="17">
        <v>1.4</v>
      </c>
      <c r="PV15" s="17">
        <v>1.4</v>
      </c>
      <c r="PW15" s="17">
        <v>0.3</v>
      </c>
      <c r="PX15" s="17">
        <v>4.7</v>
      </c>
      <c r="PY15" s="17">
        <v>4.5999999999999996</v>
      </c>
      <c r="PZ15" s="17">
        <v>4.5999999999999996</v>
      </c>
      <c r="QA15" s="17">
        <v>0.1</v>
      </c>
      <c r="QB15" s="17">
        <v>10.4</v>
      </c>
      <c r="QC15" s="17">
        <v>19.417480000000001</v>
      </c>
      <c r="QD15" s="17">
        <v>19.417480000000001</v>
      </c>
      <c r="QE15" s="17">
        <v>-9.0174800000000008</v>
      </c>
      <c r="QF15" s="17">
        <v>5</v>
      </c>
      <c r="QG15" s="17">
        <v>4</v>
      </c>
      <c r="QH15" s="17">
        <v>4</v>
      </c>
      <c r="QI15" s="17">
        <v>1</v>
      </c>
      <c r="QJ15" s="17">
        <v>3.7</v>
      </c>
      <c r="QK15" s="17">
        <v>3.1</v>
      </c>
      <c r="QL15" s="17">
        <v>3.1</v>
      </c>
      <c r="QM15" s="17">
        <v>0.6</v>
      </c>
      <c r="QN15" s="17">
        <v>3.4</v>
      </c>
      <c r="QO15" s="17">
        <v>3.4</v>
      </c>
      <c r="QP15" s="17">
        <v>3.4</v>
      </c>
      <c r="QQ15" s="17">
        <v>0</v>
      </c>
      <c r="QR15" s="17">
        <v>18.3</v>
      </c>
      <c r="QS15" s="17">
        <v>17.864080000000001</v>
      </c>
      <c r="QT15" s="17">
        <v>17.864080000000001</v>
      </c>
      <c r="QU15" s="17">
        <v>0.43591999999999997</v>
      </c>
      <c r="QV15" s="17">
        <v>0</v>
      </c>
      <c r="QW15" s="17"/>
      <c r="QX15" s="17"/>
      <c r="QY15" s="17">
        <v>0</v>
      </c>
      <c r="QZ15" s="17">
        <v>0</v>
      </c>
      <c r="RA15" s="17"/>
      <c r="RB15" s="17"/>
      <c r="RC15" s="17">
        <v>0</v>
      </c>
      <c r="RD15" s="17">
        <v>15.7</v>
      </c>
      <c r="RE15" s="17">
        <v>18.058</v>
      </c>
      <c r="RF15" s="17">
        <v>18.058</v>
      </c>
      <c r="RG15" s="17">
        <v>-2.3580000000000001</v>
      </c>
      <c r="RH15" s="17">
        <v>53.4</v>
      </c>
      <c r="RI15" s="17">
        <v>49.829000000000001</v>
      </c>
      <c r="RJ15" s="17">
        <v>49.829000000000001</v>
      </c>
      <c r="RK15" s="17">
        <v>3.5710000000000002</v>
      </c>
      <c r="RL15" s="17">
        <v>0</v>
      </c>
      <c r="RM15" s="17"/>
      <c r="RN15" s="17"/>
      <c r="RO15" s="17">
        <v>0</v>
      </c>
      <c r="RP15" s="17">
        <v>2.1</v>
      </c>
      <c r="RQ15" s="17">
        <v>2.0009999999999999</v>
      </c>
      <c r="RR15" s="17">
        <v>2.0009999999999999</v>
      </c>
      <c r="RS15" s="17">
        <v>9.9000000000000005E-2</v>
      </c>
      <c r="RT15" s="17">
        <v>14.1</v>
      </c>
      <c r="RU15" s="17">
        <v>15.32738</v>
      </c>
      <c r="RV15" s="17">
        <v>14.352410000000001</v>
      </c>
      <c r="RW15" s="17">
        <v>-0.25241000000000002</v>
      </c>
      <c r="RX15" s="17">
        <v>0.92</v>
      </c>
      <c r="RY15" s="17">
        <v>1.4</v>
      </c>
      <c r="RZ15" s="17">
        <v>1.4</v>
      </c>
      <c r="SA15" s="17">
        <v>-0.48</v>
      </c>
      <c r="SB15" s="17"/>
      <c r="SC15" s="17">
        <v>0.4</v>
      </c>
      <c r="SD15" s="17">
        <v>0.4</v>
      </c>
      <c r="SE15" s="17">
        <v>-0.4</v>
      </c>
      <c r="SF15" s="17">
        <v>8.4</v>
      </c>
      <c r="SG15" s="17">
        <v>7.3</v>
      </c>
      <c r="SH15" s="17">
        <v>7.3</v>
      </c>
      <c r="SI15" s="17">
        <v>1.1000000000000001</v>
      </c>
      <c r="SJ15" s="17">
        <v>2.7</v>
      </c>
      <c r="SK15" s="17">
        <v>2.2999999999999998</v>
      </c>
      <c r="SL15" s="17">
        <v>2.2999999999999998</v>
      </c>
      <c r="SM15" s="17">
        <v>0.4</v>
      </c>
      <c r="SN15" s="17">
        <v>4.9000000000000004</v>
      </c>
      <c r="SO15" s="17">
        <v>5.5</v>
      </c>
      <c r="SP15" s="17">
        <v>5.5</v>
      </c>
      <c r="SQ15" s="17">
        <v>-0.6</v>
      </c>
      <c r="SR15" s="17">
        <v>7.6</v>
      </c>
      <c r="SS15" s="17">
        <v>7.5</v>
      </c>
      <c r="ST15" s="17">
        <v>7.5</v>
      </c>
      <c r="SU15" s="17">
        <v>0.1</v>
      </c>
      <c r="SV15" s="17">
        <v>10</v>
      </c>
      <c r="SW15" s="17">
        <v>10</v>
      </c>
      <c r="SX15" s="17">
        <v>10</v>
      </c>
      <c r="SY15" s="17">
        <v>0</v>
      </c>
      <c r="SZ15" s="17">
        <v>6</v>
      </c>
      <c r="TA15" s="17">
        <v>11.109</v>
      </c>
      <c r="TB15" s="17">
        <v>11.109</v>
      </c>
      <c r="TC15" s="17">
        <v>-5.109</v>
      </c>
      <c r="TD15" s="17">
        <v>6.8</v>
      </c>
      <c r="TE15" s="17">
        <v>15.561999999999999</v>
      </c>
      <c r="TF15" s="17">
        <v>15.561999999999999</v>
      </c>
      <c r="TG15" s="17">
        <v>-8.7620000000000005</v>
      </c>
      <c r="TH15" s="17">
        <v>0</v>
      </c>
      <c r="TI15" s="17"/>
      <c r="TJ15" s="17"/>
      <c r="TK15" s="17">
        <v>0</v>
      </c>
      <c r="TL15" s="17">
        <v>60.6</v>
      </c>
      <c r="TM15" s="17">
        <v>34.802</v>
      </c>
      <c r="TN15" s="17">
        <v>34.802</v>
      </c>
      <c r="TO15" s="17">
        <v>25.797999999999998</v>
      </c>
      <c r="TP15" s="17">
        <v>75.5</v>
      </c>
      <c r="TQ15" s="17">
        <v>61.9</v>
      </c>
      <c r="TR15" s="17">
        <v>61.9</v>
      </c>
      <c r="TS15" s="17">
        <v>13.6</v>
      </c>
      <c r="TT15" s="17">
        <v>6.6</v>
      </c>
      <c r="TU15" s="17">
        <v>2.806</v>
      </c>
      <c r="TV15" s="17">
        <v>2.806</v>
      </c>
      <c r="TW15" s="17">
        <v>3.794</v>
      </c>
      <c r="TX15" s="17">
        <v>2</v>
      </c>
      <c r="TY15" s="17">
        <v>1.6479999999999999</v>
      </c>
      <c r="TZ15" s="17">
        <v>1.6479999999999999</v>
      </c>
      <c r="UA15" s="17">
        <v>0.35199999999999998</v>
      </c>
      <c r="UB15" s="17">
        <v>10.5</v>
      </c>
      <c r="UC15" s="17">
        <v>8</v>
      </c>
      <c r="UD15" s="17">
        <v>8</v>
      </c>
      <c r="UE15" s="17">
        <v>2.5</v>
      </c>
      <c r="UF15" s="17">
        <v>3.3</v>
      </c>
      <c r="UG15" s="17">
        <v>2</v>
      </c>
      <c r="UH15" s="17">
        <v>2</v>
      </c>
      <c r="UI15" s="17">
        <v>1.3</v>
      </c>
      <c r="UJ15" s="17">
        <v>7.8</v>
      </c>
      <c r="UK15" s="17">
        <v>7.6</v>
      </c>
      <c r="UL15" s="17">
        <v>7.6</v>
      </c>
      <c r="UM15" s="17">
        <v>0.2</v>
      </c>
      <c r="UN15" s="17">
        <v>3.8</v>
      </c>
      <c r="UO15" s="17">
        <v>4.5</v>
      </c>
      <c r="UP15" s="17">
        <v>4.5</v>
      </c>
      <c r="UQ15" s="17">
        <v>-0.7</v>
      </c>
      <c r="UR15" s="17">
        <v>4.2</v>
      </c>
      <c r="US15" s="17">
        <v>5</v>
      </c>
      <c r="UT15" s="17">
        <v>5</v>
      </c>
      <c r="UU15" s="17">
        <v>-0.8</v>
      </c>
      <c r="UV15" s="17">
        <v>4.4000000000000004</v>
      </c>
      <c r="UW15" s="17">
        <v>5</v>
      </c>
      <c r="UX15" s="17">
        <v>5</v>
      </c>
      <c r="UY15" s="17">
        <v>-0.6</v>
      </c>
      <c r="UZ15" s="17">
        <v>9.4</v>
      </c>
      <c r="VA15" s="17">
        <v>8.0679999999999996</v>
      </c>
      <c r="VB15" s="17">
        <v>8.0679999999999996</v>
      </c>
      <c r="VC15" s="17">
        <v>1.3320000000000001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35.799999999999997</v>
      </c>
      <c r="VU15" s="17">
        <v>49</v>
      </c>
      <c r="VV15" s="17">
        <v>49</v>
      </c>
      <c r="VW15" s="17">
        <v>-13.2</v>
      </c>
      <c r="VX15" s="17">
        <v>34.6</v>
      </c>
      <c r="VY15" s="17">
        <v>38</v>
      </c>
      <c r="VZ15" s="17">
        <v>38</v>
      </c>
      <c r="WA15" s="17">
        <v>-3.4</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2.5</v>
      </c>
      <c r="WS15" s="17">
        <v>2.8</v>
      </c>
      <c r="WT15" s="17">
        <v>2.8</v>
      </c>
      <c r="WU15" s="17">
        <v>-0.3</v>
      </c>
      <c r="WV15" s="17">
        <v>0</v>
      </c>
      <c r="WW15" s="17"/>
      <c r="WX15" s="17"/>
      <c r="WY15" s="17">
        <v>0</v>
      </c>
      <c r="WZ15" s="17">
        <v>7.4</v>
      </c>
      <c r="XA15" s="17">
        <v>7.4</v>
      </c>
      <c r="XB15" s="17">
        <v>7.4</v>
      </c>
      <c r="XC15" s="17">
        <v>0</v>
      </c>
      <c r="XD15" s="17">
        <v>20</v>
      </c>
      <c r="XE15" s="17">
        <v>19.223299999999998</v>
      </c>
      <c r="XF15" s="17">
        <v>19.223299999999998</v>
      </c>
      <c r="XG15" s="17">
        <v>0.77669999999999995</v>
      </c>
      <c r="XH15" s="17">
        <v>9.6999999999999993</v>
      </c>
      <c r="XI15" s="17">
        <v>10.7</v>
      </c>
      <c r="XJ15" s="17">
        <v>10.7</v>
      </c>
      <c r="XK15" s="17">
        <v>-1</v>
      </c>
      <c r="XL15" s="17">
        <v>28.3</v>
      </c>
      <c r="XM15" s="17">
        <v>29</v>
      </c>
      <c r="XN15" s="17">
        <v>29</v>
      </c>
      <c r="XO15" s="17">
        <v>-0.7</v>
      </c>
      <c r="XP15" s="17">
        <v>33</v>
      </c>
      <c r="XQ15" s="17">
        <v>29</v>
      </c>
      <c r="XR15" s="17">
        <v>29</v>
      </c>
      <c r="XS15" s="17">
        <v>4</v>
      </c>
      <c r="XT15" s="17">
        <v>16</v>
      </c>
      <c r="XU15" s="17">
        <v>14</v>
      </c>
      <c r="XV15" s="17">
        <v>14</v>
      </c>
      <c r="XW15" s="17">
        <v>2</v>
      </c>
      <c r="XX15" s="17">
        <v>19.3</v>
      </c>
      <c r="XY15" s="17"/>
      <c r="XZ15" s="17">
        <v>19</v>
      </c>
      <c r="YA15" s="17">
        <v>0.3</v>
      </c>
      <c r="YB15" s="17"/>
      <c r="YC15" s="17"/>
      <c r="YD15" s="17"/>
      <c r="YE15" s="17">
        <v>0</v>
      </c>
      <c r="YF15" s="17">
        <v>11.06</v>
      </c>
      <c r="YG15" s="17">
        <v>11</v>
      </c>
      <c r="YH15" s="17">
        <v>11</v>
      </c>
      <c r="YI15" s="17">
        <v>0.06</v>
      </c>
    </row>
    <row r="16" spans="1:659" ht="24" customHeight="1" x14ac:dyDescent="0.3">
      <c r="A16" s="1"/>
      <c r="B16" s="18" t="s">
        <v>71</v>
      </c>
      <c r="C16" s="18" t="s">
        <v>782</v>
      </c>
      <c r="D16" s="19">
        <v>72.099999999999994</v>
      </c>
      <c r="E16" s="19">
        <v>118.27709</v>
      </c>
      <c r="F16" s="19">
        <v>116.44204999999999</v>
      </c>
      <c r="G16" s="19">
        <v>-44.34205</v>
      </c>
      <c r="H16" s="19">
        <v>448.6</v>
      </c>
      <c r="I16" s="19">
        <v>435.404</v>
      </c>
      <c r="J16" s="19">
        <v>435.40395000000001</v>
      </c>
      <c r="K16" s="19">
        <v>13.19605</v>
      </c>
      <c r="L16" s="19">
        <v>143.5</v>
      </c>
      <c r="M16" s="19">
        <v>141.64465999999999</v>
      </c>
      <c r="N16" s="19">
        <v>141.64465000000001</v>
      </c>
      <c r="O16" s="19">
        <v>1.8553500000000001</v>
      </c>
      <c r="P16" s="19"/>
      <c r="Q16" s="19"/>
      <c r="R16" s="19"/>
      <c r="S16" s="19">
        <v>0</v>
      </c>
      <c r="T16" s="19"/>
      <c r="U16" s="19"/>
      <c r="V16" s="19"/>
      <c r="W16" s="19">
        <v>0</v>
      </c>
      <c r="X16" s="19">
        <v>0</v>
      </c>
      <c r="Y16" s="19"/>
      <c r="Z16" s="19"/>
      <c r="AA16" s="19">
        <v>0</v>
      </c>
      <c r="AB16" s="19">
        <v>98.6</v>
      </c>
      <c r="AC16" s="19">
        <v>101.90600000000001</v>
      </c>
      <c r="AD16" s="19">
        <v>101.90600000000001</v>
      </c>
      <c r="AE16" s="19">
        <v>-3.306</v>
      </c>
      <c r="AF16" s="19"/>
      <c r="AG16" s="19"/>
      <c r="AH16" s="19"/>
      <c r="AI16" s="19">
        <v>0</v>
      </c>
      <c r="AJ16" s="19"/>
      <c r="AK16" s="19"/>
      <c r="AL16" s="19"/>
      <c r="AM16" s="19">
        <v>0</v>
      </c>
      <c r="AN16" s="19">
        <v>164.6</v>
      </c>
      <c r="AO16" s="19">
        <v>146.59522999999999</v>
      </c>
      <c r="AP16" s="19">
        <v>179.86232000000001</v>
      </c>
      <c r="AQ16" s="19">
        <v>-15.262320000000001</v>
      </c>
      <c r="AR16" s="19">
        <v>164</v>
      </c>
      <c r="AS16" s="19">
        <v>146.59522999999999</v>
      </c>
      <c r="AT16" s="19">
        <v>179.86232000000001</v>
      </c>
      <c r="AU16" s="19">
        <v>-15.86232</v>
      </c>
      <c r="AV16" s="19">
        <v>164.3</v>
      </c>
      <c r="AW16" s="19">
        <v>146.59522999999999</v>
      </c>
      <c r="AX16" s="19">
        <v>179.86232000000001</v>
      </c>
      <c r="AY16" s="19">
        <v>-15.56232</v>
      </c>
      <c r="AZ16" s="19">
        <v>256.60000000000002</v>
      </c>
      <c r="BA16" s="19">
        <v>220.55318</v>
      </c>
      <c r="BB16" s="19">
        <v>270.60367000000002</v>
      </c>
      <c r="BC16" s="19">
        <v>-14.00367</v>
      </c>
      <c r="BD16" s="19">
        <v>215.6</v>
      </c>
      <c r="BE16" s="19">
        <v>207.04164</v>
      </c>
      <c r="BF16" s="19">
        <v>207.04164</v>
      </c>
      <c r="BG16" s="19">
        <v>8.5583600000000004</v>
      </c>
      <c r="BH16" s="19">
        <v>111.1</v>
      </c>
      <c r="BI16" s="19">
        <v>103.8317</v>
      </c>
      <c r="BJ16" s="19">
        <v>103.83168999999999</v>
      </c>
      <c r="BK16" s="19">
        <v>7.2683099999999996</v>
      </c>
      <c r="BL16" s="19">
        <v>374.8</v>
      </c>
      <c r="BM16" s="19">
        <v>335.18639000000002</v>
      </c>
      <c r="BN16" s="19">
        <v>282.79093999999998</v>
      </c>
      <c r="BO16" s="19">
        <v>92.009060000000005</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130</v>
      </c>
      <c r="CK16" s="19">
        <v>124.99983</v>
      </c>
      <c r="CL16" s="19">
        <v>124.99983</v>
      </c>
      <c r="CM16" s="19">
        <v>5.0001699999999998</v>
      </c>
      <c r="CN16" s="19">
        <v>6.9</v>
      </c>
      <c r="CO16" s="19">
        <v>5.1333399999999996</v>
      </c>
      <c r="CP16" s="19">
        <v>5.1333399999999996</v>
      </c>
      <c r="CQ16" s="19">
        <v>1.7666599999999999</v>
      </c>
      <c r="CR16" s="19">
        <v>5.7</v>
      </c>
      <c r="CS16" s="19">
        <v>2.8177599999999998</v>
      </c>
      <c r="CT16" s="19">
        <v>2.8177599999999998</v>
      </c>
      <c r="CU16" s="19">
        <v>2.8822399999999999</v>
      </c>
      <c r="CV16" s="19"/>
      <c r="CW16" s="19"/>
      <c r="CX16" s="19"/>
      <c r="CY16" s="19">
        <v>0</v>
      </c>
      <c r="CZ16" s="19">
        <v>6.7</v>
      </c>
      <c r="DA16" s="19">
        <v>6.8787000000000003</v>
      </c>
      <c r="DB16" s="19">
        <v>6.8787000000000003</v>
      </c>
      <c r="DC16" s="19">
        <v>-0.1787</v>
      </c>
      <c r="DD16" s="19">
        <v>12.2</v>
      </c>
      <c r="DE16" s="19">
        <v>14.919420000000001</v>
      </c>
      <c r="DF16" s="19">
        <v>14.919420000000001</v>
      </c>
      <c r="DG16" s="19">
        <v>-2.7194199999999999</v>
      </c>
      <c r="DH16" s="19">
        <v>88</v>
      </c>
      <c r="DI16" s="19">
        <v>79.035290000000003</v>
      </c>
      <c r="DJ16" s="19">
        <v>80.813509999999994</v>
      </c>
      <c r="DK16" s="19">
        <v>7.18649</v>
      </c>
      <c r="DL16" s="19"/>
      <c r="DM16" s="19"/>
      <c r="DN16" s="19"/>
      <c r="DO16" s="19">
        <v>0</v>
      </c>
      <c r="DP16" s="19"/>
      <c r="DQ16" s="19"/>
      <c r="DR16" s="19"/>
      <c r="DS16" s="19">
        <v>0</v>
      </c>
      <c r="DT16" s="19"/>
      <c r="DU16" s="19"/>
      <c r="DV16" s="19"/>
      <c r="DW16" s="19">
        <v>0</v>
      </c>
      <c r="DX16" s="19"/>
      <c r="DY16" s="19"/>
      <c r="DZ16" s="19"/>
      <c r="EA16" s="19">
        <v>0</v>
      </c>
      <c r="EB16" s="19">
        <v>58.5</v>
      </c>
      <c r="EC16" s="19">
        <v>75.291129999999995</v>
      </c>
      <c r="ED16" s="19">
        <v>73.848349999999996</v>
      </c>
      <c r="EE16" s="19">
        <v>-15.34835</v>
      </c>
      <c r="EF16" s="19">
        <v>101.7</v>
      </c>
      <c r="EG16" s="19">
        <v>110.26321</v>
      </c>
      <c r="EH16" s="19">
        <v>110.26307</v>
      </c>
      <c r="EI16" s="19">
        <v>-8.5630699999999997</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37</v>
      </c>
      <c r="FE16" s="19">
        <v>42.002020000000002</v>
      </c>
      <c r="FF16" s="19">
        <v>42.002020000000002</v>
      </c>
      <c r="FG16" s="19">
        <v>-5.0020199999999999</v>
      </c>
      <c r="FH16" s="19">
        <v>66.3</v>
      </c>
      <c r="FI16" s="19">
        <v>67.010310000000004</v>
      </c>
      <c r="FJ16" s="19">
        <v>67.010319999999993</v>
      </c>
      <c r="FK16" s="19">
        <v>-0.71031999999999995</v>
      </c>
      <c r="FL16" s="19">
        <v>0</v>
      </c>
      <c r="FM16" s="19"/>
      <c r="FN16" s="19"/>
      <c r="FO16" s="19">
        <v>0</v>
      </c>
      <c r="FP16" s="19">
        <v>18.2</v>
      </c>
      <c r="FQ16" s="19">
        <v>16.68403</v>
      </c>
      <c r="FR16" s="19">
        <v>16.68403</v>
      </c>
      <c r="FS16" s="19">
        <v>1.51597</v>
      </c>
      <c r="FT16" s="19">
        <v>11.1</v>
      </c>
      <c r="FU16" s="19">
        <v>9.1999999999999993</v>
      </c>
      <c r="FV16" s="19">
        <v>9.1999999999999993</v>
      </c>
      <c r="FW16" s="19">
        <v>1.9</v>
      </c>
      <c r="FX16" s="19">
        <v>66.2</v>
      </c>
      <c r="FY16" s="19">
        <v>68.304599999999994</v>
      </c>
      <c r="FZ16" s="19">
        <v>68.304599999999994</v>
      </c>
      <c r="GA16" s="19">
        <v>-2.1046</v>
      </c>
      <c r="GB16" s="19">
        <v>184.4</v>
      </c>
      <c r="GC16" s="19">
        <v>184.91498000000001</v>
      </c>
      <c r="GD16" s="19">
        <v>184.91498000000001</v>
      </c>
      <c r="GE16" s="19">
        <v>-0.51497999999999999</v>
      </c>
      <c r="GF16" s="19">
        <v>184.7</v>
      </c>
      <c r="GG16" s="19">
        <v>184.91498000000001</v>
      </c>
      <c r="GH16" s="19">
        <v>184.91498000000001</v>
      </c>
      <c r="GI16" s="19">
        <v>-0.21498</v>
      </c>
      <c r="GJ16" s="19">
        <v>184.8</v>
      </c>
      <c r="GK16" s="19">
        <v>185.47028</v>
      </c>
      <c r="GL16" s="19">
        <v>185.47028</v>
      </c>
      <c r="GM16" s="19">
        <v>-0.67027999999999999</v>
      </c>
      <c r="GN16" s="19">
        <v>108.6</v>
      </c>
      <c r="GO16" s="19">
        <v>97.64752</v>
      </c>
      <c r="GP16" s="19">
        <v>66.324470000000005</v>
      </c>
      <c r="GQ16" s="19">
        <v>42.275530000000003</v>
      </c>
      <c r="GR16" s="19">
        <v>7.8</v>
      </c>
      <c r="GS16" s="19">
        <v>7.97818</v>
      </c>
      <c r="GT16" s="19">
        <v>7.97818</v>
      </c>
      <c r="GU16" s="19">
        <v>-0.17818000000000001</v>
      </c>
      <c r="GV16" s="19">
        <v>9.1</v>
      </c>
      <c r="GW16" s="19">
        <v>8.3698599999999992</v>
      </c>
      <c r="GX16" s="19">
        <v>8.3698599999999992</v>
      </c>
      <c r="GY16" s="19">
        <v>0.73014000000000001</v>
      </c>
      <c r="GZ16" s="19">
        <v>4</v>
      </c>
      <c r="HA16" s="19"/>
      <c r="HB16" s="19">
        <v>4.12371</v>
      </c>
      <c r="HC16" s="19">
        <v>-0.12371</v>
      </c>
      <c r="HD16" s="19">
        <v>21.8</v>
      </c>
      <c r="HE16" s="19">
        <v>21.751460000000002</v>
      </c>
      <c r="HF16" s="19">
        <v>21.751460000000002</v>
      </c>
      <c r="HG16" s="19">
        <v>4.854E-2</v>
      </c>
      <c r="HH16" s="19">
        <v>2</v>
      </c>
      <c r="HI16" s="19">
        <v>3.0928</v>
      </c>
      <c r="HJ16" s="19">
        <v>3.0928</v>
      </c>
      <c r="HK16" s="19">
        <v>-1.0928</v>
      </c>
      <c r="HL16" s="19">
        <v>12</v>
      </c>
      <c r="HM16" s="19"/>
      <c r="HN16" s="19"/>
      <c r="HO16" s="19">
        <v>12</v>
      </c>
      <c r="HP16" s="19">
        <v>74.099999999999994</v>
      </c>
      <c r="HQ16" s="19">
        <v>75.209630000000004</v>
      </c>
      <c r="HR16" s="19">
        <v>50</v>
      </c>
      <c r="HS16" s="19">
        <v>24.1</v>
      </c>
      <c r="HT16" s="19"/>
      <c r="HU16" s="19"/>
      <c r="HV16" s="19"/>
      <c r="HW16" s="19">
        <v>0</v>
      </c>
      <c r="HX16" s="19"/>
      <c r="HY16" s="19"/>
      <c r="HZ16" s="19"/>
      <c r="IA16" s="19">
        <v>0</v>
      </c>
      <c r="IB16" s="19">
        <v>61.4</v>
      </c>
      <c r="IC16" s="19">
        <v>63.00806</v>
      </c>
      <c r="ID16" s="19">
        <v>61.212670000000003</v>
      </c>
      <c r="IE16" s="19">
        <v>0.18733</v>
      </c>
      <c r="IF16" s="19">
        <v>0</v>
      </c>
      <c r="IG16" s="19"/>
      <c r="IH16" s="19">
        <v>50</v>
      </c>
      <c r="II16" s="19">
        <v>-50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96</v>
      </c>
      <c r="JE16" s="19">
        <v>99.394499999999994</v>
      </c>
      <c r="JF16" s="19">
        <v>61.28266</v>
      </c>
      <c r="JG16" s="19">
        <v>34.71734</v>
      </c>
      <c r="JH16" s="19"/>
      <c r="JI16" s="19"/>
      <c r="JJ16" s="19"/>
      <c r="JK16" s="19">
        <v>0</v>
      </c>
      <c r="JL16" s="19">
        <v>176.1</v>
      </c>
      <c r="JM16" s="19">
        <v>186.21592999999999</v>
      </c>
      <c r="JN16" s="19">
        <v>186.21592999999999</v>
      </c>
      <c r="JO16" s="19">
        <v>-10.115930000000001</v>
      </c>
      <c r="JP16" s="19">
        <v>209</v>
      </c>
      <c r="JQ16" s="19">
        <v>186.21592999999999</v>
      </c>
      <c r="JR16" s="19">
        <v>186.21592999999999</v>
      </c>
      <c r="JS16" s="19">
        <v>22.78407</v>
      </c>
      <c r="JT16" s="19">
        <v>186.3</v>
      </c>
      <c r="JU16" s="19">
        <v>186.77513999999999</v>
      </c>
      <c r="JV16" s="19">
        <v>186.77513999999999</v>
      </c>
      <c r="JW16" s="19">
        <v>-0.47514000000000001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0.8</v>
      </c>
      <c r="LE16" s="19">
        <v>0.63188999999999995</v>
      </c>
      <c r="LF16" s="19">
        <v>0.63188999999999995</v>
      </c>
      <c r="LG16" s="19">
        <v>0.16811000000000001</v>
      </c>
      <c r="LH16" s="19">
        <v>107.8</v>
      </c>
      <c r="LI16" s="19">
        <v>109.11478</v>
      </c>
      <c r="LJ16" s="19">
        <v>133.55136999999999</v>
      </c>
      <c r="LK16" s="19">
        <v>-25.751370000000001</v>
      </c>
      <c r="LL16" s="19">
        <v>90.7</v>
      </c>
      <c r="LM16" s="19">
        <v>87.74091</v>
      </c>
      <c r="LN16" s="19">
        <v>74.702510000000004</v>
      </c>
      <c r="LO16" s="19">
        <v>15.997490000000001</v>
      </c>
      <c r="LP16" s="19">
        <v>65.2</v>
      </c>
      <c r="LQ16" s="19">
        <v>67.133979999999994</v>
      </c>
      <c r="LR16" s="19">
        <v>67.133979999999994</v>
      </c>
      <c r="LS16" s="19">
        <v>-1.93398</v>
      </c>
      <c r="LT16" s="19">
        <v>67.7</v>
      </c>
      <c r="LU16" s="19">
        <v>71.799160000000001</v>
      </c>
      <c r="LV16" s="19">
        <v>65.357680000000002</v>
      </c>
      <c r="LW16" s="19">
        <v>2.34232</v>
      </c>
      <c r="LX16" s="19">
        <v>30.1</v>
      </c>
      <c r="LY16" s="19">
        <v>29.951460000000001</v>
      </c>
      <c r="LZ16" s="19">
        <v>29.951460000000001</v>
      </c>
      <c r="MA16" s="19">
        <v>0.14854000000000001</v>
      </c>
      <c r="MB16" s="19"/>
      <c r="MC16" s="19"/>
      <c r="MD16" s="19"/>
      <c r="ME16" s="19">
        <v>0</v>
      </c>
      <c r="MF16" s="19"/>
      <c r="MG16" s="19"/>
      <c r="MH16" s="19">
        <v>43</v>
      </c>
      <c r="MI16" s="19">
        <v>-43</v>
      </c>
      <c r="MJ16" s="19"/>
      <c r="MK16" s="19"/>
      <c r="ML16" s="19"/>
      <c r="MM16" s="19">
        <v>0</v>
      </c>
      <c r="MN16" s="19">
        <v>146.4</v>
      </c>
      <c r="MO16" s="19">
        <v>151.08876000000001</v>
      </c>
      <c r="MP16" s="19">
        <v>151.08876000000001</v>
      </c>
      <c r="MQ16" s="19">
        <v>-4.6887600000000003</v>
      </c>
      <c r="MR16" s="19">
        <v>148.9</v>
      </c>
      <c r="MS16" s="19">
        <v>151.08876000000001</v>
      </c>
      <c r="MT16" s="19">
        <v>151.08876000000001</v>
      </c>
      <c r="MU16" s="19">
        <v>-2.1887599999999998</v>
      </c>
      <c r="MV16" s="19">
        <v>149.6</v>
      </c>
      <c r="MW16" s="19">
        <v>151.54248000000001</v>
      </c>
      <c r="MX16" s="19">
        <v>151.54248000000001</v>
      </c>
      <c r="MY16" s="19">
        <v>-1.94248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217.8</v>
      </c>
      <c r="NU16" s="19">
        <v>206.29038</v>
      </c>
      <c r="NV16" s="19">
        <v>206.29037</v>
      </c>
      <c r="NW16" s="19">
        <v>11.50963</v>
      </c>
      <c r="NX16" s="19">
        <v>104.9</v>
      </c>
      <c r="NY16" s="19">
        <v>103.45493</v>
      </c>
      <c r="NZ16" s="19">
        <v>103.45493</v>
      </c>
      <c r="OA16" s="19">
        <v>1.4450700000000001</v>
      </c>
      <c r="OB16" s="19">
        <v>0</v>
      </c>
      <c r="OC16" s="19"/>
      <c r="OD16" s="19"/>
      <c r="OE16" s="19">
        <v>0</v>
      </c>
      <c r="OF16" s="19">
        <v>44.7</v>
      </c>
      <c r="OG16" s="19">
        <v>55.44</v>
      </c>
      <c r="OH16" s="19">
        <v>55.44</v>
      </c>
      <c r="OI16" s="19">
        <v>-10.74</v>
      </c>
      <c r="OJ16" s="19">
        <v>0</v>
      </c>
      <c r="OK16" s="19"/>
      <c r="OL16" s="19"/>
      <c r="OM16" s="19">
        <v>0</v>
      </c>
      <c r="ON16" s="19">
        <v>12.2</v>
      </c>
      <c r="OO16" s="19">
        <v>12.18</v>
      </c>
      <c r="OP16" s="19">
        <v>12.18</v>
      </c>
      <c r="OQ16" s="19">
        <v>0.02</v>
      </c>
      <c r="OR16" s="19">
        <v>0</v>
      </c>
      <c r="OS16" s="19"/>
      <c r="OT16" s="19"/>
      <c r="OU16" s="19">
        <v>0</v>
      </c>
      <c r="OV16" s="19"/>
      <c r="OW16" s="19"/>
      <c r="OX16" s="19"/>
      <c r="OY16" s="19">
        <v>0</v>
      </c>
      <c r="OZ16" s="19"/>
      <c r="PA16" s="19"/>
      <c r="PB16" s="19"/>
      <c r="PC16" s="19">
        <v>0</v>
      </c>
      <c r="PD16" s="19">
        <v>0</v>
      </c>
      <c r="PE16" s="19"/>
      <c r="PF16" s="19"/>
      <c r="PG16" s="19">
        <v>0</v>
      </c>
      <c r="PH16" s="19">
        <v>0</v>
      </c>
      <c r="PI16" s="19"/>
      <c r="PJ16" s="19"/>
      <c r="PK16" s="19">
        <v>0</v>
      </c>
      <c r="PL16" s="19">
        <v>0</v>
      </c>
      <c r="PM16" s="19"/>
      <c r="PN16" s="19"/>
      <c r="PO16" s="19">
        <v>0</v>
      </c>
      <c r="PP16" s="19">
        <v>0.3</v>
      </c>
      <c r="PQ16" s="19">
        <v>1</v>
      </c>
      <c r="PR16" s="19">
        <v>1</v>
      </c>
      <c r="PS16" s="19">
        <v>-0.7</v>
      </c>
      <c r="PT16" s="19">
        <v>1.7</v>
      </c>
      <c r="PU16" s="19">
        <v>1.4</v>
      </c>
      <c r="PV16" s="19">
        <v>1.4</v>
      </c>
      <c r="PW16" s="19">
        <v>0.3</v>
      </c>
      <c r="PX16" s="19">
        <v>4.7</v>
      </c>
      <c r="PY16" s="19">
        <v>4.5999999999999996</v>
      </c>
      <c r="PZ16" s="19">
        <v>4.5999999999999996</v>
      </c>
      <c r="QA16" s="19">
        <v>0.1</v>
      </c>
      <c r="QB16" s="19">
        <v>10.7</v>
      </c>
      <c r="QC16" s="19">
        <v>19.417480000000001</v>
      </c>
      <c r="QD16" s="19">
        <v>19.417480000000001</v>
      </c>
      <c r="QE16" s="19">
        <v>-8.7174800000000001</v>
      </c>
      <c r="QF16" s="19">
        <v>5</v>
      </c>
      <c r="QG16" s="19">
        <v>4</v>
      </c>
      <c r="QH16" s="19">
        <v>4</v>
      </c>
      <c r="QI16" s="19">
        <v>1</v>
      </c>
      <c r="QJ16" s="19">
        <v>3.7</v>
      </c>
      <c r="QK16" s="19">
        <v>3.1</v>
      </c>
      <c r="QL16" s="19">
        <v>3.1</v>
      </c>
      <c r="QM16" s="19">
        <v>0.6</v>
      </c>
      <c r="QN16" s="19">
        <v>3.4</v>
      </c>
      <c r="QO16" s="19">
        <v>3.4</v>
      </c>
      <c r="QP16" s="19">
        <v>3.4</v>
      </c>
      <c r="QQ16" s="19">
        <v>0</v>
      </c>
      <c r="QR16" s="19">
        <v>18.2</v>
      </c>
      <c r="QS16" s="19">
        <v>17.864080000000001</v>
      </c>
      <c r="QT16" s="19">
        <v>17.864080000000001</v>
      </c>
      <c r="QU16" s="19">
        <v>0.33592</v>
      </c>
      <c r="QV16" s="19">
        <v>0</v>
      </c>
      <c r="QW16" s="19"/>
      <c r="QX16" s="19"/>
      <c r="QY16" s="19">
        <v>0</v>
      </c>
      <c r="QZ16" s="19">
        <v>0</v>
      </c>
      <c r="RA16" s="19"/>
      <c r="RB16" s="19"/>
      <c r="RC16" s="19">
        <v>0</v>
      </c>
      <c r="RD16" s="19">
        <v>14.4</v>
      </c>
      <c r="RE16" s="19">
        <v>16.646999999999998</v>
      </c>
      <c r="RF16" s="19">
        <v>16.646999999999998</v>
      </c>
      <c r="RG16" s="19">
        <v>-2.2469999999999999</v>
      </c>
      <c r="RH16" s="19">
        <v>44</v>
      </c>
      <c r="RI16" s="19">
        <v>46.643999999999998</v>
      </c>
      <c r="RJ16" s="19">
        <v>46.643999999999998</v>
      </c>
      <c r="RK16" s="19">
        <v>-2.6440000000000001</v>
      </c>
      <c r="RL16" s="19">
        <v>0</v>
      </c>
      <c r="RM16" s="19"/>
      <c r="RN16" s="19"/>
      <c r="RO16" s="19">
        <v>0</v>
      </c>
      <c r="RP16" s="19">
        <v>2.1</v>
      </c>
      <c r="RQ16" s="19">
        <v>2.0009999999999999</v>
      </c>
      <c r="RR16" s="19">
        <v>2.0009999999999999</v>
      </c>
      <c r="RS16" s="19">
        <v>9.9000000000000005E-2</v>
      </c>
      <c r="RT16" s="19">
        <v>14.3</v>
      </c>
      <c r="RU16" s="19">
        <v>14.574249999999999</v>
      </c>
      <c r="RV16" s="19">
        <v>14.15897</v>
      </c>
      <c r="RW16" s="19">
        <v>0.14102999999999999</v>
      </c>
      <c r="RX16" s="19">
        <v>0.92</v>
      </c>
      <c r="RY16" s="19">
        <v>1.4</v>
      </c>
      <c r="RZ16" s="19">
        <v>1.4</v>
      </c>
      <c r="SA16" s="19">
        <v>-0.48</v>
      </c>
      <c r="SB16" s="19"/>
      <c r="SC16" s="19">
        <v>0.4</v>
      </c>
      <c r="SD16" s="19">
        <v>0.4</v>
      </c>
      <c r="SE16" s="19">
        <v>-0.4</v>
      </c>
      <c r="SF16" s="19">
        <v>8.4</v>
      </c>
      <c r="SG16" s="19">
        <v>7.3</v>
      </c>
      <c r="SH16" s="19">
        <v>7.3</v>
      </c>
      <c r="SI16" s="19">
        <v>1.1000000000000001</v>
      </c>
      <c r="SJ16" s="19">
        <v>2.7</v>
      </c>
      <c r="SK16" s="19">
        <v>2.2999999999999998</v>
      </c>
      <c r="SL16" s="19">
        <v>2.2999999999999998</v>
      </c>
      <c r="SM16" s="19">
        <v>0.4</v>
      </c>
      <c r="SN16" s="19">
        <v>5.0999999999999996</v>
      </c>
      <c r="SO16" s="19">
        <v>5.5</v>
      </c>
      <c r="SP16" s="19">
        <v>5.5</v>
      </c>
      <c r="SQ16" s="19">
        <v>-0.4</v>
      </c>
      <c r="SR16" s="19">
        <v>7.5</v>
      </c>
      <c r="SS16" s="19">
        <v>7.5</v>
      </c>
      <c r="ST16" s="19">
        <v>7.5</v>
      </c>
      <c r="SU16" s="19">
        <v>0</v>
      </c>
      <c r="SV16" s="19">
        <v>10</v>
      </c>
      <c r="SW16" s="19">
        <v>10</v>
      </c>
      <c r="SX16" s="19">
        <v>10</v>
      </c>
      <c r="SY16" s="19">
        <v>0</v>
      </c>
      <c r="SZ16" s="19">
        <v>2.8</v>
      </c>
      <c r="TA16" s="19">
        <v>10.481999999999999</v>
      </c>
      <c r="TB16" s="19">
        <v>10.481999999999999</v>
      </c>
      <c r="TC16" s="19">
        <v>-7.6820000000000004</v>
      </c>
      <c r="TD16" s="19">
        <v>9.6999999999999993</v>
      </c>
      <c r="TE16" s="19">
        <v>14.525</v>
      </c>
      <c r="TF16" s="19">
        <v>14.525</v>
      </c>
      <c r="TG16" s="19">
        <v>-4.8250000000000002</v>
      </c>
      <c r="TH16" s="19">
        <v>0</v>
      </c>
      <c r="TI16" s="19"/>
      <c r="TJ16" s="19"/>
      <c r="TK16" s="19">
        <v>0</v>
      </c>
      <c r="TL16" s="19">
        <v>42.7</v>
      </c>
      <c r="TM16" s="19">
        <v>30.634</v>
      </c>
      <c r="TN16" s="19">
        <v>30.634</v>
      </c>
      <c r="TO16" s="19">
        <v>12.066000000000001</v>
      </c>
      <c r="TP16" s="19">
        <v>61.5</v>
      </c>
      <c r="TQ16" s="19">
        <v>58.298000000000002</v>
      </c>
      <c r="TR16" s="19">
        <v>58.298000000000002</v>
      </c>
      <c r="TS16" s="19">
        <v>3.202</v>
      </c>
      <c r="TT16" s="19">
        <v>4.5</v>
      </c>
      <c r="TU16" s="19">
        <v>2.4359999999999999</v>
      </c>
      <c r="TV16" s="19">
        <v>2.4359999999999999</v>
      </c>
      <c r="TW16" s="19">
        <v>2.0640000000000001</v>
      </c>
      <c r="TX16" s="19">
        <v>1.4</v>
      </c>
      <c r="TY16" s="19">
        <v>1.423</v>
      </c>
      <c r="TZ16" s="19">
        <v>1.423</v>
      </c>
      <c r="UA16" s="19">
        <v>-2.3E-2</v>
      </c>
      <c r="UB16" s="19">
        <v>10.5</v>
      </c>
      <c r="UC16" s="19">
        <v>8</v>
      </c>
      <c r="UD16" s="19">
        <v>8</v>
      </c>
      <c r="UE16" s="19">
        <v>2.5</v>
      </c>
      <c r="UF16" s="19">
        <v>3.3</v>
      </c>
      <c r="UG16" s="19">
        <v>2</v>
      </c>
      <c r="UH16" s="19">
        <v>2</v>
      </c>
      <c r="UI16" s="19">
        <v>1.3</v>
      </c>
      <c r="UJ16" s="19">
        <v>7.8</v>
      </c>
      <c r="UK16" s="19">
        <v>7.6</v>
      </c>
      <c r="UL16" s="19">
        <v>7.6</v>
      </c>
      <c r="UM16" s="19">
        <v>0.2</v>
      </c>
      <c r="UN16" s="19">
        <v>3.6</v>
      </c>
      <c r="UO16" s="19">
        <v>4.5</v>
      </c>
      <c r="UP16" s="19">
        <v>4.5</v>
      </c>
      <c r="UQ16" s="19">
        <v>-0.9</v>
      </c>
      <c r="UR16" s="19">
        <v>4</v>
      </c>
      <c r="US16" s="19">
        <v>5</v>
      </c>
      <c r="UT16" s="19">
        <v>5</v>
      </c>
      <c r="UU16" s="19">
        <v>-1</v>
      </c>
      <c r="UV16" s="19">
        <v>4.2</v>
      </c>
      <c r="UW16" s="19">
        <v>5</v>
      </c>
      <c r="UX16" s="19">
        <v>5</v>
      </c>
      <c r="UY16" s="19">
        <v>-0.8</v>
      </c>
      <c r="UZ16" s="19">
        <v>10.1</v>
      </c>
      <c r="VA16" s="19">
        <v>8.2159999999999993</v>
      </c>
      <c r="VB16" s="19">
        <v>8.2159999999999993</v>
      </c>
      <c r="VC16" s="19">
        <v>1.8839999999999999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46.6</v>
      </c>
      <c r="VU16" s="19">
        <v>42</v>
      </c>
      <c r="VV16" s="19">
        <v>42</v>
      </c>
      <c r="VW16" s="19">
        <v>4.5999999999999996</v>
      </c>
      <c r="VX16" s="19">
        <v>36.200000000000003</v>
      </c>
      <c r="VY16" s="19">
        <v>33</v>
      </c>
      <c r="VZ16" s="19">
        <v>33</v>
      </c>
      <c r="WA16" s="19">
        <v>3.2</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2.5</v>
      </c>
      <c r="WS16" s="19">
        <v>2.8</v>
      </c>
      <c r="WT16" s="19">
        <v>2.8</v>
      </c>
      <c r="WU16" s="19">
        <v>-0.3</v>
      </c>
      <c r="WV16" s="19">
        <v>0</v>
      </c>
      <c r="WW16" s="19"/>
      <c r="WX16" s="19"/>
      <c r="WY16" s="19">
        <v>0</v>
      </c>
      <c r="WZ16" s="19">
        <v>7.4</v>
      </c>
      <c r="XA16" s="19">
        <v>7.4</v>
      </c>
      <c r="XB16" s="19">
        <v>7.4</v>
      </c>
      <c r="XC16" s="19">
        <v>0</v>
      </c>
      <c r="XD16" s="19">
        <v>20</v>
      </c>
      <c r="XE16" s="19">
        <v>19.223299999999998</v>
      </c>
      <c r="XF16" s="19">
        <v>19.223299999999998</v>
      </c>
      <c r="XG16" s="19">
        <v>0.77669999999999995</v>
      </c>
      <c r="XH16" s="19">
        <v>9.6</v>
      </c>
      <c r="XI16" s="19">
        <v>10.7</v>
      </c>
      <c r="XJ16" s="19">
        <v>10.7</v>
      </c>
      <c r="XK16" s="19">
        <v>-1.1000000000000001</v>
      </c>
      <c r="XL16" s="19">
        <v>27.3</v>
      </c>
      <c r="XM16" s="19">
        <v>29</v>
      </c>
      <c r="XN16" s="19">
        <v>29</v>
      </c>
      <c r="XO16" s="19">
        <v>-1.7</v>
      </c>
      <c r="XP16" s="19">
        <v>33</v>
      </c>
      <c r="XQ16" s="19">
        <v>29</v>
      </c>
      <c r="XR16" s="19">
        <v>29</v>
      </c>
      <c r="XS16" s="19">
        <v>4</v>
      </c>
      <c r="XT16" s="19">
        <v>15.5</v>
      </c>
      <c r="XU16" s="19">
        <v>14</v>
      </c>
      <c r="XV16" s="19">
        <v>14</v>
      </c>
      <c r="XW16" s="19">
        <v>1.5</v>
      </c>
      <c r="XX16" s="19">
        <v>19.2</v>
      </c>
      <c r="XY16" s="19"/>
      <c r="XZ16" s="19">
        <v>19</v>
      </c>
      <c r="YA16" s="19">
        <v>0.2</v>
      </c>
      <c r="YB16" s="19"/>
      <c r="YC16" s="19"/>
      <c r="YD16" s="19"/>
      <c r="YE16" s="19">
        <v>0</v>
      </c>
      <c r="YF16" s="19">
        <v>11.04</v>
      </c>
      <c r="YG16" s="19">
        <v>11</v>
      </c>
      <c r="YH16" s="19">
        <v>11</v>
      </c>
      <c r="YI16" s="19">
        <v>0.04</v>
      </c>
    </row>
    <row r="17" spans="1:659" ht="24" customHeight="1" x14ac:dyDescent="0.3">
      <c r="A17" s="1"/>
      <c r="B17" s="13" t="s">
        <v>71</v>
      </c>
      <c r="C17" s="13" t="s">
        <v>783</v>
      </c>
      <c r="D17" s="14">
        <v>69.3</v>
      </c>
      <c r="E17" s="14">
        <v>120.00261999999999</v>
      </c>
      <c r="F17" s="14">
        <v>118.17993</v>
      </c>
      <c r="G17" s="14">
        <v>-48.879930000000002</v>
      </c>
      <c r="H17" s="14">
        <v>452.6</v>
      </c>
      <c r="I17" s="14">
        <v>435.404</v>
      </c>
      <c r="J17" s="14">
        <v>435.40395999999998</v>
      </c>
      <c r="K17" s="14">
        <v>17.19604</v>
      </c>
      <c r="L17" s="14">
        <v>145.19999999999999</v>
      </c>
      <c r="M17" s="14">
        <v>141.64465999999999</v>
      </c>
      <c r="N17" s="14">
        <v>141.64465000000001</v>
      </c>
      <c r="O17" s="14">
        <v>3.5553499999999998</v>
      </c>
      <c r="P17" s="14"/>
      <c r="Q17" s="14"/>
      <c r="R17" s="14"/>
      <c r="S17" s="14">
        <v>0</v>
      </c>
      <c r="T17" s="14"/>
      <c r="U17" s="14"/>
      <c r="V17" s="14"/>
      <c r="W17" s="14">
        <v>0</v>
      </c>
      <c r="X17" s="14">
        <v>0</v>
      </c>
      <c r="Y17" s="14"/>
      <c r="Z17" s="14"/>
      <c r="AA17" s="14">
        <v>0</v>
      </c>
      <c r="AB17" s="14">
        <v>98.8</v>
      </c>
      <c r="AC17" s="14">
        <v>101.90600000000001</v>
      </c>
      <c r="AD17" s="14">
        <v>101.90600000000001</v>
      </c>
      <c r="AE17" s="14">
        <v>-3.1059999999999999</v>
      </c>
      <c r="AF17" s="14"/>
      <c r="AG17" s="14"/>
      <c r="AH17" s="14"/>
      <c r="AI17" s="14">
        <v>0</v>
      </c>
      <c r="AJ17" s="14"/>
      <c r="AK17" s="14"/>
      <c r="AL17" s="14"/>
      <c r="AM17" s="14">
        <v>0</v>
      </c>
      <c r="AN17" s="14">
        <v>164.8</v>
      </c>
      <c r="AO17" s="14">
        <v>149.20724000000001</v>
      </c>
      <c r="AP17" s="14">
        <v>182.26129</v>
      </c>
      <c r="AQ17" s="14">
        <v>-17.461290000000002</v>
      </c>
      <c r="AR17" s="14">
        <v>164.9</v>
      </c>
      <c r="AS17" s="14">
        <v>149.20724000000001</v>
      </c>
      <c r="AT17" s="14">
        <v>182.26129</v>
      </c>
      <c r="AU17" s="14">
        <v>-17.36129</v>
      </c>
      <c r="AV17" s="14">
        <v>165.6</v>
      </c>
      <c r="AW17" s="14">
        <v>149.20724000000001</v>
      </c>
      <c r="AX17" s="14">
        <v>182.26129</v>
      </c>
      <c r="AY17" s="14">
        <v>-16.661290000000001</v>
      </c>
      <c r="AZ17" s="14">
        <v>258.3</v>
      </c>
      <c r="BA17" s="14">
        <v>224.48296999999999</v>
      </c>
      <c r="BB17" s="14">
        <v>274.21292999999997</v>
      </c>
      <c r="BC17" s="14">
        <v>-15.912929999999999</v>
      </c>
      <c r="BD17" s="14">
        <v>215.6</v>
      </c>
      <c r="BE17" s="14">
        <v>207.04164</v>
      </c>
      <c r="BF17" s="14">
        <v>207.04164</v>
      </c>
      <c r="BG17" s="14">
        <v>8.5583600000000004</v>
      </c>
      <c r="BH17" s="14">
        <v>111.1</v>
      </c>
      <c r="BI17" s="14">
        <v>103.8317</v>
      </c>
      <c r="BJ17" s="14">
        <v>103.83168999999999</v>
      </c>
      <c r="BK17" s="14">
        <v>7.2683099999999996</v>
      </c>
      <c r="BL17" s="14">
        <v>376.3</v>
      </c>
      <c r="BM17" s="14">
        <v>345.6395</v>
      </c>
      <c r="BN17" s="14">
        <v>293.31738999999999</v>
      </c>
      <c r="BO17" s="14">
        <v>82.982609999999994</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130</v>
      </c>
      <c r="CK17" s="14">
        <v>124.99983</v>
      </c>
      <c r="CL17" s="14">
        <v>124.99983</v>
      </c>
      <c r="CM17" s="14">
        <v>5.0001699999999998</v>
      </c>
      <c r="CN17" s="14">
        <v>7.1</v>
      </c>
      <c r="CO17" s="14">
        <v>5.1333399999999996</v>
      </c>
      <c r="CP17" s="14">
        <v>5.1333399999999996</v>
      </c>
      <c r="CQ17" s="14">
        <v>1.9666600000000001</v>
      </c>
      <c r="CR17" s="14">
        <v>5</v>
      </c>
      <c r="CS17" s="14">
        <v>2.8177599999999998</v>
      </c>
      <c r="CT17" s="14">
        <v>2.8177599999999998</v>
      </c>
      <c r="CU17" s="14">
        <v>2.1822400000000002</v>
      </c>
      <c r="CV17" s="14"/>
      <c r="CW17" s="14"/>
      <c r="CX17" s="14"/>
      <c r="CY17" s="14">
        <v>0</v>
      </c>
      <c r="CZ17" s="14">
        <v>6.7</v>
      </c>
      <c r="DA17" s="14">
        <v>6.8787000000000003</v>
      </c>
      <c r="DB17" s="14">
        <v>6.8787000000000003</v>
      </c>
      <c r="DC17" s="14">
        <v>-0.1787</v>
      </c>
      <c r="DD17" s="14">
        <v>12.2</v>
      </c>
      <c r="DE17" s="14">
        <v>14.919420000000001</v>
      </c>
      <c r="DF17" s="14">
        <v>14.919420000000001</v>
      </c>
      <c r="DG17" s="14">
        <v>-2.7194199999999999</v>
      </c>
      <c r="DH17" s="14">
        <v>87.9</v>
      </c>
      <c r="DI17" s="14">
        <v>82.914529999999999</v>
      </c>
      <c r="DJ17" s="14">
        <v>84.724149999999995</v>
      </c>
      <c r="DK17" s="14">
        <v>3.1758500000000001</v>
      </c>
      <c r="DL17" s="14"/>
      <c r="DM17" s="14"/>
      <c r="DN17" s="14"/>
      <c r="DO17" s="14">
        <v>0</v>
      </c>
      <c r="DP17" s="14"/>
      <c r="DQ17" s="14"/>
      <c r="DR17" s="14"/>
      <c r="DS17" s="14">
        <v>0</v>
      </c>
      <c r="DT17" s="14"/>
      <c r="DU17" s="14"/>
      <c r="DV17" s="14"/>
      <c r="DW17" s="14">
        <v>0</v>
      </c>
      <c r="DX17" s="14"/>
      <c r="DY17" s="14"/>
      <c r="DZ17" s="14"/>
      <c r="EA17" s="14">
        <v>0</v>
      </c>
      <c r="EB17" s="14">
        <v>59</v>
      </c>
      <c r="EC17" s="14">
        <v>75.743679999999998</v>
      </c>
      <c r="ED17" s="14">
        <v>74.303420000000003</v>
      </c>
      <c r="EE17" s="14">
        <v>-15.303419999999999</v>
      </c>
      <c r="EF17" s="14">
        <v>98</v>
      </c>
      <c r="EG17" s="14">
        <v>110.26321</v>
      </c>
      <c r="EH17" s="14">
        <v>110.26306</v>
      </c>
      <c r="EI17" s="14">
        <v>-12.263059999999999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37</v>
      </c>
      <c r="FE17" s="14">
        <v>42.002020000000002</v>
      </c>
      <c r="FF17" s="14">
        <v>42.002020000000002</v>
      </c>
      <c r="FG17" s="14">
        <v>-5.0020199999999999</v>
      </c>
      <c r="FH17" s="14">
        <v>67</v>
      </c>
      <c r="FI17" s="14">
        <v>67.010310000000004</v>
      </c>
      <c r="FJ17" s="14">
        <v>67.010319999999993</v>
      </c>
      <c r="FK17" s="14">
        <v>-1.0319999999999999E-2</v>
      </c>
      <c r="FL17" s="14">
        <v>0</v>
      </c>
      <c r="FM17" s="14"/>
      <c r="FN17" s="14"/>
      <c r="FO17" s="14">
        <v>0</v>
      </c>
      <c r="FP17" s="14">
        <v>18.2</v>
      </c>
      <c r="FQ17" s="14">
        <v>16.68403</v>
      </c>
      <c r="FR17" s="14">
        <v>16.68403</v>
      </c>
      <c r="FS17" s="14">
        <v>1.51597</v>
      </c>
      <c r="FT17" s="14">
        <v>11.1</v>
      </c>
      <c r="FU17" s="14">
        <v>9.1999999999999993</v>
      </c>
      <c r="FV17" s="14">
        <v>9.1999999999999993</v>
      </c>
      <c r="FW17" s="14">
        <v>1.9</v>
      </c>
      <c r="FX17" s="14">
        <v>70.599999999999994</v>
      </c>
      <c r="FY17" s="14">
        <v>68.304599999999994</v>
      </c>
      <c r="FZ17" s="14">
        <v>68.304599999999994</v>
      </c>
      <c r="GA17" s="14">
        <v>2.2953999999999999</v>
      </c>
      <c r="GB17" s="14">
        <v>183.7</v>
      </c>
      <c r="GC17" s="14">
        <v>184.91498000000001</v>
      </c>
      <c r="GD17" s="14">
        <v>184.91498000000001</v>
      </c>
      <c r="GE17" s="14">
        <v>-1.2149799999999999</v>
      </c>
      <c r="GF17" s="14">
        <v>183.9</v>
      </c>
      <c r="GG17" s="14">
        <v>184.91498000000001</v>
      </c>
      <c r="GH17" s="14">
        <v>184.91498000000001</v>
      </c>
      <c r="GI17" s="14">
        <v>-1.01498</v>
      </c>
      <c r="GJ17" s="14">
        <v>185.3</v>
      </c>
      <c r="GK17" s="14">
        <v>185.47028</v>
      </c>
      <c r="GL17" s="14">
        <v>185.47028</v>
      </c>
      <c r="GM17" s="14">
        <v>-0.17027999999999999</v>
      </c>
      <c r="GN17" s="14">
        <v>110.3</v>
      </c>
      <c r="GO17" s="14">
        <v>97.64752</v>
      </c>
      <c r="GP17" s="14">
        <v>66.600939999999994</v>
      </c>
      <c r="GQ17" s="14">
        <v>43.699060000000003</v>
      </c>
      <c r="GR17" s="14">
        <v>7.9</v>
      </c>
      <c r="GS17" s="14">
        <v>7.97818</v>
      </c>
      <c r="GT17" s="14">
        <v>7.97818</v>
      </c>
      <c r="GU17" s="14">
        <v>-7.8179999999999999E-2</v>
      </c>
      <c r="GV17" s="14">
        <v>9.1</v>
      </c>
      <c r="GW17" s="14">
        <v>8.3698599999999992</v>
      </c>
      <c r="GX17" s="14">
        <v>8.3698599999999992</v>
      </c>
      <c r="GY17" s="14">
        <v>0.73014000000000001</v>
      </c>
      <c r="GZ17" s="14">
        <v>4.3</v>
      </c>
      <c r="HA17" s="14"/>
      <c r="HB17" s="14">
        <v>4.12371</v>
      </c>
      <c r="HC17" s="14">
        <v>0.17629</v>
      </c>
      <c r="HD17" s="14">
        <v>22.1</v>
      </c>
      <c r="HE17" s="14">
        <v>21.751460000000002</v>
      </c>
      <c r="HF17" s="14">
        <v>21.751460000000002</v>
      </c>
      <c r="HG17" s="14">
        <v>0.34854000000000002</v>
      </c>
      <c r="HH17" s="14">
        <v>2</v>
      </c>
      <c r="HI17" s="14">
        <v>3.0928</v>
      </c>
      <c r="HJ17" s="14">
        <v>3.0928</v>
      </c>
      <c r="HK17" s="14">
        <v>-1.0928</v>
      </c>
      <c r="HL17" s="14">
        <v>12.3</v>
      </c>
      <c r="HM17" s="14"/>
      <c r="HN17" s="14"/>
      <c r="HO17" s="14">
        <v>12.3</v>
      </c>
      <c r="HP17" s="14">
        <v>100.4</v>
      </c>
      <c r="HQ17" s="14">
        <v>90.949740000000006</v>
      </c>
      <c r="HR17" s="14">
        <v>50</v>
      </c>
      <c r="HS17" s="14">
        <v>50.4</v>
      </c>
      <c r="HT17" s="14"/>
      <c r="HU17" s="14"/>
      <c r="HV17" s="14"/>
      <c r="HW17" s="14">
        <v>0</v>
      </c>
      <c r="HX17" s="14"/>
      <c r="HY17" s="14"/>
      <c r="HZ17" s="14"/>
      <c r="IA17" s="14">
        <v>0</v>
      </c>
      <c r="IB17" s="14">
        <v>61.8</v>
      </c>
      <c r="IC17" s="14">
        <v>64.108140000000006</v>
      </c>
      <c r="ID17" s="14">
        <v>62.542529999999999</v>
      </c>
      <c r="IE17" s="14">
        <v>-0.74253000000000002</v>
      </c>
      <c r="IF17" s="14">
        <v>0</v>
      </c>
      <c r="IG17" s="14"/>
      <c r="IH17" s="14">
        <v>50</v>
      </c>
      <c r="II17" s="14">
        <v>-50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96.1</v>
      </c>
      <c r="JE17" s="14">
        <v>99.394499999999994</v>
      </c>
      <c r="JF17" s="14">
        <v>61.619050000000001</v>
      </c>
      <c r="JG17" s="14">
        <v>34.48095</v>
      </c>
      <c r="JH17" s="14"/>
      <c r="JI17" s="14"/>
      <c r="JJ17" s="14"/>
      <c r="JK17" s="14">
        <v>0</v>
      </c>
      <c r="JL17" s="14">
        <v>175.7</v>
      </c>
      <c r="JM17" s="14">
        <v>186.21592999999999</v>
      </c>
      <c r="JN17" s="14">
        <v>186.21592999999999</v>
      </c>
      <c r="JO17" s="14">
        <v>-10.515930000000001</v>
      </c>
      <c r="JP17" s="14">
        <v>209.1</v>
      </c>
      <c r="JQ17" s="14">
        <v>186.21592999999999</v>
      </c>
      <c r="JR17" s="14">
        <v>186.21592999999999</v>
      </c>
      <c r="JS17" s="14">
        <v>22.884070000000001</v>
      </c>
      <c r="JT17" s="14">
        <v>186.4</v>
      </c>
      <c r="JU17" s="14">
        <v>186.77513999999999</v>
      </c>
      <c r="JV17" s="14">
        <v>186.77513999999999</v>
      </c>
      <c r="JW17" s="14">
        <v>-0.37513999999999997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0.8</v>
      </c>
      <c r="LE17" s="14">
        <v>0.63188999999999995</v>
      </c>
      <c r="LF17" s="14">
        <v>0.63188999999999995</v>
      </c>
      <c r="LG17" s="14">
        <v>0.16811000000000001</v>
      </c>
      <c r="LH17" s="14">
        <v>104.5</v>
      </c>
      <c r="LI17" s="14">
        <v>93.374669999999995</v>
      </c>
      <c r="LJ17" s="14">
        <v>133.55137999999999</v>
      </c>
      <c r="LK17" s="14">
        <v>-29.051380000000002</v>
      </c>
      <c r="LL17" s="14">
        <v>92.1</v>
      </c>
      <c r="LM17" s="14">
        <v>90.886960000000002</v>
      </c>
      <c r="LN17" s="14">
        <v>77.594059999999999</v>
      </c>
      <c r="LO17" s="14">
        <v>14.505940000000001</v>
      </c>
      <c r="LP17" s="14">
        <v>65.3</v>
      </c>
      <c r="LQ17" s="14">
        <v>67.133979999999994</v>
      </c>
      <c r="LR17" s="14">
        <v>67.133979999999994</v>
      </c>
      <c r="LS17" s="14">
        <v>-1.8339799999999999</v>
      </c>
      <c r="LT17" s="14">
        <v>67.900000000000006</v>
      </c>
      <c r="LU17" s="14">
        <v>72.37388</v>
      </c>
      <c r="LV17" s="14">
        <v>66.510990000000007</v>
      </c>
      <c r="LW17" s="14">
        <v>1.3890100000000001</v>
      </c>
      <c r="LX17" s="14">
        <v>30.1</v>
      </c>
      <c r="LY17" s="14">
        <v>29.951460000000001</v>
      </c>
      <c r="LZ17" s="14">
        <v>29.951460000000001</v>
      </c>
      <c r="MA17" s="14">
        <v>0.14854000000000001</v>
      </c>
      <c r="MB17" s="14"/>
      <c r="MC17" s="14"/>
      <c r="MD17" s="14"/>
      <c r="ME17" s="14">
        <v>0</v>
      </c>
      <c r="MF17" s="14"/>
      <c r="MG17" s="14"/>
      <c r="MH17" s="14">
        <v>42</v>
      </c>
      <c r="MI17" s="14">
        <v>-42</v>
      </c>
      <c r="MJ17" s="14"/>
      <c r="MK17" s="14"/>
      <c r="ML17" s="14"/>
      <c r="MM17" s="14">
        <v>0</v>
      </c>
      <c r="MN17" s="14">
        <v>146.80000000000001</v>
      </c>
      <c r="MO17" s="14">
        <v>151.08876000000001</v>
      </c>
      <c r="MP17" s="14">
        <v>151.08876000000001</v>
      </c>
      <c r="MQ17" s="14">
        <v>-4.2887599999999999</v>
      </c>
      <c r="MR17" s="14">
        <v>149</v>
      </c>
      <c r="MS17" s="14">
        <v>151.08876000000001</v>
      </c>
      <c r="MT17" s="14">
        <v>151.08876000000001</v>
      </c>
      <c r="MU17" s="14">
        <v>-2.0887600000000002</v>
      </c>
      <c r="MV17" s="14">
        <v>150</v>
      </c>
      <c r="MW17" s="14">
        <v>151.54248000000001</v>
      </c>
      <c r="MX17" s="14">
        <v>151.54248000000001</v>
      </c>
      <c r="MY17" s="14">
        <v>-1.5424800000000001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217.6</v>
      </c>
      <c r="NU17" s="14">
        <v>206.29038</v>
      </c>
      <c r="NV17" s="14">
        <v>206.29037</v>
      </c>
      <c r="NW17" s="14">
        <v>11.30963</v>
      </c>
      <c r="NX17" s="14">
        <v>104.8</v>
      </c>
      <c r="NY17" s="14">
        <v>103.45493</v>
      </c>
      <c r="NZ17" s="14">
        <v>103.45493</v>
      </c>
      <c r="OA17" s="14">
        <v>1.34507</v>
      </c>
      <c r="OB17" s="14">
        <v>0</v>
      </c>
      <c r="OC17" s="14"/>
      <c r="OD17" s="14"/>
      <c r="OE17" s="14">
        <v>0</v>
      </c>
      <c r="OF17" s="14">
        <v>42.3</v>
      </c>
      <c r="OG17" s="14">
        <v>52</v>
      </c>
      <c r="OH17" s="14">
        <v>52</v>
      </c>
      <c r="OI17" s="14">
        <v>-9.6999999999999993</v>
      </c>
      <c r="OJ17" s="14">
        <v>0</v>
      </c>
      <c r="OK17" s="14"/>
      <c r="OL17" s="14"/>
      <c r="OM17" s="14">
        <v>0</v>
      </c>
      <c r="ON17" s="14">
        <v>11.2</v>
      </c>
      <c r="OO17" s="14">
        <v>12.444000000000001</v>
      </c>
      <c r="OP17" s="14">
        <v>12.444000000000001</v>
      </c>
      <c r="OQ17" s="14">
        <v>-1.244</v>
      </c>
      <c r="OR17" s="14">
        <v>0</v>
      </c>
      <c r="OS17" s="14"/>
      <c r="OT17" s="14"/>
      <c r="OU17" s="14">
        <v>0</v>
      </c>
      <c r="OV17" s="14"/>
      <c r="OW17" s="14"/>
      <c r="OX17" s="14"/>
      <c r="OY17" s="14">
        <v>0</v>
      </c>
      <c r="OZ17" s="14"/>
      <c r="PA17" s="14"/>
      <c r="PB17" s="14"/>
      <c r="PC17" s="14">
        <v>0</v>
      </c>
      <c r="PD17" s="14">
        <v>0</v>
      </c>
      <c r="PE17" s="14"/>
      <c r="PF17" s="14"/>
      <c r="PG17" s="14">
        <v>0</v>
      </c>
      <c r="PH17" s="14">
        <v>0</v>
      </c>
      <c r="PI17" s="14"/>
      <c r="PJ17" s="14"/>
      <c r="PK17" s="14">
        <v>0</v>
      </c>
      <c r="PL17" s="14">
        <v>0</v>
      </c>
      <c r="PM17" s="14"/>
      <c r="PN17" s="14"/>
      <c r="PO17" s="14">
        <v>0</v>
      </c>
      <c r="PP17" s="14">
        <v>0.3</v>
      </c>
      <c r="PQ17" s="14">
        <v>1</v>
      </c>
      <c r="PR17" s="14">
        <v>1</v>
      </c>
      <c r="PS17" s="14">
        <v>-0.7</v>
      </c>
      <c r="PT17" s="14">
        <v>1.7</v>
      </c>
      <c r="PU17" s="14">
        <v>1.4</v>
      </c>
      <c r="PV17" s="14">
        <v>1.4</v>
      </c>
      <c r="PW17" s="14">
        <v>0.3</v>
      </c>
      <c r="PX17" s="14">
        <v>4.4000000000000004</v>
      </c>
      <c r="PY17" s="14">
        <v>4.5999999999999996</v>
      </c>
      <c r="PZ17" s="14">
        <v>4.5999999999999996</v>
      </c>
      <c r="QA17" s="14">
        <v>-0.2</v>
      </c>
      <c r="QB17" s="14">
        <v>10.9</v>
      </c>
      <c r="QC17" s="14">
        <v>19.417480000000001</v>
      </c>
      <c r="QD17" s="14">
        <v>19.417480000000001</v>
      </c>
      <c r="QE17" s="14">
        <v>-8.5174800000000008</v>
      </c>
      <c r="QF17" s="14">
        <v>5</v>
      </c>
      <c r="QG17" s="14">
        <v>4</v>
      </c>
      <c r="QH17" s="14">
        <v>4</v>
      </c>
      <c r="QI17" s="14">
        <v>1</v>
      </c>
      <c r="QJ17" s="14">
        <v>3.7</v>
      </c>
      <c r="QK17" s="14">
        <v>3.1</v>
      </c>
      <c r="QL17" s="14">
        <v>3.1</v>
      </c>
      <c r="QM17" s="14">
        <v>0.6</v>
      </c>
      <c r="QN17" s="14">
        <v>3.4</v>
      </c>
      <c r="QO17" s="14">
        <v>3.4</v>
      </c>
      <c r="QP17" s="14">
        <v>3.4</v>
      </c>
      <c r="QQ17" s="14">
        <v>0</v>
      </c>
      <c r="QR17" s="14">
        <v>18.2</v>
      </c>
      <c r="QS17" s="14">
        <v>17.864080000000001</v>
      </c>
      <c r="QT17" s="14">
        <v>17.864080000000001</v>
      </c>
      <c r="QU17" s="14">
        <v>0.33592</v>
      </c>
      <c r="QV17" s="14">
        <v>0</v>
      </c>
      <c r="QW17" s="14"/>
      <c r="QX17" s="14"/>
      <c r="QY17" s="14">
        <v>0</v>
      </c>
      <c r="QZ17" s="14">
        <v>0</v>
      </c>
      <c r="RA17" s="14"/>
      <c r="RB17" s="14"/>
      <c r="RC17" s="14">
        <v>0</v>
      </c>
      <c r="RD17" s="14">
        <v>12.6</v>
      </c>
      <c r="RE17" s="14">
        <v>15.346</v>
      </c>
      <c r="RF17" s="14">
        <v>15.346</v>
      </c>
      <c r="RG17" s="14">
        <v>-2.746</v>
      </c>
      <c r="RH17" s="14">
        <v>43.9</v>
      </c>
      <c r="RI17" s="14">
        <v>43.045000000000002</v>
      </c>
      <c r="RJ17" s="14">
        <v>43.045000000000002</v>
      </c>
      <c r="RK17" s="14">
        <v>0.85499999999999998</v>
      </c>
      <c r="RL17" s="14">
        <v>0</v>
      </c>
      <c r="RM17" s="14"/>
      <c r="RN17" s="14"/>
      <c r="RO17" s="14">
        <v>0</v>
      </c>
      <c r="RP17" s="14">
        <v>2.1</v>
      </c>
      <c r="RQ17" s="14">
        <v>2.0009999999999999</v>
      </c>
      <c r="RR17" s="14">
        <v>2.0009999999999999</v>
      </c>
      <c r="RS17" s="14">
        <v>9.9000000000000005E-2</v>
      </c>
      <c r="RT17" s="14">
        <v>14.3</v>
      </c>
      <c r="RU17" s="14">
        <v>14.828709999999999</v>
      </c>
      <c r="RV17" s="14">
        <v>14.466570000000001</v>
      </c>
      <c r="RW17" s="14">
        <v>-0.16657</v>
      </c>
      <c r="RX17" s="14">
        <v>0.92</v>
      </c>
      <c r="RY17" s="14">
        <v>1.36</v>
      </c>
      <c r="RZ17" s="14">
        <v>1.36</v>
      </c>
      <c r="SA17" s="14">
        <v>-0.44</v>
      </c>
      <c r="SB17" s="14"/>
      <c r="SC17" s="14">
        <v>0.4</v>
      </c>
      <c r="SD17" s="14">
        <v>0.4</v>
      </c>
      <c r="SE17" s="14">
        <v>-0.4</v>
      </c>
      <c r="SF17" s="14">
        <v>8.4</v>
      </c>
      <c r="SG17" s="14">
        <v>7.3</v>
      </c>
      <c r="SH17" s="14">
        <v>7.3</v>
      </c>
      <c r="SI17" s="14">
        <v>1.1000000000000001</v>
      </c>
      <c r="SJ17" s="14">
        <v>2.7</v>
      </c>
      <c r="SK17" s="14">
        <v>2.2999999999999998</v>
      </c>
      <c r="SL17" s="14">
        <v>2.2999999999999998</v>
      </c>
      <c r="SM17" s="14">
        <v>0.4</v>
      </c>
      <c r="SN17" s="14">
        <v>5.2</v>
      </c>
      <c r="SO17" s="14">
        <v>5.5</v>
      </c>
      <c r="SP17" s="14">
        <v>5.5</v>
      </c>
      <c r="SQ17" s="14">
        <v>-0.3</v>
      </c>
      <c r="SR17" s="14">
        <v>7.6</v>
      </c>
      <c r="SS17" s="14">
        <v>7.5</v>
      </c>
      <c r="ST17" s="14">
        <v>7.5</v>
      </c>
      <c r="SU17" s="14">
        <v>0.1</v>
      </c>
      <c r="SV17" s="14">
        <v>10</v>
      </c>
      <c r="SW17" s="14">
        <v>10</v>
      </c>
      <c r="SX17" s="14">
        <v>10</v>
      </c>
      <c r="SY17" s="14">
        <v>0</v>
      </c>
      <c r="SZ17" s="14">
        <v>4.4000000000000004</v>
      </c>
      <c r="TA17" s="14">
        <v>9.8849999999999998</v>
      </c>
      <c r="TB17" s="14">
        <v>9.8849999999999998</v>
      </c>
      <c r="TC17" s="14">
        <v>-5.4850000000000003</v>
      </c>
      <c r="TD17" s="14">
        <v>12.8</v>
      </c>
      <c r="TE17" s="14">
        <v>13.926</v>
      </c>
      <c r="TF17" s="14">
        <v>13.926</v>
      </c>
      <c r="TG17" s="14">
        <v>-1.1259999999999999</v>
      </c>
      <c r="TH17" s="14">
        <v>0</v>
      </c>
      <c r="TI17" s="14"/>
      <c r="TJ17" s="14"/>
      <c r="TK17" s="14">
        <v>0</v>
      </c>
      <c r="TL17" s="14">
        <v>32</v>
      </c>
      <c r="TM17" s="14">
        <v>26.66</v>
      </c>
      <c r="TN17" s="14">
        <v>26.66</v>
      </c>
      <c r="TO17" s="14">
        <v>5.34</v>
      </c>
      <c r="TP17" s="14">
        <v>40.6</v>
      </c>
      <c r="TQ17" s="14">
        <v>54.643000000000001</v>
      </c>
      <c r="TR17" s="14">
        <v>54.643000000000001</v>
      </c>
      <c r="TS17" s="14">
        <v>-14.042999999999999</v>
      </c>
      <c r="TT17" s="14">
        <v>3.4</v>
      </c>
      <c r="TU17" s="14">
        <v>2.0779999999999998</v>
      </c>
      <c r="TV17" s="14">
        <v>2.0779999999999998</v>
      </c>
      <c r="TW17" s="14">
        <v>1.3220000000000001</v>
      </c>
      <c r="TX17" s="14">
        <v>0.5</v>
      </c>
      <c r="TY17" s="14">
        <v>1.202</v>
      </c>
      <c r="TZ17" s="14">
        <v>1.202</v>
      </c>
      <c r="UA17" s="14">
        <v>-0.70199999999999996</v>
      </c>
      <c r="UB17" s="14">
        <v>10.5</v>
      </c>
      <c r="UC17" s="14">
        <v>8</v>
      </c>
      <c r="UD17" s="14">
        <v>8</v>
      </c>
      <c r="UE17" s="14">
        <v>2.5</v>
      </c>
      <c r="UF17" s="14">
        <v>3.3</v>
      </c>
      <c r="UG17" s="14">
        <v>2</v>
      </c>
      <c r="UH17" s="14">
        <v>2</v>
      </c>
      <c r="UI17" s="14">
        <v>1.3</v>
      </c>
      <c r="UJ17" s="14">
        <v>7.8</v>
      </c>
      <c r="UK17" s="14">
        <v>7.6</v>
      </c>
      <c r="UL17" s="14">
        <v>7.6</v>
      </c>
      <c r="UM17" s="14">
        <v>0.2</v>
      </c>
      <c r="UN17" s="14">
        <v>3.6</v>
      </c>
      <c r="UO17" s="14">
        <v>4.5</v>
      </c>
      <c r="UP17" s="14">
        <v>4.5</v>
      </c>
      <c r="UQ17" s="14">
        <v>-0.9</v>
      </c>
      <c r="UR17" s="14">
        <v>4</v>
      </c>
      <c r="US17" s="14">
        <v>5</v>
      </c>
      <c r="UT17" s="14">
        <v>5</v>
      </c>
      <c r="UU17" s="14">
        <v>-1</v>
      </c>
      <c r="UV17" s="14">
        <v>4.2</v>
      </c>
      <c r="UW17" s="14">
        <v>5</v>
      </c>
      <c r="UX17" s="14">
        <v>5</v>
      </c>
      <c r="UY17" s="14">
        <v>-0.8</v>
      </c>
      <c r="UZ17" s="14">
        <v>10.1</v>
      </c>
      <c r="VA17" s="14">
        <v>8.2959999999999994</v>
      </c>
      <c r="VB17" s="14">
        <v>8.2959999999999994</v>
      </c>
      <c r="VC17" s="14">
        <v>1.804</v>
      </c>
      <c r="VD17" s="14">
        <v>0</v>
      </c>
      <c r="VE17" s="14"/>
      <c r="VF17" s="14"/>
      <c r="VG17" s="14">
        <v>0</v>
      </c>
      <c r="VH17" s="14">
        <v>0</v>
      </c>
      <c r="VI17" s="14"/>
      <c r="VJ17" s="14"/>
      <c r="VK17" s="14">
        <v>0</v>
      </c>
      <c r="VL17" s="14">
        <v>0</v>
      </c>
      <c r="VM17" s="14"/>
      <c r="VN17" s="14"/>
      <c r="VO17" s="14">
        <v>0</v>
      </c>
      <c r="VP17" s="14">
        <v>0.6</v>
      </c>
      <c r="VQ17" s="14">
        <v>0.6</v>
      </c>
      <c r="VR17" s="14">
        <v>0.6</v>
      </c>
      <c r="VS17" s="14">
        <v>0</v>
      </c>
      <c r="VT17" s="14">
        <v>50.3</v>
      </c>
      <c r="VU17" s="14">
        <v>36</v>
      </c>
      <c r="VV17" s="14">
        <v>36</v>
      </c>
      <c r="VW17" s="14">
        <v>14.3</v>
      </c>
      <c r="VX17" s="14">
        <v>48.9</v>
      </c>
      <c r="VY17" s="14">
        <v>28</v>
      </c>
      <c r="VZ17" s="14">
        <v>28</v>
      </c>
      <c r="WA17" s="14">
        <v>20.9</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2.5</v>
      </c>
      <c r="WS17" s="14">
        <v>2.8</v>
      </c>
      <c r="WT17" s="14">
        <v>2.8</v>
      </c>
      <c r="WU17" s="14">
        <v>-0.3</v>
      </c>
      <c r="WV17" s="14">
        <v>0</v>
      </c>
      <c r="WW17" s="14"/>
      <c r="WX17" s="14"/>
      <c r="WY17" s="14">
        <v>0</v>
      </c>
      <c r="WZ17" s="14">
        <v>7.4</v>
      </c>
      <c r="XA17" s="14">
        <v>7.4</v>
      </c>
      <c r="XB17" s="14">
        <v>7.4</v>
      </c>
      <c r="XC17" s="14">
        <v>0</v>
      </c>
      <c r="XD17" s="14">
        <v>20</v>
      </c>
      <c r="XE17" s="14">
        <v>19.223299999999998</v>
      </c>
      <c r="XF17" s="14">
        <v>19.223299999999998</v>
      </c>
      <c r="XG17" s="14">
        <v>0.77669999999999995</v>
      </c>
      <c r="XH17" s="14">
        <v>9.8000000000000007</v>
      </c>
      <c r="XI17" s="14">
        <v>10.7</v>
      </c>
      <c r="XJ17" s="14">
        <v>10.7</v>
      </c>
      <c r="XK17" s="14">
        <v>-0.9</v>
      </c>
      <c r="XL17" s="14">
        <v>28</v>
      </c>
      <c r="XM17" s="14">
        <v>29</v>
      </c>
      <c r="XN17" s="14">
        <v>29</v>
      </c>
      <c r="XO17" s="14">
        <v>-1</v>
      </c>
      <c r="XP17" s="14">
        <v>33</v>
      </c>
      <c r="XQ17" s="14">
        <v>29</v>
      </c>
      <c r="XR17" s="14">
        <v>29</v>
      </c>
      <c r="XS17" s="14">
        <v>4</v>
      </c>
      <c r="XT17" s="14">
        <v>15.7</v>
      </c>
      <c r="XU17" s="14">
        <v>14</v>
      </c>
      <c r="XV17" s="14">
        <v>14</v>
      </c>
      <c r="XW17" s="14">
        <v>1.7</v>
      </c>
      <c r="XX17" s="14">
        <v>19.399999999999999</v>
      </c>
      <c r="XY17" s="14"/>
      <c r="XZ17" s="14">
        <v>19</v>
      </c>
      <c r="YA17" s="14">
        <v>0.4</v>
      </c>
      <c r="YB17" s="14"/>
      <c r="YC17" s="14"/>
      <c r="YD17" s="14"/>
      <c r="YE17" s="14">
        <v>0</v>
      </c>
      <c r="YF17" s="14">
        <v>10.93</v>
      </c>
      <c r="YG17" s="14">
        <v>11</v>
      </c>
      <c r="YH17" s="14">
        <v>11</v>
      </c>
      <c r="YI17" s="14">
        <v>-7.0000000000000007E-2</v>
      </c>
    </row>
    <row r="18" spans="1:659" ht="24" customHeight="1" x14ac:dyDescent="0.3">
      <c r="A18" s="1"/>
      <c r="B18" s="16" t="s">
        <v>71</v>
      </c>
      <c r="C18" s="16" t="s">
        <v>784</v>
      </c>
      <c r="D18" s="17">
        <v>70.900000000000006</v>
      </c>
      <c r="E18" s="17">
        <v>120.9802</v>
      </c>
      <c r="F18" s="17">
        <v>119.04048</v>
      </c>
      <c r="G18" s="17">
        <v>-48.140479999999997</v>
      </c>
      <c r="H18" s="17">
        <v>449.4</v>
      </c>
      <c r="I18" s="17">
        <v>435.404</v>
      </c>
      <c r="J18" s="17">
        <v>435.40395999999998</v>
      </c>
      <c r="K18" s="17">
        <v>13.996040000000001</v>
      </c>
      <c r="L18" s="17">
        <v>142.69999999999999</v>
      </c>
      <c r="M18" s="17">
        <v>141.64465999999999</v>
      </c>
      <c r="N18" s="17">
        <v>141.64465000000001</v>
      </c>
      <c r="O18" s="17">
        <v>1.05535</v>
      </c>
      <c r="P18" s="17"/>
      <c r="Q18" s="17"/>
      <c r="R18" s="17"/>
      <c r="S18" s="17">
        <v>0</v>
      </c>
      <c r="T18" s="17"/>
      <c r="U18" s="17"/>
      <c r="V18" s="17"/>
      <c r="W18" s="17">
        <v>0</v>
      </c>
      <c r="X18" s="17">
        <v>0</v>
      </c>
      <c r="Y18" s="17"/>
      <c r="Z18" s="17"/>
      <c r="AA18" s="17">
        <v>0</v>
      </c>
      <c r="AB18" s="17">
        <v>97.1</v>
      </c>
      <c r="AC18" s="17">
        <v>101.90600000000001</v>
      </c>
      <c r="AD18" s="17">
        <v>101.90600000000001</v>
      </c>
      <c r="AE18" s="17">
        <v>-4.806</v>
      </c>
      <c r="AF18" s="17"/>
      <c r="AG18" s="17"/>
      <c r="AH18" s="17"/>
      <c r="AI18" s="17">
        <v>0</v>
      </c>
      <c r="AJ18" s="17"/>
      <c r="AK18" s="17"/>
      <c r="AL18" s="17"/>
      <c r="AM18" s="17">
        <v>0</v>
      </c>
      <c r="AN18" s="17">
        <v>164</v>
      </c>
      <c r="AO18" s="17">
        <v>149.22525999999999</v>
      </c>
      <c r="AP18" s="17">
        <v>181.76047</v>
      </c>
      <c r="AQ18" s="17">
        <v>-17.760470000000002</v>
      </c>
      <c r="AR18" s="17">
        <v>163.5</v>
      </c>
      <c r="AS18" s="17">
        <v>149.22525999999999</v>
      </c>
      <c r="AT18" s="17">
        <v>181.76047</v>
      </c>
      <c r="AU18" s="17">
        <v>-18.260470000000002</v>
      </c>
      <c r="AV18" s="17">
        <v>164.5</v>
      </c>
      <c r="AW18" s="17">
        <v>149.22525999999999</v>
      </c>
      <c r="AX18" s="17">
        <v>181.76047</v>
      </c>
      <c r="AY18" s="17">
        <v>-17.260470000000002</v>
      </c>
      <c r="AZ18" s="17">
        <v>257.89999999999998</v>
      </c>
      <c r="BA18" s="17">
        <v>224.51007999999999</v>
      </c>
      <c r="BB18" s="17">
        <v>273.45943999999997</v>
      </c>
      <c r="BC18" s="17">
        <v>-15.55944</v>
      </c>
      <c r="BD18" s="17">
        <v>214.2</v>
      </c>
      <c r="BE18" s="17">
        <v>207.04164</v>
      </c>
      <c r="BF18" s="17">
        <v>207.04164</v>
      </c>
      <c r="BG18" s="17">
        <v>7.1583600000000001</v>
      </c>
      <c r="BH18" s="17">
        <v>111.1</v>
      </c>
      <c r="BI18" s="17">
        <v>103.8317</v>
      </c>
      <c r="BJ18" s="17">
        <v>103.83168999999999</v>
      </c>
      <c r="BK18" s="17">
        <v>7.2683099999999996</v>
      </c>
      <c r="BL18" s="17">
        <v>374.2</v>
      </c>
      <c r="BM18" s="17">
        <v>353.65908999999999</v>
      </c>
      <c r="BN18" s="17">
        <v>298.40992999999997</v>
      </c>
      <c r="BO18" s="17">
        <v>75.79007</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132.69999999999999</v>
      </c>
      <c r="CK18" s="17">
        <v>124.99983</v>
      </c>
      <c r="CL18" s="17">
        <v>124.99983</v>
      </c>
      <c r="CM18" s="17">
        <v>7.70017</v>
      </c>
      <c r="CN18" s="17">
        <v>7</v>
      </c>
      <c r="CO18" s="17">
        <v>5.1333399999999996</v>
      </c>
      <c r="CP18" s="17">
        <v>5.1333399999999996</v>
      </c>
      <c r="CQ18" s="17">
        <v>1.86666</v>
      </c>
      <c r="CR18" s="17">
        <v>5.4</v>
      </c>
      <c r="CS18" s="17">
        <v>2.8177599999999998</v>
      </c>
      <c r="CT18" s="17">
        <v>2.8177599999999998</v>
      </c>
      <c r="CU18" s="17">
        <v>2.5822400000000001</v>
      </c>
      <c r="CV18" s="17"/>
      <c r="CW18" s="17"/>
      <c r="CX18" s="17"/>
      <c r="CY18" s="17">
        <v>0</v>
      </c>
      <c r="CZ18" s="17">
        <v>6.7</v>
      </c>
      <c r="DA18" s="17">
        <v>6.8787000000000003</v>
      </c>
      <c r="DB18" s="17">
        <v>6.8787000000000003</v>
      </c>
      <c r="DC18" s="17">
        <v>-0.1787</v>
      </c>
      <c r="DD18" s="17">
        <v>12.4</v>
      </c>
      <c r="DE18" s="17">
        <v>14.919420000000001</v>
      </c>
      <c r="DF18" s="17">
        <v>14.919420000000001</v>
      </c>
      <c r="DG18" s="17">
        <v>-2.5194200000000002</v>
      </c>
      <c r="DH18" s="17">
        <v>87.9</v>
      </c>
      <c r="DI18" s="17">
        <v>84.945480000000003</v>
      </c>
      <c r="DJ18" s="17">
        <v>86.462050000000005</v>
      </c>
      <c r="DK18" s="17">
        <v>1.4379500000000001</v>
      </c>
      <c r="DL18" s="17"/>
      <c r="DM18" s="17"/>
      <c r="DN18" s="17"/>
      <c r="DO18" s="17">
        <v>0</v>
      </c>
      <c r="DP18" s="17"/>
      <c r="DQ18" s="17"/>
      <c r="DR18" s="17"/>
      <c r="DS18" s="17">
        <v>0</v>
      </c>
      <c r="DT18" s="17"/>
      <c r="DU18" s="17"/>
      <c r="DV18" s="17"/>
      <c r="DW18" s="17">
        <v>0</v>
      </c>
      <c r="DX18" s="17"/>
      <c r="DY18" s="17"/>
      <c r="DZ18" s="17"/>
      <c r="EA18" s="17">
        <v>0</v>
      </c>
      <c r="EB18" s="17">
        <v>58.8</v>
      </c>
      <c r="EC18" s="17">
        <v>75.936499999999995</v>
      </c>
      <c r="ED18" s="17">
        <v>74.467609999999993</v>
      </c>
      <c r="EE18" s="17">
        <v>-15.66761</v>
      </c>
      <c r="EF18" s="17">
        <v>88.7</v>
      </c>
      <c r="EG18" s="17">
        <v>110.26321</v>
      </c>
      <c r="EH18" s="17">
        <v>110.26307</v>
      </c>
      <c r="EI18" s="17">
        <v>-21.56307</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37.6</v>
      </c>
      <c r="FE18" s="17">
        <v>42.002020000000002</v>
      </c>
      <c r="FF18" s="17">
        <v>42.002020000000002</v>
      </c>
      <c r="FG18" s="17">
        <v>-4.4020200000000003</v>
      </c>
      <c r="FH18" s="17">
        <v>67.8</v>
      </c>
      <c r="FI18" s="17">
        <v>67.010310000000004</v>
      </c>
      <c r="FJ18" s="17">
        <v>67.010319999999993</v>
      </c>
      <c r="FK18" s="17">
        <v>0.78968000000000005</v>
      </c>
      <c r="FL18" s="17">
        <v>0</v>
      </c>
      <c r="FM18" s="17"/>
      <c r="FN18" s="17"/>
      <c r="FO18" s="17">
        <v>0</v>
      </c>
      <c r="FP18" s="17">
        <v>18.2</v>
      </c>
      <c r="FQ18" s="17">
        <v>16.68403</v>
      </c>
      <c r="FR18" s="17">
        <v>16.68403</v>
      </c>
      <c r="FS18" s="17">
        <v>1.51597</v>
      </c>
      <c r="FT18" s="17">
        <v>11.1</v>
      </c>
      <c r="FU18" s="17">
        <v>9.1999999999999993</v>
      </c>
      <c r="FV18" s="17">
        <v>9.1999999999999993</v>
      </c>
      <c r="FW18" s="17">
        <v>1.9</v>
      </c>
      <c r="FX18" s="17">
        <v>69.7</v>
      </c>
      <c r="FY18" s="17">
        <v>68.304599999999994</v>
      </c>
      <c r="FZ18" s="17">
        <v>68.304599999999994</v>
      </c>
      <c r="GA18" s="17">
        <v>1.3954</v>
      </c>
      <c r="GB18" s="17">
        <v>183.2</v>
      </c>
      <c r="GC18" s="17">
        <v>184.91498000000001</v>
      </c>
      <c r="GD18" s="17">
        <v>184.91498000000001</v>
      </c>
      <c r="GE18" s="17">
        <v>-1.7149799999999999</v>
      </c>
      <c r="GF18" s="17">
        <v>183.6</v>
      </c>
      <c r="GG18" s="17">
        <v>184.91498000000001</v>
      </c>
      <c r="GH18" s="17">
        <v>184.91498000000001</v>
      </c>
      <c r="GI18" s="17">
        <v>-1.31498</v>
      </c>
      <c r="GJ18" s="17">
        <v>185.5</v>
      </c>
      <c r="GK18" s="17">
        <v>185.47028</v>
      </c>
      <c r="GL18" s="17">
        <v>185.47028</v>
      </c>
      <c r="GM18" s="17">
        <v>2.972E-2</v>
      </c>
      <c r="GN18" s="17">
        <v>109.8</v>
      </c>
      <c r="GO18" s="17">
        <v>97.64752</v>
      </c>
      <c r="GP18" s="17">
        <v>65.047349999999994</v>
      </c>
      <c r="GQ18" s="17">
        <v>44.752650000000003</v>
      </c>
      <c r="GR18" s="17">
        <v>7.8</v>
      </c>
      <c r="GS18" s="17">
        <v>7.97818</v>
      </c>
      <c r="GT18" s="17">
        <v>7.97818</v>
      </c>
      <c r="GU18" s="17">
        <v>-0.17818000000000001</v>
      </c>
      <c r="GV18" s="17">
        <v>9.1</v>
      </c>
      <c r="GW18" s="17">
        <v>8.3698599999999992</v>
      </c>
      <c r="GX18" s="17">
        <v>8.3698599999999992</v>
      </c>
      <c r="GY18" s="17">
        <v>0.73014000000000001</v>
      </c>
      <c r="GZ18" s="17">
        <v>4.2</v>
      </c>
      <c r="HA18" s="17"/>
      <c r="HB18" s="17">
        <v>4.12371</v>
      </c>
      <c r="HC18" s="17">
        <v>7.6289999999999997E-2</v>
      </c>
      <c r="HD18" s="17">
        <v>22</v>
      </c>
      <c r="HE18" s="17">
        <v>21.751460000000002</v>
      </c>
      <c r="HF18" s="17">
        <v>21.751460000000002</v>
      </c>
      <c r="HG18" s="17">
        <v>0.24854000000000001</v>
      </c>
      <c r="HH18" s="17">
        <v>2</v>
      </c>
      <c r="HI18" s="17">
        <v>3.0928</v>
      </c>
      <c r="HJ18" s="17">
        <v>3.0928</v>
      </c>
      <c r="HK18" s="17">
        <v>-1.0928</v>
      </c>
      <c r="HL18" s="17">
        <v>12.1</v>
      </c>
      <c r="HM18" s="17"/>
      <c r="HN18" s="17"/>
      <c r="HO18" s="17">
        <v>12.1</v>
      </c>
      <c r="HP18" s="17">
        <v>54.7</v>
      </c>
      <c r="HQ18" s="17">
        <v>50</v>
      </c>
      <c r="HR18" s="17">
        <v>50</v>
      </c>
      <c r="HS18" s="17">
        <v>4.7</v>
      </c>
      <c r="HT18" s="17"/>
      <c r="HU18" s="17"/>
      <c r="HV18" s="17"/>
      <c r="HW18" s="17">
        <v>0</v>
      </c>
      <c r="HX18" s="17"/>
      <c r="HY18" s="17"/>
      <c r="HZ18" s="17"/>
      <c r="IA18" s="17">
        <v>0</v>
      </c>
      <c r="IB18" s="17">
        <v>61.2</v>
      </c>
      <c r="IC18" s="17">
        <v>68.323390000000003</v>
      </c>
      <c r="ID18" s="17">
        <v>62.338859999999997</v>
      </c>
      <c r="IE18" s="17">
        <v>-1.13886</v>
      </c>
      <c r="IF18" s="17">
        <v>19.7</v>
      </c>
      <c r="IG18" s="17"/>
      <c r="IH18" s="17">
        <v>50</v>
      </c>
      <c r="II18" s="17">
        <v>-30.3</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95.8</v>
      </c>
      <c r="JE18" s="17">
        <v>99.394499999999994</v>
      </c>
      <c r="JF18" s="17">
        <v>59.728749999999998</v>
      </c>
      <c r="JG18" s="17">
        <v>36.071249999999999</v>
      </c>
      <c r="JH18" s="17"/>
      <c r="JI18" s="17"/>
      <c r="JJ18" s="17"/>
      <c r="JK18" s="17">
        <v>0</v>
      </c>
      <c r="JL18" s="17">
        <v>175.3</v>
      </c>
      <c r="JM18" s="17">
        <v>186.21592999999999</v>
      </c>
      <c r="JN18" s="17">
        <v>186.21592999999999</v>
      </c>
      <c r="JO18" s="17">
        <v>-10.915929999999999</v>
      </c>
      <c r="JP18" s="17">
        <v>208.9</v>
      </c>
      <c r="JQ18" s="17">
        <v>186.21592999999999</v>
      </c>
      <c r="JR18" s="17">
        <v>186.21592999999999</v>
      </c>
      <c r="JS18" s="17">
        <v>22.684069999999998</v>
      </c>
      <c r="JT18" s="17">
        <v>185.5</v>
      </c>
      <c r="JU18" s="17">
        <v>186.77513999999999</v>
      </c>
      <c r="JV18" s="17">
        <v>186.77513999999999</v>
      </c>
      <c r="JW18" s="17">
        <v>-1.2751399999999999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0.8</v>
      </c>
      <c r="LE18" s="17">
        <v>0.63188999999999995</v>
      </c>
      <c r="LF18" s="17">
        <v>0.63188999999999995</v>
      </c>
      <c r="LG18" s="17">
        <v>0.16811000000000001</v>
      </c>
      <c r="LH18" s="17">
        <v>135.6</v>
      </c>
      <c r="LI18" s="17">
        <v>133.55122</v>
      </c>
      <c r="LJ18" s="17">
        <v>133.55136999999999</v>
      </c>
      <c r="LK18" s="17">
        <v>2.0486300000000002</v>
      </c>
      <c r="LL18" s="17">
        <v>90.8</v>
      </c>
      <c r="LM18" s="17">
        <v>82.178799999999995</v>
      </c>
      <c r="LN18" s="17">
        <v>77.514949999999999</v>
      </c>
      <c r="LO18" s="17">
        <v>13.28505</v>
      </c>
      <c r="LP18" s="17">
        <v>65</v>
      </c>
      <c r="LQ18" s="17">
        <v>67.133979999999994</v>
      </c>
      <c r="LR18" s="17">
        <v>67.133979999999994</v>
      </c>
      <c r="LS18" s="17">
        <v>-2.1339800000000002</v>
      </c>
      <c r="LT18" s="17">
        <v>67.900000000000006</v>
      </c>
      <c r="LU18" s="17">
        <v>68.319999999999993</v>
      </c>
      <c r="LV18" s="17">
        <v>66.638679999999994</v>
      </c>
      <c r="LW18" s="17">
        <v>1.26132</v>
      </c>
      <c r="LX18" s="17">
        <v>30.1</v>
      </c>
      <c r="LY18" s="17">
        <v>29.951460000000001</v>
      </c>
      <c r="LZ18" s="17">
        <v>29.951460000000001</v>
      </c>
      <c r="MA18" s="17">
        <v>0.14854000000000001</v>
      </c>
      <c r="MB18" s="17"/>
      <c r="MC18" s="17"/>
      <c r="MD18" s="17"/>
      <c r="ME18" s="17">
        <v>0</v>
      </c>
      <c r="MF18" s="17"/>
      <c r="MG18" s="17"/>
      <c r="MH18" s="17">
        <v>40</v>
      </c>
      <c r="MI18" s="17">
        <v>-40</v>
      </c>
      <c r="MJ18" s="17"/>
      <c r="MK18" s="17"/>
      <c r="ML18" s="17"/>
      <c r="MM18" s="17">
        <v>0</v>
      </c>
      <c r="MN18" s="17">
        <v>146.6</v>
      </c>
      <c r="MO18" s="17">
        <v>151.08876000000001</v>
      </c>
      <c r="MP18" s="17">
        <v>151.08876000000001</v>
      </c>
      <c r="MQ18" s="17">
        <v>-4.4887600000000001</v>
      </c>
      <c r="MR18" s="17">
        <v>148.9</v>
      </c>
      <c r="MS18" s="17">
        <v>151.08876000000001</v>
      </c>
      <c r="MT18" s="17">
        <v>151.08876000000001</v>
      </c>
      <c r="MU18" s="17">
        <v>-2.1887599999999998</v>
      </c>
      <c r="MV18" s="17">
        <v>149.9</v>
      </c>
      <c r="MW18" s="17">
        <v>151.54248000000001</v>
      </c>
      <c r="MX18" s="17">
        <v>151.54248000000001</v>
      </c>
      <c r="MY18" s="17">
        <v>-1.6424799999999999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217.9</v>
      </c>
      <c r="NU18" s="17">
        <v>206.29038</v>
      </c>
      <c r="NV18" s="17">
        <v>206.29037</v>
      </c>
      <c r="NW18" s="17">
        <v>11.609629999999999</v>
      </c>
      <c r="NX18" s="17">
        <v>104.9</v>
      </c>
      <c r="NY18" s="17">
        <v>103.45493</v>
      </c>
      <c r="NZ18" s="17">
        <v>103.45493</v>
      </c>
      <c r="OA18" s="17">
        <v>1.4450700000000001</v>
      </c>
      <c r="OB18" s="17">
        <v>0</v>
      </c>
      <c r="OC18" s="17"/>
      <c r="OD18" s="17"/>
      <c r="OE18" s="17">
        <v>0</v>
      </c>
      <c r="OF18" s="17">
        <v>36.299999999999997</v>
      </c>
      <c r="OG18" s="17">
        <v>48.56</v>
      </c>
      <c r="OH18" s="17">
        <v>48.56</v>
      </c>
      <c r="OI18" s="17">
        <v>-12.26</v>
      </c>
      <c r="OJ18" s="17">
        <v>0</v>
      </c>
      <c r="OK18" s="17"/>
      <c r="OL18" s="17"/>
      <c r="OM18" s="17">
        <v>0</v>
      </c>
      <c r="ON18" s="17">
        <v>11.2</v>
      </c>
      <c r="OO18" s="17">
        <v>12.677</v>
      </c>
      <c r="OP18" s="17">
        <v>12.677</v>
      </c>
      <c r="OQ18" s="17">
        <v>-1.4770000000000001</v>
      </c>
      <c r="OR18" s="17">
        <v>0</v>
      </c>
      <c r="OS18" s="17"/>
      <c r="OT18" s="17"/>
      <c r="OU18" s="17">
        <v>0</v>
      </c>
      <c r="OV18" s="17"/>
      <c r="OW18" s="17"/>
      <c r="OX18" s="17"/>
      <c r="OY18" s="17">
        <v>0</v>
      </c>
      <c r="OZ18" s="17"/>
      <c r="PA18" s="17"/>
      <c r="PB18" s="17"/>
      <c r="PC18" s="17">
        <v>0</v>
      </c>
      <c r="PD18" s="17">
        <v>0</v>
      </c>
      <c r="PE18" s="17"/>
      <c r="PF18" s="17"/>
      <c r="PG18" s="17">
        <v>0</v>
      </c>
      <c r="PH18" s="17">
        <v>0</v>
      </c>
      <c r="PI18" s="17"/>
      <c r="PJ18" s="17"/>
      <c r="PK18" s="17">
        <v>0</v>
      </c>
      <c r="PL18" s="17">
        <v>0</v>
      </c>
      <c r="PM18" s="17"/>
      <c r="PN18" s="17"/>
      <c r="PO18" s="17">
        <v>0</v>
      </c>
      <c r="PP18" s="17">
        <v>0.3</v>
      </c>
      <c r="PQ18" s="17">
        <v>1</v>
      </c>
      <c r="PR18" s="17">
        <v>1</v>
      </c>
      <c r="PS18" s="17">
        <v>-0.7</v>
      </c>
      <c r="PT18" s="17">
        <v>1.7</v>
      </c>
      <c r="PU18" s="17">
        <v>1.4</v>
      </c>
      <c r="PV18" s="17">
        <v>1.4</v>
      </c>
      <c r="PW18" s="17">
        <v>0.3</v>
      </c>
      <c r="PX18" s="17">
        <v>4.2</v>
      </c>
      <c r="PY18" s="17">
        <v>4.5999999999999996</v>
      </c>
      <c r="PZ18" s="17">
        <v>4.5999999999999996</v>
      </c>
      <c r="QA18" s="17">
        <v>-0.4</v>
      </c>
      <c r="QB18" s="17">
        <v>10.9</v>
      </c>
      <c r="QC18" s="17">
        <v>19.417480000000001</v>
      </c>
      <c r="QD18" s="17">
        <v>19.417480000000001</v>
      </c>
      <c r="QE18" s="17">
        <v>-8.5174800000000008</v>
      </c>
      <c r="QF18" s="17">
        <v>5</v>
      </c>
      <c r="QG18" s="17">
        <v>4</v>
      </c>
      <c r="QH18" s="17">
        <v>4</v>
      </c>
      <c r="QI18" s="17">
        <v>1</v>
      </c>
      <c r="QJ18" s="17">
        <v>3.7</v>
      </c>
      <c r="QK18" s="17">
        <v>3.1</v>
      </c>
      <c r="QL18" s="17">
        <v>3.1</v>
      </c>
      <c r="QM18" s="17">
        <v>0.6</v>
      </c>
      <c r="QN18" s="17">
        <v>3.5</v>
      </c>
      <c r="QO18" s="17">
        <v>3.4</v>
      </c>
      <c r="QP18" s="17">
        <v>3.4</v>
      </c>
      <c r="QQ18" s="17">
        <v>0.1</v>
      </c>
      <c r="QR18" s="17">
        <v>18.2</v>
      </c>
      <c r="QS18" s="17">
        <v>17.864080000000001</v>
      </c>
      <c r="QT18" s="17">
        <v>17.864080000000001</v>
      </c>
      <c r="QU18" s="17">
        <v>0.33592</v>
      </c>
      <c r="QV18" s="17">
        <v>0</v>
      </c>
      <c r="QW18" s="17"/>
      <c r="QX18" s="17"/>
      <c r="QY18" s="17">
        <v>0</v>
      </c>
      <c r="QZ18" s="17">
        <v>0</v>
      </c>
      <c r="RA18" s="17"/>
      <c r="RB18" s="17"/>
      <c r="RC18" s="17">
        <v>0</v>
      </c>
      <c r="RD18" s="17">
        <v>13.4</v>
      </c>
      <c r="RE18" s="17">
        <v>14.154999999999999</v>
      </c>
      <c r="RF18" s="17">
        <v>14.154999999999999</v>
      </c>
      <c r="RG18" s="17">
        <v>-0.755</v>
      </c>
      <c r="RH18" s="17">
        <v>41.7</v>
      </c>
      <c r="RI18" s="17">
        <v>39.033000000000001</v>
      </c>
      <c r="RJ18" s="17">
        <v>39.033000000000001</v>
      </c>
      <c r="RK18" s="17">
        <v>2.6669999999999998</v>
      </c>
      <c r="RL18" s="17">
        <v>0</v>
      </c>
      <c r="RM18" s="17"/>
      <c r="RN18" s="17"/>
      <c r="RO18" s="17">
        <v>0</v>
      </c>
      <c r="RP18" s="17">
        <v>2.1</v>
      </c>
      <c r="RQ18" s="17">
        <v>2.0009999999999999</v>
      </c>
      <c r="RR18" s="17">
        <v>2.0009999999999999</v>
      </c>
      <c r="RS18" s="17">
        <v>9.9000000000000005E-2</v>
      </c>
      <c r="RT18" s="17">
        <v>14.4</v>
      </c>
      <c r="RU18" s="17">
        <v>15.80373</v>
      </c>
      <c r="RV18" s="17">
        <v>14.419460000000001</v>
      </c>
      <c r="RW18" s="17">
        <v>-1.9460000000000002E-2</v>
      </c>
      <c r="RX18" s="17">
        <v>0.92</v>
      </c>
      <c r="RY18" s="17">
        <v>1.32</v>
      </c>
      <c r="RZ18" s="17">
        <v>1.32</v>
      </c>
      <c r="SA18" s="17">
        <v>-0.4</v>
      </c>
      <c r="SB18" s="17"/>
      <c r="SC18" s="17">
        <v>0.4</v>
      </c>
      <c r="SD18" s="17">
        <v>0.4</v>
      </c>
      <c r="SE18" s="17">
        <v>-0.4</v>
      </c>
      <c r="SF18" s="17">
        <v>8.4</v>
      </c>
      <c r="SG18" s="17">
        <v>7.3</v>
      </c>
      <c r="SH18" s="17">
        <v>7.3</v>
      </c>
      <c r="SI18" s="17">
        <v>1.1000000000000001</v>
      </c>
      <c r="SJ18" s="17">
        <v>2.7</v>
      </c>
      <c r="SK18" s="17">
        <v>2.2999999999999998</v>
      </c>
      <c r="SL18" s="17">
        <v>2.2999999999999998</v>
      </c>
      <c r="SM18" s="17">
        <v>0.4</v>
      </c>
      <c r="SN18" s="17">
        <v>5.0999999999999996</v>
      </c>
      <c r="SO18" s="17">
        <v>5.5</v>
      </c>
      <c r="SP18" s="17">
        <v>5.5</v>
      </c>
      <c r="SQ18" s="17">
        <v>-0.4</v>
      </c>
      <c r="SR18" s="17">
        <v>7.5</v>
      </c>
      <c r="SS18" s="17">
        <v>7.5</v>
      </c>
      <c r="ST18" s="17">
        <v>7.5</v>
      </c>
      <c r="SU18" s="17">
        <v>0</v>
      </c>
      <c r="SV18" s="17">
        <v>10</v>
      </c>
      <c r="SW18" s="17">
        <v>10</v>
      </c>
      <c r="SX18" s="17">
        <v>10</v>
      </c>
      <c r="SY18" s="17">
        <v>0</v>
      </c>
      <c r="SZ18" s="17">
        <v>8.3000000000000007</v>
      </c>
      <c r="TA18" s="17">
        <v>9.3740000000000006</v>
      </c>
      <c r="TB18" s="17">
        <v>9.3740000000000006</v>
      </c>
      <c r="TC18" s="17">
        <v>-1.0740000000000001</v>
      </c>
      <c r="TD18" s="17">
        <v>13.2</v>
      </c>
      <c r="TE18" s="17">
        <v>14.638</v>
      </c>
      <c r="TF18" s="17">
        <v>14.638</v>
      </c>
      <c r="TG18" s="17">
        <v>-1.4379999999999999</v>
      </c>
      <c r="TH18" s="17">
        <v>0</v>
      </c>
      <c r="TI18" s="17"/>
      <c r="TJ18" s="17"/>
      <c r="TK18" s="17">
        <v>0</v>
      </c>
      <c r="TL18" s="17">
        <v>16.100000000000001</v>
      </c>
      <c r="TM18" s="17">
        <v>23.268999999999998</v>
      </c>
      <c r="TN18" s="17">
        <v>23.268999999999998</v>
      </c>
      <c r="TO18" s="17">
        <v>-7.1689999999999996</v>
      </c>
      <c r="TP18" s="17">
        <v>30.5</v>
      </c>
      <c r="TQ18" s="17">
        <v>50.829000000000001</v>
      </c>
      <c r="TR18" s="17">
        <v>50.829000000000001</v>
      </c>
      <c r="TS18" s="17">
        <v>-20.329000000000001</v>
      </c>
      <c r="TT18" s="17">
        <v>2.1</v>
      </c>
      <c r="TU18" s="17">
        <v>1.756</v>
      </c>
      <c r="TV18" s="17">
        <v>1.756</v>
      </c>
      <c r="TW18" s="17">
        <v>0.34399999999999997</v>
      </c>
      <c r="TX18" s="17">
        <v>0.5</v>
      </c>
      <c r="TY18" s="17">
        <v>0.99</v>
      </c>
      <c r="TZ18" s="17">
        <v>0.99</v>
      </c>
      <c r="UA18" s="17">
        <v>-0.49</v>
      </c>
      <c r="UB18" s="17">
        <v>10.5</v>
      </c>
      <c r="UC18" s="17">
        <v>8</v>
      </c>
      <c r="UD18" s="17">
        <v>8</v>
      </c>
      <c r="UE18" s="17">
        <v>2.5</v>
      </c>
      <c r="UF18" s="17">
        <v>3.3</v>
      </c>
      <c r="UG18" s="17">
        <v>2</v>
      </c>
      <c r="UH18" s="17">
        <v>2</v>
      </c>
      <c r="UI18" s="17">
        <v>1.3</v>
      </c>
      <c r="UJ18" s="17">
        <v>7.8</v>
      </c>
      <c r="UK18" s="17">
        <v>7.6</v>
      </c>
      <c r="UL18" s="17">
        <v>7.6</v>
      </c>
      <c r="UM18" s="17">
        <v>0.2</v>
      </c>
      <c r="UN18" s="17">
        <v>3.6</v>
      </c>
      <c r="UO18" s="17">
        <v>4.5</v>
      </c>
      <c r="UP18" s="17">
        <v>4.5</v>
      </c>
      <c r="UQ18" s="17">
        <v>-0.9</v>
      </c>
      <c r="UR18" s="17">
        <v>4</v>
      </c>
      <c r="US18" s="17">
        <v>5</v>
      </c>
      <c r="UT18" s="17">
        <v>5</v>
      </c>
      <c r="UU18" s="17">
        <v>-1</v>
      </c>
      <c r="UV18" s="17">
        <v>4.2</v>
      </c>
      <c r="UW18" s="17">
        <v>5</v>
      </c>
      <c r="UX18" s="17">
        <v>5</v>
      </c>
      <c r="UY18" s="17">
        <v>-0.8</v>
      </c>
      <c r="UZ18" s="17">
        <v>10.9</v>
      </c>
      <c r="VA18" s="17">
        <v>8.173</v>
      </c>
      <c r="VB18" s="17">
        <v>8.173</v>
      </c>
      <c r="VC18" s="17">
        <v>2.7269999999999999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50.8</v>
      </c>
      <c r="VU18" s="17">
        <v>31</v>
      </c>
      <c r="VV18" s="17">
        <v>31</v>
      </c>
      <c r="VW18" s="17">
        <v>19.8</v>
      </c>
      <c r="VX18" s="17">
        <v>55.8</v>
      </c>
      <c r="VY18" s="17">
        <v>23</v>
      </c>
      <c r="VZ18" s="17">
        <v>23</v>
      </c>
      <c r="WA18" s="17">
        <v>32.799999999999997</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2.5</v>
      </c>
      <c r="WS18" s="17">
        <v>2.8</v>
      </c>
      <c r="WT18" s="17">
        <v>2.8</v>
      </c>
      <c r="WU18" s="17">
        <v>-0.3</v>
      </c>
      <c r="WV18" s="17">
        <v>0</v>
      </c>
      <c r="WW18" s="17"/>
      <c r="WX18" s="17"/>
      <c r="WY18" s="17">
        <v>0</v>
      </c>
      <c r="WZ18" s="17">
        <v>7.4</v>
      </c>
      <c r="XA18" s="17">
        <v>7.4</v>
      </c>
      <c r="XB18" s="17">
        <v>7.4</v>
      </c>
      <c r="XC18" s="17">
        <v>0</v>
      </c>
      <c r="XD18" s="17">
        <v>20</v>
      </c>
      <c r="XE18" s="17">
        <v>19.223299999999998</v>
      </c>
      <c r="XF18" s="17">
        <v>19.223299999999998</v>
      </c>
      <c r="XG18" s="17">
        <v>0.77669999999999995</v>
      </c>
      <c r="XH18" s="17">
        <v>9.3000000000000007</v>
      </c>
      <c r="XI18" s="17">
        <v>10.7</v>
      </c>
      <c r="XJ18" s="17">
        <v>10.7</v>
      </c>
      <c r="XK18" s="17">
        <v>-1.4</v>
      </c>
      <c r="XL18" s="17">
        <v>27.6</v>
      </c>
      <c r="XM18" s="17">
        <v>29</v>
      </c>
      <c r="XN18" s="17">
        <v>29</v>
      </c>
      <c r="XO18" s="17">
        <v>-1.4</v>
      </c>
      <c r="XP18" s="17">
        <v>32.6</v>
      </c>
      <c r="XQ18" s="17">
        <v>29</v>
      </c>
      <c r="XR18" s="17">
        <v>29</v>
      </c>
      <c r="XS18" s="17">
        <v>3.6</v>
      </c>
      <c r="XT18" s="17">
        <v>15.9</v>
      </c>
      <c r="XU18" s="17">
        <v>14</v>
      </c>
      <c r="XV18" s="17">
        <v>14</v>
      </c>
      <c r="XW18" s="17">
        <v>1.9</v>
      </c>
      <c r="XX18" s="17">
        <v>19.3</v>
      </c>
      <c r="XY18" s="17"/>
      <c r="XZ18" s="17">
        <v>19</v>
      </c>
      <c r="YA18" s="17">
        <v>0.3</v>
      </c>
      <c r="YB18" s="17"/>
      <c r="YC18" s="17"/>
      <c r="YD18" s="17"/>
      <c r="YE18" s="17">
        <v>0</v>
      </c>
      <c r="YF18" s="17">
        <v>10.98</v>
      </c>
      <c r="YG18" s="17">
        <v>11</v>
      </c>
      <c r="YH18" s="17">
        <v>11</v>
      </c>
      <c r="YI18" s="17">
        <v>-0.02</v>
      </c>
    </row>
    <row r="19" spans="1:659" ht="24" customHeight="1" x14ac:dyDescent="0.3">
      <c r="A19" s="1"/>
      <c r="B19" s="16" t="s">
        <v>71</v>
      </c>
      <c r="C19" s="16" t="s">
        <v>785</v>
      </c>
      <c r="D19" s="17">
        <v>66.3</v>
      </c>
      <c r="E19" s="17">
        <v>120.79861</v>
      </c>
      <c r="F19" s="17">
        <v>118.85361</v>
      </c>
      <c r="G19" s="17">
        <v>-52.553609999999999</v>
      </c>
      <c r="H19" s="17">
        <v>451</v>
      </c>
      <c r="I19" s="17">
        <v>435.404</v>
      </c>
      <c r="J19" s="17">
        <v>435.40395999999998</v>
      </c>
      <c r="K19" s="17">
        <v>15.59604</v>
      </c>
      <c r="L19" s="17">
        <v>142.69999999999999</v>
      </c>
      <c r="M19" s="17">
        <v>141.64465999999999</v>
      </c>
      <c r="N19" s="17">
        <v>141.64465000000001</v>
      </c>
      <c r="O19" s="17">
        <v>1.05535</v>
      </c>
      <c r="P19" s="17"/>
      <c r="Q19" s="17"/>
      <c r="R19" s="17"/>
      <c r="S19" s="17">
        <v>0</v>
      </c>
      <c r="T19" s="17"/>
      <c r="U19" s="17"/>
      <c r="V19" s="17"/>
      <c r="W19" s="17">
        <v>0</v>
      </c>
      <c r="X19" s="17">
        <v>29.8</v>
      </c>
      <c r="Y19" s="17"/>
      <c r="Z19" s="17"/>
      <c r="AA19" s="17">
        <v>29.8</v>
      </c>
      <c r="AB19" s="17">
        <v>98.2</v>
      </c>
      <c r="AC19" s="17">
        <v>101.90600000000001</v>
      </c>
      <c r="AD19" s="17">
        <v>101.90600000000001</v>
      </c>
      <c r="AE19" s="17">
        <v>-3.706</v>
      </c>
      <c r="AF19" s="17"/>
      <c r="AG19" s="17"/>
      <c r="AH19" s="17"/>
      <c r="AI19" s="17">
        <v>0</v>
      </c>
      <c r="AJ19" s="17"/>
      <c r="AK19" s="17"/>
      <c r="AL19" s="17"/>
      <c r="AM19" s="17">
        <v>0</v>
      </c>
      <c r="AN19" s="17">
        <v>164.9</v>
      </c>
      <c r="AO19" s="17">
        <v>149.85078999999999</v>
      </c>
      <c r="AP19" s="17">
        <v>182.36228</v>
      </c>
      <c r="AQ19" s="17">
        <v>-17.46228</v>
      </c>
      <c r="AR19" s="17">
        <v>165.7</v>
      </c>
      <c r="AS19" s="17">
        <v>149.85078999999999</v>
      </c>
      <c r="AT19" s="17">
        <v>182.36228</v>
      </c>
      <c r="AU19" s="17">
        <v>-16.662279999999999</v>
      </c>
      <c r="AV19" s="17">
        <v>164.1</v>
      </c>
      <c r="AW19" s="17">
        <v>149.85078999999999</v>
      </c>
      <c r="AX19" s="17">
        <v>182.36228</v>
      </c>
      <c r="AY19" s="17">
        <v>-18.262280000000001</v>
      </c>
      <c r="AZ19" s="17">
        <v>258.7</v>
      </c>
      <c r="BA19" s="17">
        <v>225.45119</v>
      </c>
      <c r="BB19" s="17">
        <v>274.36487</v>
      </c>
      <c r="BC19" s="17">
        <v>-15.664870000000001</v>
      </c>
      <c r="BD19" s="17">
        <v>216</v>
      </c>
      <c r="BE19" s="17">
        <v>207.04164</v>
      </c>
      <c r="BF19" s="17">
        <v>207.04164</v>
      </c>
      <c r="BG19" s="17">
        <v>8.9583600000000008</v>
      </c>
      <c r="BH19" s="17">
        <v>111</v>
      </c>
      <c r="BI19" s="17">
        <v>103.8317</v>
      </c>
      <c r="BJ19" s="17">
        <v>103.83168999999999</v>
      </c>
      <c r="BK19" s="17">
        <v>7.16831</v>
      </c>
      <c r="BL19" s="17">
        <v>377.6</v>
      </c>
      <c r="BM19" s="17">
        <v>355.95451000000003</v>
      </c>
      <c r="BN19" s="17">
        <v>300.66538000000003</v>
      </c>
      <c r="BO19" s="17">
        <v>76.934619999999995</v>
      </c>
      <c r="BP19" s="17">
        <v>3.1</v>
      </c>
      <c r="BQ19" s="17">
        <v>3.4527100000000002</v>
      </c>
      <c r="BR19" s="17">
        <v>3.4527100000000002</v>
      </c>
      <c r="BS19" s="17">
        <v>-0.35271000000000002</v>
      </c>
      <c r="BT19" s="17"/>
      <c r="BU19" s="17"/>
      <c r="BV19" s="17"/>
      <c r="BW19" s="17">
        <v>0</v>
      </c>
      <c r="BX19" s="17"/>
      <c r="BY19" s="17"/>
      <c r="BZ19" s="17"/>
      <c r="CA19" s="17">
        <v>0</v>
      </c>
      <c r="CB19" s="17"/>
      <c r="CC19" s="17"/>
      <c r="CD19" s="17"/>
      <c r="CE19" s="17">
        <v>0</v>
      </c>
      <c r="CF19" s="17"/>
      <c r="CG19" s="17"/>
      <c r="CH19" s="17"/>
      <c r="CI19" s="17">
        <v>0</v>
      </c>
      <c r="CJ19" s="17">
        <v>131.30000000000001</v>
      </c>
      <c r="CK19" s="17">
        <v>124.99983</v>
      </c>
      <c r="CL19" s="17">
        <v>124.99983</v>
      </c>
      <c r="CM19" s="17">
        <v>6.3001699999999996</v>
      </c>
      <c r="CN19" s="17">
        <v>7</v>
      </c>
      <c r="CO19" s="17">
        <v>5.1333399999999996</v>
      </c>
      <c r="CP19" s="17">
        <v>5.1333399999999996</v>
      </c>
      <c r="CQ19" s="17">
        <v>1.86666</v>
      </c>
      <c r="CR19" s="17">
        <v>6.5</v>
      </c>
      <c r="CS19" s="17">
        <v>2.8177599999999998</v>
      </c>
      <c r="CT19" s="17">
        <v>2.8177599999999998</v>
      </c>
      <c r="CU19" s="17">
        <v>3.6822400000000002</v>
      </c>
      <c r="CV19" s="17"/>
      <c r="CW19" s="17"/>
      <c r="CX19" s="17"/>
      <c r="CY19" s="17">
        <v>0</v>
      </c>
      <c r="CZ19" s="17">
        <v>6.6</v>
      </c>
      <c r="DA19" s="17">
        <v>6.8787000000000003</v>
      </c>
      <c r="DB19" s="17">
        <v>6.8787000000000003</v>
      </c>
      <c r="DC19" s="17">
        <v>-0.2787</v>
      </c>
      <c r="DD19" s="17">
        <v>12.5</v>
      </c>
      <c r="DE19" s="17">
        <v>14.919420000000001</v>
      </c>
      <c r="DF19" s="17">
        <v>14.919420000000001</v>
      </c>
      <c r="DG19" s="17">
        <v>-2.4194200000000001</v>
      </c>
      <c r="DH19" s="17">
        <v>87.9</v>
      </c>
      <c r="DI19" s="17">
        <v>84.932749999999999</v>
      </c>
      <c r="DJ19" s="17">
        <v>86.436059999999998</v>
      </c>
      <c r="DK19" s="17">
        <v>1.46394</v>
      </c>
      <c r="DL19" s="17"/>
      <c r="DM19" s="17"/>
      <c r="DN19" s="17"/>
      <c r="DO19" s="17">
        <v>0</v>
      </c>
      <c r="DP19" s="17"/>
      <c r="DQ19" s="17"/>
      <c r="DR19" s="17"/>
      <c r="DS19" s="17">
        <v>0</v>
      </c>
      <c r="DT19" s="17"/>
      <c r="DU19" s="17"/>
      <c r="DV19" s="17"/>
      <c r="DW19" s="17">
        <v>0</v>
      </c>
      <c r="DX19" s="17"/>
      <c r="DY19" s="17"/>
      <c r="DZ19" s="17"/>
      <c r="EA19" s="17">
        <v>0</v>
      </c>
      <c r="EB19" s="17">
        <v>58.5</v>
      </c>
      <c r="EC19" s="17">
        <v>75.599189999999993</v>
      </c>
      <c r="ED19" s="17">
        <v>74.129009999999994</v>
      </c>
      <c r="EE19" s="17">
        <v>-15.629009999999999</v>
      </c>
      <c r="EF19" s="17">
        <v>90.1</v>
      </c>
      <c r="EG19" s="17">
        <v>110.26321</v>
      </c>
      <c r="EH19" s="17">
        <v>110.26307</v>
      </c>
      <c r="EI19" s="17">
        <v>-20.163070000000001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37</v>
      </c>
      <c r="FE19" s="17">
        <v>42.002020000000002</v>
      </c>
      <c r="FF19" s="17">
        <v>42.002020000000002</v>
      </c>
      <c r="FG19" s="17">
        <v>-5.0020199999999999</v>
      </c>
      <c r="FH19" s="17">
        <v>65.599999999999994</v>
      </c>
      <c r="FI19" s="17">
        <v>67.010310000000004</v>
      </c>
      <c r="FJ19" s="17">
        <v>67.010319999999993</v>
      </c>
      <c r="FK19" s="17">
        <v>-1.41032</v>
      </c>
      <c r="FL19" s="17">
        <v>0</v>
      </c>
      <c r="FM19" s="17"/>
      <c r="FN19" s="17"/>
      <c r="FO19" s="17">
        <v>0</v>
      </c>
      <c r="FP19" s="17">
        <v>18.2</v>
      </c>
      <c r="FQ19" s="17">
        <v>16.68403</v>
      </c>
      <c r="FR19" s="17">
        <v>16.68403</v>
      </c>
      <c r="FS19" s="17">
        <v>1.51597</v>
      </c>
      <c r="FT19" s="17">
        <v>11.1</v>
      </c>
      <c r="FU19" s="17">
        <v>9.1999999999999993</v>
      </c>
      <c r="FV19" s="17">
        <v>9.1999999999999993</v>
      </c>
      <c r="FW19" s="17">
        <v>1.9</v>
      </c>
      <c r="FX19" s="17">
        <v>68.599999999999994</v>
      </c>
      <c r="FY19" s="17">
        <v>68.304599999999994</v>
      </c>
      <c r="FZ19" s="17">
        <v>68.304599999999994</v>
      </c>
      <c r="GA19" s="17">
        <v>0.2954</v>
      </c>
      <c r="GB19" s="17">
        <v>182.4</v>
      </c>
      <c r="GC19" s="17">
        <v>184.91498000000001</v>
      </c>
      <c r="GD19" s="17">
        <v>184.91498000000001</v>
      </c>
      <c r="GE19" s="17">
        <v>-2.51498</v>
      </c>
      <c r="GF19" s="17">
        <v>182.6</v>
      </c>
      <c r="GG19" s="17">
        <v>184.91498000000001</v>
      </c>
      <c r="GH19" s="17">
        <v>184.91498000000001</v>
      </c>
      <c r="GI19" s="17">
        <v>-2.3149799999999998</v>
      </c>
      <c r="GJ19" s="17">
        <v>185.7</v>
      </c>
      <c r="GK19" s="17">
        <v>185.47028</v>
      </c>
      <c r="GL19" s="17">
        <v>185.47028</v>
      </c>
      <c r="GM19" s="17">
        <v>0.22972000000000001</v>
      </c>
      <c r="GN19" s="17">
        <v>109</v>
      </c>
      <c r="GO19" s="17">
        <v>97.64752</v>
      </c>
      <c r="GP19" s="17">
        <v>64.758399999999995</v>
      </c>
      <c r="GQ19" s="17">
        <v>44.241599999999998</v>
      </c>
      <c r="GR19" s="17">
        <v>7.8</v>
      </c>
      <c r="GS19" s="17">
        <v>7.97818</v>
      </c>
      <c r="GT19" s="17">
        <v>7.97818</v>
      </c>
      <c r="GU19" s="17">
        <v>-0.17818000000000001</v>
      </c>
      <c r="GV19" s="17">
        <v>9.1</v>
      </c>
      <c r="GW19" s="17">
        <v>8.3698599999999992</v>
      </c>
      <c r="GX19" s="17">
        <v>8.3698599999999992</v>
      </c>
      <c r="GY19" s="17">
        <v>0.73014000000000001</v>
      </c>
      <c r="GZ19" s="17">
        <v>3.9</v>
      </c>
      <c r="HA19" s="17"/>
      <c r="HB19" s="17">
        <v>4.12371</v>
      </c>
      <c r="HC19" s="17">
        <v>-0.22370999999999999</v>
      </c>
      <c r="HD19" s="17">
        <v>21.5</v>
      </c>
      <c r="HE19" s="17">
        <v>21.751460000000002</v>
      </c>
      <c r="HF19" s="17">
        <v>21.751460000000002</v>
      </c>
      <c r="HG19" s="17">
        <v>-0.25146000000000002</v>
      </c>
      <c r="HH19" s="17">
        <v>2</v>
      </c>
      <c r="HI19" s="17">
        <v>3.0928</v>
      </c>
      <c r="HJ19" s="17">
        <v>3.0928</v>
      </c>
      <c r="HK19" s="17">
        <v>-1.0928</v>
      </c>
      <c r="HL19" s="17">
        <v>11.9</v>
      </c>
      <c r="HM19" s="17"/>
      <c r="HN19" s="17"/>
      <c r="HO19" s="17">
        <v>11.9</v>
      </c>
      <c r="HP19" s="17">
        <v>52.8</v>
      </c>
      <c r="HQ19" s="17">
        <v>50</v>
      </c>
      <c r="HR19" s="17">
        <v>50</v>
      </c>
      <c r="HS19" s="17">
        <v>2.8</v>
      </c>
      <c r="HT19" s="17"/>
      <c r="HU19" s="17"/>
      <c r="HV19" s="17"/>
      <c r="HW19" s="17">
        <v>0</v>
      </c>
      <c r="HX19" s="17"/>
      <c r="HY19" s="17"/>
      <c r="HZ19" s="17"/>
      <c r="IA19" s="17">
        <v>0</v>
      </c>
      <c r="IB19" s="17">
        <v>61.4</v>
      </c>
      <c r="IC19" s="17">
        <v>69.616420000000005</v>
      </c>
      <c r="ID19" s="17">
        <v>62.944450000000003</v>
      </c>
      <c r="IE19" s="17">
        <v>-1.5444500000000001</v>
      </c>
      <c r="IF19" s="17">
        <v>51</v>
      </c>
      <c r="IG19" s="17"/>
      <c r="IH19" s="17">
        <v>50</v>
      </c>
      <c r="II19" s="17">
        <v>1</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95.8</v>
      </c>
      <c r="JE19" s="17">
        <v>99.394499999999994</v>
      </c>
      <c r="JF19" s="17">
        <v>59.37717</v>
      </c>
      <c r="JG19" s="17">
        <v>36.422829999999998</v>
      </c>
      <c r="JH19" s="17"/>
      <c r="JI19" s="17"/>
      <c r="JJ19" s="17"/>
      <c r="JK19" s="17">
        <v>0</v>
      </c>
      <c r="JL19" s="17">
        <v>176.3</v>
      </c>
      <c r="JM19" s="17">
        <v>186.21592999999999</v>
      </c>
      <c r="JN19" s="17">
        <v>186.21592999999999</v>
      </c>
      <c r="JO19" s="17">
        <v>-9.9159299999999995</v>
      </c>
      <c r="JP19" s="17">
        <v>209.9</v>
      </c>
      <c r="JQ19" s="17">
        <v>186.21592999999999</v>
      </c>
      <c r="JR19" s="17">
        <v>186.21592999999999</v>
      </c>
      <c r="JS19" s="17">
        <v>23.684069999999998</v>
      </c>
      <c r="JT19" s="17">
        <v>186.4</v>
      </c>
      <c r="JU19" s="17">
        <v>186.77513999999999</v>
      </c>
      <c r="JV19" s="17">
        <v>186.77513999999999</v>
      </c>
      <c r="JW19" s="17">
        <v>-0.37513999999999997</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0.8</v>
      </c>
      <c r="LE19" s="17">
        <v>0.63188999999999995</v>
      </c>
      <c r="LF19" s="17">
        <v>0.63188999999999995</v>
      </c>
      <c r="LG19" s="17">
        <v>0.16811000000000001</v>
      </c>
      <c r="LH19" s="17">
        <v>130.6</v>
      </c>
      <c r="LI19" s="17">
        <v>133.55122</v>
      </c>
      <c r="LJ19" s="17">
        <v>133.55137999999999</v>
      </c>
      <c r="LK19" s="17">
        <v>-2.9513799999999999</v>
      </c>
      <c r="LL19" s="17">
        <v>88.7</v>
      </c>
      <c r="LM19" s="17">
        <v>82.178799999999995</v>
      </c>
      <c r="LN19" s="17">
        <v>77.590360000000004</v>
      </c>
      <c r="LO19" s="17">
        <v>11.109640000000001</v>
      </c>
      <c r="LP19" s="17">
        <v>63.1</v>
      </c>
      <c r="LQ19" s="17">
        <v>67.133979999999994</v>
      </c>
      <c r="LR19" s="17">
        <v>67.133979999999994</v>
      </c>
      <c r="LS19" s="17">
        <v>-4.0339799999999997</v>
      </c>
      <c r="LT19" s="17">
        <v>67.900000000000006</v>
      </c>
      <c r="LU19" s="17">
        <v>66.422219999999996</v>
      </c>
      <c r="LV19" s="17">
        <v>66.346239999999995</v>
      </c>
      <c r="LW19" s="17">
        <v>1.55376</v>
      </c>
      <c r="LX19" s="17">
        <v>30</v>
      </c>
      <c r="LY19" s="17">
        <v>29.951460000000001</v>
      </c>
      <c r="LZ19" s="17">
        <v>29.951460000000001</v>
      </c>
      <c r="MA19" s="17">
        <v>4.854E-2</v>
      </c>
      <c r="MB19" s="17"/>
      <c r="MC19" s="17"/>
      <c r="MD19" s="17"/>
      <c r="ME19" s="17">
        <v>0</v>
      </c>
      <c r="MF19" s="17"/>
      <c r="MG19" s="17"/>
      <c r="MH19" s="17">
        <v>37</v>
      </c>
      <c r="MI19" s="17">
        <v>-37</v>
      </c>
      <c r="MJ19" s="17"/>
      <c r="MK19" s="17"/>
      <c r="ML19" s="17"/>
      <c r="MM19" s="17">
        <v>0</v>
      </c>
      <c r="MN19" s="17">
        <v>146.80000000000001</v>
      </c>
      <c r="MO19" s="17">
        <v>151.08876000000001</v>
      </c>
      <c r="MP19" s="17">
        <v>151.08876000000001</v>
      </c>
      <c r="MQ19" s="17">
        <v>-4.2887599999999999</v>
      </c>
      <c r="MR19" s="17">
        <v>149.4</v>
      </c>
      <c r="MS19" s="17">
        <v>151.08876000000001</v>
      </c>
      <c r="MT19" s="17">
        <v>151.08876000000001</v>
      </c>
      <c r="MU19" s="17">
        <v>-1.68876</v>
      </c>
      <c r="MV19" s="17">
        <v>150.1</v>
      </c>
      <c r="MW19" s="17">
        <v>151.54248000000001</v>
      </c>
      <c r="MX19" s="17">
        <v>151.54248000000001</v>
      </c>
      <c r="MY19" s="17">
        <v>-1.44248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217.8</v>
      </c>
      <c r="NU19" s="17">
        <v>206.29038</v>
      </c>
      <c r="NV19" s="17">
        <v>206.29037</v>
      </c>
      <c r="NW19" s="17">
        <v>11.50963</v>
      </c>
      <c r="NX19" s="17">
        <v>104.8</v>
      </c>
      <c r="NY19" s="17">
        <v>103.45493</v>
      </c>
      <c r="NZ19" s="17">
        <v>103.45493</v>
      </c>
      <c r="OA19" s="17">
        <v>1.34507</v>
      </c>
      <c r="OB19" s="17">
        <v>0</v>
      </c>
      <c r="OC19" s="17"/>
      <c r="OD19" s="17"/>
      <c r="OE19" s="17">
        <v>0</v>
      </c>
      <c r="OF19" s="17">
        <v>27.9</v>
      </c>
      <c r="OG19" s="17">
        <v>45.63</v>
      </c>
      <c r="OH19" s="17">
        <v>45.63</v>
      </c>
      <c r="OI19" s="17">
        <v>-17.73</v>
      </c>
      <c r="OJ19" s="17">
        <v>0</v>
      </c>
      <c r="OK19" s="17"/>
      <c r="OL19" s="17"/>
      <c r="OM19" s="17">
        <v>0</v>
      </c>
      <c r="ON19" s="17">
        <v>11.3</v>
      </c>
      <c r="OO19" s="17">
        <v>12.939</v>
      </c>
      <c r="OP19" s="17">
        <v>12.939</v>
      </c>
      <c r="OQ19" s="17">
        <v>-1.639</v>
      </c>
      <c r="OR19" s="17">
        <v>0</v>
      </c>
      <c r="OS19" s="17"/>
      <c r="OT19" s="17"/>
      <c r="OU19" s="17">
        <v>0</v>
      </c>
      <c r="OV19" s="17"/>
      <c r="OW19" s="17"/>
      <c r="OX19" s="17"/>
      <c r="OY19" s="17">
        <v>0</v>
      </c>
      <c r="OZ19" s="17"/>
      <c r="PA19" s="17"/>
      <c r="PB19" s="17"/>
      <c r="PC19" s="17">
        <v>0</v>
      </c>
      <c r="PD19" s="17">
        <v>7.9</v>
      </c>
      <c r="PE19" s="17"/>
      <c r="PF19" s="17"/>
      <c r="PG19" s="17">
        <v>7.9</v>
      </c>
      <c r="PH19" s="17">
        <v>0</v>
      </c>
      <c r="PI19" s="17"/>
      <c r="PJ19" s="17"/>
      <c r="PK19" s="17">
        <v>0</v>
      </c>
      <c r="PL19" s="17">
        <v>0.2</v>
      </c>
      <c r="PM19" s="17"/>
      <c r="PN19" s="17"/>
      <c r="PO19" s="17">
        <v>0.2</v>
      </c>
      <c r="PP19" s="17">
        <v>0.3</v>
      </c>
      <c r="PQ19" s="17">
        <v>1</v>
      </c>
      <c r="PR19" s="17">
        <v>1</v>
      </c>
      <c r="PS19" s="17">
        <v>-0.7</v>
      </c>
      <c r="PT19" s="17">
        <v>1.7</v>
      </c>
      <c r="PU19" s="17">
        <v>1.4</v>
      </c>
      <c r="PV19" s="17">
        <v>1.4</v>
      </c>
      <c r="PW19" s="17">
        <v>0.3</v>
      </c>
      <c r="PX19" s="17">
        <v>4.2</v>
      </c>
      <c r="PY19" s="17">
        <v>4.5999999999999996</v>
      </c>
      <c r="PZ19" s="17">
        <v>4.5999999999999996</v>
      </c>
      <c r="QA19" s="17">
        <v>-0.4</v>
      </c>
      <c r="QB19" s="17">
        <v>6.3</v>
      </c>
      <c r="QC19" s="17">
        <v>19.417480000000001</v>
      </c>
      <c r="QD19" s="17">
        <v>19.417480000000001</v>
      </c>
      <c r="QE19" s="17">
        <v>-13.11748</v>
      </c>
      <c r="QF19" s="17">
        <v>5</v>
      </c>
      <c r="QG19" s="17">
        <v>4</v>
      </c>
      <c r="QH19" s="17">
        <v>4</v>
      </c>
      <c r="QI19" s="17">
        <v>1</v>
      </c>
      <c r="QJ19" s="17">
        <v>3.7</v>
      </c>
      <c r="QK19" s="17">
        <v>3.1</v>
      </c>
      <c r="QL19" s="17">
        <v>3.1</v>
      </c>
      <c r="QM19" s="17">
        <v>0.6</v>
      </c>
      <c r="QN19" s="17">
        <v>3.5</v>
      </c>
      <c r="QO19" s="17">
        <v>3.4</v>
      </c>
      <c r="QP19" s="17">
        <v>3.4</v>
      </c>
      <c r="QQ19" s="17">
        <v>0.1</v>
      </c>
      <c r="QR19" s="17">
        <v>18.2</v>
      </c>
      <c r="QS19" s="17">
        <v>17.864080000000001</v>
      </c>
      <c r="QT19" s="17">
        <v>17.864080000000001</v>
      </c>
      <c r="QU19" s="17">
        <v>0.33592</v>
      </c>
      <c r="QV19" s="17">
        <v>0.28399999999999997</v>
      </c>
      <c r="QW19" s="17"/>
      <c r="QX19" s="17"/>
      <c r="QY19" s="17">
        <v>0.28399999999999997</v>
      </c>
      <c r="QZ19" s="17">
        <v>0.32200000000000001</v>
      </c>
      <c r="RA19" s="17"/>
      <c r="RB19" s="17"/>
      <c r="RC19" s="17">
        <v>0.32200000000000001</v>
      </c>
      <c r="RD19" s="17">
        <v>12.7</v>
      </c>
      <c r="RE19" s="17">
        <v>13.186999999999999</v>
      </c>
      <c r="RF19" s="17">
        <v>13.186999999999999</v>
      </c>
      <c r="RG19" s="17">
        <v>-0.48699999999999999</v>
      </c>
      <c r="RH19" s="17">
        <v>33.200000000000003</v>
      </c>
      <c r="RI19" s="17">
        <v>35.606000000000002</v>
      </c>
      <c r="RJ19" s="17">
        <v>35.606000000000002</v>
      </c>
      <c r="RK19" s="17">
        <v>-2.4060000000000001</v>
      </c>
      <c r="RL19" s="17">
        <v>0</v>
      </c>
      <c r="RM19" s="17"/>
      <c r="RN19" s="17"/>
      <c r="RO19" s="17">
        <v>0</v>
      </c>
      <c r="RP19" s="17">
        <v>2.1</v>
      </c>
      <c r="RQ19" s="17">
        <v>2.0009999999999999</v>
      </c>
      <c r="RR19" s="17">
        <v>2.0009999999999999</v>
      </c>
      <c r="RS19" s="17">
        <v>9.9000000000000005E-2</v>
      </c>
      <c r="RT19" s="17">
        <v>14.3</v>
      </c>
      <c r="RU19" s="17">
        <v>16.102820000000001</v>
      </c>
      <c r="RV19" s="17">
        <v>14.55954</v>
      </c>
      <c r="RW19" s="17">
        <v>-0.25953999999999999</v>
      </c>
      <c r="RX19" s="17">
        <v>0.88</v>
      </c>
      <c r="RY19" s="17">
        <v>1.32</v>
      </c>
      <c r="RZ19" s="17">
        <v>1.32</v>
      </c>
      <c r="SA19" s="17">
        <v>-0.44</v>
      </c>
      <c r="SB19" s="17"/>
      <c r="SC19" s="17">
        <v>0.4</v>
      </c>
      <c r="SD19" s="17">
        <v>0.4</v>
      </c>
      <c r="SE19" s="17">
        <v>-0.4</v>
      </c>
      <c r="SF19" s="17">
        <v>8.4</v>
      </c>
      <c r="SG19" s="17">
        <v>7.3</v>
      </c>
      <c r="SH19" s="17">
        <v>7.3</v>
      </c>
      <c r="SI19" s="17">
        <v>1.1000000000000001</v>
      </c>
      <c r="SJ19" s="17">
        <v>2.8</v>
      </c>
      <c r="SK19" s="17">
        <v>2.2999999999999998</v>
      </c>
      <c r="SL19" s="17">
        <v>2.2999999999999998</v>
      </c>
      <c r="SM19" s="17">
        <v>0.5</v>
      </c>
      <c r="SN19" s="17">
        <v>4.9000000000000004</v>
      </c>
      <c r="SO19" s="17">
        <v>5.5</v>
      </c>
      <c r="SP19" s="17">
        <v>5.5</v>
      </c>
      <c r="SQ19" s="17">
        <v>-0.6</v>
      </c>
      <c r="SR19" s="17">
        <v>7.5</v>
      </c>
      <c r="SS19" s="17">
        <v>7.5</v>
      </c>
      <c r="ST19" s="17">
        <v>7.5</v>
      </c>
      <c r="SU19" s="17">
        <v>0</v>
      </c>
      <c r="SV19" s="17">
        <v>10</v>
      </c>
      <c r="SW19" s="17">
        <v>10</v>
      </c>
      <c r="SX19" s="17">
        <v>10</v>
      </c>
      <c r="SY19" s="17">
        <v>0</v>
      </c>
      <c r="SZ19" s="17">
        <v>6.8</v>
      </c>
      <c r="TA19" s="17">
        <v>8.8339999999999996</v>
      </c>
      <c r="TB19" s="17">
        <v>8.8339999999999996</v>
      </c>
      <c r="TC19" s="17">
        <v>-2.0339999999999998</v>
      </c>
      <c r="TD19" s="17">
        <v>8.6</v>
      </c>
      <c r="TE19" s="17">
        <v>15.21</v>
      </c>
      <c r="TF19" s="17">
        <v>15.21</v>
      </c>
      <c r="TG19" s="17">
        <v>-6.61</v>
      </c>
      <c r="TH19" s="17">
        <v>0</v>
      </c>
      <c r="TI19" s="17"/>
      <c r="TJ19" s="17"/>
      <c r="TK19" s="17">
        <v>0</v>
      </c>
      <c r="TL19" s="17">
        <v>18.100000000000001</v>
      </c>
      <c r="TM19" s="17">
        <v>20.062999999999999</v>
      </c>
      <c r="TN19" s="17">
        <v>20.062999999999999</v>
      </c>
      <c r="TO19" s="17">
        <v>-1.9630000000000001</v>
      </c>
      <c r="TP19" s="17">
        <v>27.8</v>
      </c>
      <c r="TQ19" s="17">
        <v>46.491</v>
      </c>
      <c r="TR19" s="17">
        <v>46.491</v>
      </c>
      <c r="TS19" s="17">
        <v>-18.690999999999999</v>
      </c>
      <c r="TT19" s="17">
        <v>1.7</v>
      </c>
      <c r="TU19" s="17">
        <v>1.4410000000000001</v>
      </c>
      <c r="TV19" s="17">
        <v>1.4410000000000001</v>
      </c>
      <c r="TW19" s="17">
        <v>0.25900000000000001</v>
      </c>
      <c r="TX19" s="17">
        <v>0.6</v>
      </c>
      <c r="TY19" s="17">
        <v>0.80400000000000005</v>
      </c>
      <c r="TZ19" s="17">
        <v>0.80400000000000005</v>
      </c>
      <c r="UA19" s="17">
        <v>-0.20399999999999999</v>
      </c>
      <c r="UB19" s="17">
        <v>10.5</v>
      </c>
      <c r="UC19" s="17">
        <v>8</v>
      </c>
      <c r="UD19" s="17">
        <v>8</v>
      </c>
      <c r="UE19" s="17">
        <v>2.5</v>
      </c>
      <c r="UF19" s="17">
        <v>3.1</v>
      </c>
      <c r="UG19" s="17">
        <v>2</v>
      </c>
      <c r="UH19" s="17">
        <v>2</v>
      </c>
      <c r="UI19" s="17">
        <v>1.1000000000000001</v>
      </c>
      <c r="UJ19" s="17">
        <v>7.8</v>
      </c>
      <c r="UK19" s="17">
        <v>7.6</v>
      </c>
      <c r="UL19" s="17">
        <v>7.6</v>
      </c>
      <c r="UM19" s="17">
        <v>0.2</v>
      </c>
      <c r="UN19" s="17">
        <v>3.6</v>
      </c>
      <c r="UO19" s="17">
        <v>4.5</v>
      </c>
      <c r="UP19" s="17">
        <v>4.5</v>
      </c>
      <c r="UQ19" s="17">
        <v>-0.9</v>
      </c>
      <c r="UR19" s="17">
        <v>4</v>
      </c>
      <c r="US19" s="17">
        <v>5</v>
      </c>
      <c r="UT19" s="17">
        <v>5</v>
      </c>
      <c r="UU19" s="17">
        <v>-1</v>
      </c>
      <c r="UV19" s="17">
        <v>4.2</v>
      </c>
      <c r="UW19" s="17">
        <v>5</v>
      </c>
      <c r="UX19" s="17">
        <v>5</v>
      </c>
      <c r="UY19" s="17">
        <v>-0.8</v>
      </c>
      <c r="UZ19" s="17">
        <v>10.3</v>
      </c>
      <c r="VA19" s="17">
        <v>8.1690000000000005</v>
      </c>
      <c r="VB19" s="17">
        <v>8.1690000000000005</v>
      </c>
      <c r="VC19" s="17">
        <v>2.1309999999999998</v>
      </c>
      <c r="VD19" s="17">
        <v>0</v>
      </c>
      <c r="VE19" s="17"/>
      <c r="VF19" s="17"/>
      <c r="VG19" s="17">
        <v>0</v>
      </c>
      <c r="VH19" s="17">
        <v>0</v>
      </c>
      <c r="VI19" s="17"/>
      <c r="VJ19" s="17"/>
      <c r="VK19" s="17">
        <v>0</v>
      </c>
      <c r="VL19" s="17">
        <v>0</v>
      </c>
      <c r="VM19" s="17"/>
      <c r="VN19" s="17"/>
      <c r="VO19" s="17">
        <v>0</v>
      </c>
      <c r="VP19" s="17">
        <v>0.6</v>
      </c>
      <c r="VQ19" s="17">
        <v>0.6</v>
      </c>
      <c r="VR19" s="17">
        <v>0.6</v>
      </c>
      <c r="VS19" s="17">
        <v>0</v>
      </c>
      <c r="VT19" s="17">
        <v>31</v>
      </c>
      <c r="VU19" s="17">
        <v>26</v>
      </c>
      <c r="VV19" s="17">
        <v>26</v>
      </c>
      <c r="VW19" s="17">
        <v>5</v>
      </c>
      <c r="VX19" s="17">
        <v>33.299999999999997</v>
      </c>
      <c r="VY19" s="17">
        <v>20</v>
      </c>
      <c r="VZ19" s="17">
        <v>20</v>
      </c>
      <c r="WA19" s="17">
        <v>13.3</v>
      </c>
      <c r="WB19" s="17">
        <v>0.1</v>
      </c>
      <c r="WC19" s="17"/>
      <c r="WD19" s="17"/>
      <c r="WE19" s="17">
        <v>0.1</v>
      </c>
      <c r="WF19" s="17">
        <v>2.9</v>
      </c>
      <c r="WG19" s="17">
        <v>2.9009999999999998</v>
      </c>
      <c r="WH19" s="17">
        <v>2.9009999999999998</v>
      </c>
      <c r="WI19" s="17">
        <v>-1E-3</v>
      </c>
      <c r="WJ19" s="17">
        <v>2.4</v>
      </c>
      <c r="WK19" s="17">
        <v>2.4</v>
      </c>
      <c r="WL19" s="17">
        <v>2.4</v>
      </c>
      <c r="WM19" s="17">
        <v>0</v>
      </c>
      <c r="WN19" s="17">
        <v>2.4</v>
      </c>
      <c r="WO19" s="17">
        <v>2.4</v>
      </c>
      <c r="WP19" s="17">
        <v>2.4</v>
      </c>
      <c r="WQ19" s="17">
        <v>0</v>
      </c>
      <c r="WR19" s="17">
        <v>2.5</v>
      </c>
      <c r="WS19" s="17">
        <v>2.8</v>
      </c>
      <c r="WT19" s="17">
        <v>2.8</v>
      </c>
      <c r="WU19" s="17">
        <v>-0.3</v>
      </c>
      <c r="WV19" s="17">
        <v>0</v>
      </c>
      <c r="WW19" s="17"/>
      <c r="WX19" s="17"/>
      <c r="WY19" s="17">
        <v>0</v>
      </c>
      <c r="WZ19" s="17">
        <v>7.4</v>
      </c>
      <c r="XA19" s="17">
        <v>7.4</v>
      </c>
      <c r="XB19" s="17">
        <v>7.4</v>
      </c>
      <c r="XC19" s="17">
        <v>0</v>
      </c>
      <c r="XD19" s="17">
        <v>20</v>
      </c>
      <c r="XE19" s="17">
        <v>19.223299999999998</v>
      </c>
      <c r="XF19" s="17">
        <v>19.223299999999998</v>
      </c>
      <c r="XG19" s="17">
        <v>0.77669999999999995</v>
      </c>
      <c r="XH19" s="17">
        <v>9.5</v>
      </c>
      <c r="XI19" s="17">
        <v>10.7</v>
      </c>
      <c r="XJ19" s="17">
        <v>10.7</v>
      </c>
      <c r="XK19" s="17">
        <v>-1.2</v>
      </c>
      <c r="XL19" s="17">
        <v>27.8</v>
      </c>
      <c r="XM19" s="17">
        <v>29</v>
      </c>
      <c r="XN19" s="17">
        <v>29</v>
      </c>
      <c r="XO19" s="17">
        <v>-1.2</v>
      </c>
      <c r="XP19" s="17">
        <v>33</v>
      </c>
      <c r="XQ19" s="17">
        <v>29</v>
      </c>
      <c r="XR19" s="17">
        <v>29</v>
      </c>
      <c r="XS19" s="17">
        <v>4</v>
      </c>
      <c r="XT19" s="17">
        <v>16.5</v>
      </c>
      <c r="XU19" s="17">
        <v>14</v>
      </c>
      <c r="XV19" s="17">
        <v>14</v>
      </c>
      <c r="XW19" s="17">
        <v>2.5</v>
      </c>
      <c r="XX19" s="17">
        <v>19.399999999999999</v>
      </c>
      <c r="XY19" s="17"/>
      <c r="XZ19" s="17">
        <v>19</v>
      </c>
      <c r="YA19" s="17">
        <v>0.4</v>
      </c>
      <c r="YB19" s="17"/>
      <c r="YC19" s="17"/>
      <c r="YD19" s="17"/>
      <c r="YE19" s="17">
        <v>0</v>
      </c>
      <c r="YF19" s="17">
        <v>11</v>
      </c>
      <c r="YG19" s="17">
        <v>11</v>
      </c>
      <c r="YH19" s="17">
        <v>11</v>
      </c>
      <c r="YI19" s="17">
        <v>0</v>
      </c>
    </row>
    <row r="20" spans="1:659" ht="24" customHeight="1" x14ac:dyDescent="0.3">
      <c r="A20" s="1"/>
      <c r="B20" s="16" t="s">
        <v>71</v>
      </c>
      <c r="C20" s="16" t="s">
        <v>786</v>
      </c>
      <c r="D20" s="17">
        <v>76.7</v>
      </c>
      <c r="E20" s="17">
        <v>111.00681</v>
      </c>
      <c r="F20" s="17">
        <v>109.74737</v>
      </c>
      <c r="G20" s="17">
        <v>-33.047370000000001</v>
      </c>
      <c r="H20" s="17">
        <v>444.7</v>
      </c>
      <c r="I20" s="17">
        <v>435.404</v>
      </c>
      <c r="J20" s="17">
        <v>435.40393999999998</v>
      </c>
      <c r="K20" s="17">
        <v>9.2960600000000007</v>
      </c>
      <c r="L20" s="17">
        <v>139.6</v>
      </c>
      <c r="M20" s="17">
        <v>141.64465999999999</v>
      </c>
      <c r="N20" s="17">
        <v>141.64464000000001</v>
      </c>
      <c r="O20" s="17">
        <v>-2.0446399999999998</v>
      </c>
      <c r="P20" s="17"/>
      <c r="Q20" s="17"/>
      <c r="R20" s="17"/>
      <c r="S20" s="17">
        <v>0</v>
      </c>
      <c r="T20" s="17"/>
      <c r="U20" s="17"/>
      <c r="V20" s="17"/>
      <c r="W20" s="17">
        <v>0</v>
      </c>
      <c r="X20" s="17">
        <v>30.2</v>
      </c>
      <c r="Y20" s="17"/>
      <c r="Z20" s="17"/>
      <c r="AA20" s="17">
        <v>30.2</v>
      </c>
      <c r="AB20" s="17">
        <v>98.4</v>
      </c>
      <c r="AC20" s="17">
        <v>101.90600000000001</v>
      </c>
      <c r="AD20" s="17">
        <v>101.90600000000001</v>
      </c>
      <c r="AE20" s="17">
        <v>-3.5059999999999998</v>
      </c>
      <c r="AF20" s="17"/>
      <c r="AG20" s="17"/>
      <c r="AH20" s="17"/>
      <c r="AI20" s="17">
        <v>0</v>
      </c>
      <c r="AJ20" s="17"/>
      <c r="AK20" s="17"/>
      <c r="AL20" s="17"/>
      <c r="AM20" s="17">
        <v>0</v>
      </c>
      <c r="AN20" s="17">
        <v>164.2</v>
      </c>
      <c r="AO20" s="17">
        <v>135.75013000000001</v>
      </c>
      <c r="AP20" s="17">
        <v>171.53136000000001</v>
      </c>
      <c r="AQ20" s="17">
        <v>-7.3313600000000001</v>
      </c>
      <c r="AR20" s="17">
        <v>163.6</v>
      </c>
      <c r="AS20" s="17">
        <v>135.75013000000001</v>
      </c>
      <c r="AT20" s="17">
        <v>171.53136000000001</v>
      </c>
      <c r="AU20" s="17">
        <v>-7.9313599999999997</v>
      </c>
      <c r="AV20" s="17">
        <v>164.7</v>
      </c>
      <c r="AW20" s="17">
        <v>135.75013000000001</v>
      </c>
      <c r="AX20" s="17">
        <v>171.53136000000001</v>
      </c>
      <c r="AY20" s="17">
        <v>-6.8313600000000001</v>
      </c>
      <c r="AZ20" s="17">
        <v>256.89999999999998</v>
      </c>
      <c r="BA20" s="17">
        <v>204.23668000000001</v>
      </c>
      <c r="BB20" s="17">
        <v>258.06970000000001</v>
      </c>
      <c r="BC20" s="17">
        <v>-1.1697</v>
      </c>
      <c r="BD20" s="17">
        <v>216.4</v>
      </c>
      <c r="BE20" s="17">
        <v>207.04164</v>
      </c>
      <c r="BF20" s="17">
        <v>207.04164</v>
      </c>
      <c r="BG20" s="17">
        <v>9.3583599999999993</v>
      </c>
      <c r="BH20" s="17">
        <v>110.7</v>
      </c>
      <c r="BI20" s="17">
        <v>103.8317</v>
      </c>
      <c r="BJ20" s="17">
        <v>103.83168999999999</v>
      </c>
      <c r="BK20" s="17">
        <v>6.8683100000000001</v>
      </c>
      <c r="BL20" s="17">
        <v>370.3</v>
      </c>
      <c r="BM20" s="17">
        <v>326.26630999999998</v>
      </c>
      <c r="BN20" s="17">
        <v>277.88558</v>
      </c>
      <c r="BO20" s="17">
        <v>92.414420000000007</v>
      </c>
      <c r="BP20" s="17">
        <v>3.1</v>
      </c>
      <c r="BQ20" s="17">
        <v>3.4527100000000002</v>
      </c>
      <c r="BR20" s="17">
        <v>3.4527100000000002</v>
      </c>
      <c r="BS20" s="17">
        <v>-0.35271000000000002</v>
      </c>
      <c r="BT20" s="17"/>
      <c r="BU20" s="17"/>
      <c r="BV20" s="17"/>
      <c r="BW20" s="17">
        <v>0</v>
      </c>
      <c r="BX20" s="17"/>
      <c r="BY20" s="17"/>
      <c r="BZ20" s="17"/>
      <c r="CA20" s="17">
        <v>0</v>
      </c>
      <c r="CB20" s="17"/>
      <c r="CC20" s="17"/>
      <c r="CD20" s="17"/>
      <c r="CE20" s="17">
        <v>0</v>
      </c>
      <c r="CF20" s="17"/>
      <c r="CG20" s="17"/>
      <c r="CH20" s="17"/>
      <c r="CI20" s="17">
        <v>0</v>
      </c>
      <c r="CJ20" s="17">
        <v>130.69999999999999</v>
      </c>
      <c r="CK20" s="17">
        <v>124.99983</v>
      </c>
      <c r="CL20" s="17">
        <v>124.99983</v>
      </c>
      <c r="CM20" s="17">
        <v>5.70017</v>
      </c>
      <c r="CN20" s="17">
        <v>6.9</v>
      </c>
      <c r="CO20" s="17">
        <v>5.1333399999999996</v>
      </c>
      <c r="CP20" s="17">
        <v>5.1333399999999996</v>
      </c>
      <c r="CQ20" s="17">
        <v>1.7666599999999999</v>
      </c>
      <c r="CR20" s="17">
        <v>5.3</v>
      </c>
      <c r="CS20" s="17">
        <v>2.8177599999999998</v>
      </c>
      <c r="CT20" s="17">
        <v>2.8177599999999998</v>
      </c>
      <c r="CU20" s="17">
        <v>2.48224</v>
      </c>
      <c r="CV20" s="17"/>
      <c r="CW20" s="17"/>
      <c r="CX20" s="17"/>
      <c r="CY20" s="17">
        <v>0</v>
      </c>
      <c r="CZ20" s="17">
        <v>6.7</v>
      </c>
      <c r="DA20" s="17">
        <v>6.8787000000000003</v>
      </c>
      <c r="DB20" s="17">
        <v>6.8787000000000003</v>
      </c>
      <c r="DC20" s="17">
        <v>-0.1787</v>
      </c>
      <c r="DD20" s="17">
        <v>12.5</v>
      </c>
      <c r="DE20" s="17">
        <v>14.919420000000001</v>
      </c>
      <c r="DF20" s="17">
        <v>14.919420000000001</v>
      </c>
      <c r="DG20" s="17">
        <v>-2.4194200000000001</v>
      </c>
      <c r="DH20" s="17">
        <v>87</v>
      </c>
      <c r="DI20" s="17">
        <v>81.708960000000005</v>
      </c>
      <c r="DJ20" s="17">
        <v>81.709540000000004</v>
      </c>
      <c r="DK20" s="17">
        <v>5.2904600000000004</v>
      </c>
      <c r="DL20" s="17"/>
      <c r="DM20" s="17"/>
      <c r="DN20" s="17"/>
      <c r="DO20" s="17">
        <v>0</v>
      </c>
      <c r="DP20" s="17"/>
      <c r="DQ20" s="17"/>
      <c r="DR20" s="17"/>
      <c r="DS20" s="17">
        <v>0</v>
      </c>
      <c r="DT20" s="17"/>
      <c r="DU20" s="17"/>
      <c r="DV20" s="17"/>
      <c r="DW20" s="17">
        <v>0</v>
      </c>
      <c r="DX20" s="17"/>
      <c r="DY20" s="17"/>
      <c r="DZ20" s="17"/>
      <c r="EA20" s="17">
        <v>0</v>
      </c>
      <c r="EB20" s="17">
        <v>56.6</v>
      </c>
      <c r="EC20" s="17">
        <v>71.271150000000006</v>
      </c>
      <c r="ED20" s="17">
        <v>69.963539999999995</v>
      </c>
      <c r="EE20" s="17">
        <v>-13.36354</v>
      </c>
      <c r="EF20" s="17">
        <v>96.5</v>
      </c>
      <c r="EG20" s="17">
        <v>110.26321</v>
      </c>
      <c r="EH20" s="17">
        <v>110.26302</v>
      </c>
      <c r="EI20" s="17">
        <v>-13.763019999999999</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37.1</v>
      </c>
      <c r="FE20" s="17">
        <v>42.002020000000002</v>
      </c>
      <c r="FF20" s="17">
        <v>42.002020000000002</v>
      </c>
      <c r="FG20" s="17">
        <v>-4.9020200000000003</v>
      </c>
      <c r="FH20" s="17">
        <v>47.4</v>
      </c>
      <c r="FI20" s="17">
        <v>30.92784</v>
      </c>
      <c r="FJ20" s="17">
        <v>67.010310000000004</v>
      </c>
      <c r="FK20" s="17">
        <v>-19.610309999999998</v>
      </c>
      <c r="FL20" s="17">
        <v>0</v>
      </c>
      <c r="FM20" s="17"/>
      <c r="FN20" s="17"/>
      <c r="FO20" s="17">
        <v>0</v>
      </c>
      <c r="FP20" s="17">
        <v>18</v>
      </c>
      <c r="FQ20" s="17">
        <v>16.68403</v>
      </c>
      <c r="FR20" s="17">
        <v>16.68403</v>
      </c>
      <c r="FS20" s="17">
        <v>1.3159700000000001</v>
      </c>
      <c r="FT20" s="17">
        <v>11.1</v>
      </c>
      <c r="FU20" s="17">
        <v>9.1999999999999993</v>
      </c>
      <c r="FV20" s="17">
        <v>9.1999999999999993</v>
      </c>
      <c r="FW20" s="17">
        <v>1.9</v>
      </c>
      <c r="FX20" s="17">
        <v>65.599999999999994</v>
      </c>
      <c r="FY20" s="17">
        <v>68.304599999999994</v>
      </c>
      <c r="FZ20" s="17">
        <v>68.304599999999994</v>
      </c>
      <c r="GA20" s="17">
        <v>-2.7046000000000001</v>
      </c>
      <c r="GB20" s="17">
        <v>183.5</v>
      </c>
      <c r="GC20" s="17">
        <v>184.91498000000001</v>
      </c>
      <c r="GD20" s="17">
        <v>184.91498000000001</v>
      </c>
      <c r="GE20" s="17">
        <v>-1.4149799999999999</v>
      </c>
      <c r="GF20" s="17">
        <v>183.2</v>
      </c>
      <c r="GG20" s="17">
        <v>184.91498000000001</v>
      </c>
      <c r="GH20" s="17">
        <v>184.91498000000001</v>
      </c>
      <c r="GI20" s="17">
        <v>-1.7149799999999999</v>
      </c>
      <c r="GJ20" s="17">
        <v>183.8</v>
      </c>
      <c r="GK20" s="17">
        <v>185.47028</v>
      </c>
      <c r="GL20" s="17">
        <v>185.47028</v>
      </c>
      <c r="GM20" s="17">
        <v>-1.67028</v>
      </c>
      <c r="GN20" s="17">
        <v>110.1</v>
      </c>
      <c r="GO20" s="17">
        <v>97.64752</v>
      </c>
      <c r="GP20" s="17">
        <v>54.078780000000002</v>
      </c>
      <c r="GQ20" s="17">
        <v>56.02122</v>
      </c>
      <c r="GR20" s="17">
        <v>7.8</v>
      </c>
      <c r="GS20" s="17">
        <v>7.97818</v>
      </c>
      <c r="GT20" s="17">
        <v>7.97818</v>
      </c>
      <c r="GU20" s="17">
        <v>-0.17818000000000001</v>
      </c>
      <c r="GV20" s="17">
        <v>9.1</v>
      </c>
      <c r="GW20" s="17">
        <v>8.3698599999999992</v>
      </c>
      <c r="GX20" s="17">
        <v>8.3698599999999992</v>
      </c>
      <c r="GY20" s="17">
        <v>0.73014000000000001</v>
      </c>
      <c r="GZ20" s="17">
        <v>4.5</v>
      </c>
      <c r="HA20" s="17"/>
      <c r="HB20" s="17">
        <v>4.12371</v>
      </c>
      <c r="HC20" s="17">
        <v>0.37629000000000001</v>
      </c>
      <c r="HD20" s="17">
        <v>22.1</v>
      </c>
      <c r="HE20" s="17">
        <v>21.751460000000002</v>
      </c>
      <c r="HF20" s="17">
        <v>21.751460000000002</v>
      </c>
      <c r="HG20" s="17">
        <v>0.34854000000000002</v>
      </c>
      <c r="HH20" s="17">
        <v>2</v>
      </c>
      <c r="HI20" s="17">
        <v>3.0928</v>
      </c>
      <c r="HJ20" s="17">
        <v>3.0928</v>
      </c>
      <c r="HK20" s="17">
        <v>-1.0928</v>
      </c>
      <c r="HL20" s="17">
        <v>12</v>
      </c>
      <c r="HM20" s="17">
        <v>17.164000000000001</v>
      </c>
      <c r="HN20" s="17">
        <v>17.164000000000001</v>
      </c>
      <c r="HO20" s="17">
        <v>-5.1639999999999997</v>
      </c>
      <c r="HP20" s="17">
        <v>49.7</v>
      </c>
      <c r="HQ20" s="17">
        <v>88.597880000000004</v>
      </c>
      <c r="HR20" s="17">
        <v>50</v>
      </c>
      <c r="HS20" s="17">
        <v>-0.3</v>
      </c>
      <c r="HT20" s="17"/>
      <c r="HU20" s="17"/>
      <c r="HV20" s="17"/>
      <c r="HW20" s="17">
        <v>0</v>
      </c>
      <c r="HX20" s="17"/>
      <c r="HY20" s="17"/>
      <c r="HZ20" s="17"/>
      <c r="IA20" s="17">
        <v>0</v>
      </c>
      <c r="IB20" s="17">
        <v>61.3</v>
      </c>
      <c r="IC20" s="17">
        <v>66.263999999999996</v>
      </c>
      <c r="ID20" s="17">
        <v>60.240209999999998</v>
      </c>
      <c r="IE20" s="17">
        <v>1.05979</v>
      </c>
      <c r="IF20" s="17">
        <v>49.8</v>
      </c>
      <c r="IG20" s="17"/>
      <c r="IH20" s="17">
        <v>50</v>
      </c>
      <c r="II20" s="17">
        <v>-0.2</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96.1</v>
      </c>
      <c r="JE20" s="17">
        <v>99.394499999999994</v>
      </c>
      <c r="JF20" s="17">
        <v>46.382919999999999</v>
      </c>
      <c r="JG20" s="17">
        <v>49.717080000000003</v>
      </c>
      <c r="JH20" s="17"/>
      <c r="JI20" s="17"/>
      <c r="JJ20" s="17"/>
      <c r="JK20" s="17">
        <v>0</v>
      </c>
      <c r="JL20" s="17">
        <v>175.2</v>
      </c>
      <c r="JM20" s="17">
        <v>186.21592999999999</v>
      </c>
      <c r="JN20" s="17">
        <v>186.21592999999999</v>
      </c>
      <c r="JO20" s="17">
        <v>-11.015930000000001</v>
      </c>
      <c r="JP20" s="17">
        <v>208.2</v>
      </c>
      <c r="JQ20" s="17">
        <v>186.21592999999999</v>
      </c>
      <c r="JR20" s="17">
        <v>186.21592999999999</v>
      </c>
      <c r="JS20" s="17">
        <v>21.984069999999999</v>
      </c>
      <c r="JT20" s="17">
        <v>185.6</v>
      </c>
      <c r="JU20" s="17">
        <v>186.77513999999999</v>
      </c>
      <c r="JV20" s="17">
        <v>186.77513999999999</v>
      </c>
      <c r="JW20" s="17">
        <v>-1.1751400000000001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0.8</v>
      </c>
      <c r="LE20" s="17">
        <v>0.63188999999999995</v>
      </c>
      <c r="LF20" s="17">
        <v>0.63188999999999995</v>
      </c>
      <c r="LG20" s="17">
        <v>0.16811000000000001</v>
      </c>
      <c r="LH20" s="17">
        <v>61.3</v>
      </c>
      <c r="LI20" s="17">
        <v>116.3451</v>
      </c>
      <c r="LJ20" s="17">
        <v>133.55142000000001</v>
      </c>
      <c r="LK20" s="17">
        <v>-72.251419999999996</v>
      </c>
      <c r="LL20" s="17">
        <v>67</v>
      </c>
      <c r="LM20" s="17">
        <v>80.265209999999996</v>
      </c>
      <c r="LN20" s="17">
        <v>70.32208</v>
      </c>
      <c r="LO20" s="17">
        <v>-3.3220800000000001</v>
      </c>
      <c r="LP20" s="17">
        <v>57</v>
      </c>
      <c r="LQ20" s="17">
        <v>67.133979999999994</v>
      </c>
      <c r="LR20" s="17">
        <v>67.133979999999994</v>
      </c>
      <c r="LS20" s="17">
        <v>-10.133979999999999</v>
      </c>
      <c r="LT20" s="17">
        <v>68.5</v>
      </c>
      <c r="LU20" s="17">
        <v>69.384339999999995</v>
      </c>
      <c r="LV20" s="17">
        <v>63.637799999999999</v>
      </c>
      <c r="LW20" s="17">
        <v>4.8621999999999996</v>
      </c>
      <c r="LX20" s="17">
        <v>29.8</v>
      </c>
      <c r="LY20" s="17">
        <v>29.951460000000001</v>
      </c>
      <c r="LZ20" s="17">
        <v>29.951460000000001</v>
      </c>
      <c r="MA20" s="17">
        <v>-0.15146000000000001</v>
      </c>
      <c r="MB20" s="17"/>
      <c r="MC20" s="17"/>
      <c r="MD20" s="17"/>
      <c r="ME20" s="17">
        <v>0</v>
      </c>
      <c r="MF20" s="17"/>
      <c r="MG20" s="17"/>
      <c r="MH20" s="17">
        <v>37</v>
      </c>
      <c r="MI20" s="17">
        <v>-37</v>
      </c>
      <c r="MJ20" s="17"/>
      <c r="MK20" s="17"/>
      <c r="ML20" s="17"/>
      <c r="MM20" s="17">
        <v>0</v>
      </c>
      <c r="MN20" s="17">
        <v>146.69999999999999</v>
      </c>
      <c r="MO20" s="17">
        <v>151.08876000000001</v>
      </c>
      <c r="MP20" s="17">
        <v>151.08876000000001</v>
      </c>
      <c r="MQ20" s="17">
        <v>-4.3887600000000004</v>
      </c>
      <c r="MR20" s="17">
        <v>149</v>
      </c>
      <c r="MS20" s="17">
        <v>151.08876000000001</v>
      </c>
      <c r="MT20" s="17">
        <v>151.08876000000001</v>
      </c>
      <c r="MU20" s="17">
        <v>-2.0887600000000002</v>
      </c>
      <c r="MV20" s="17">
        <v>149.9</v>
      </c>
      <c r="MW20" s="17">
        <v>151.54248000000001</v>
      </c>
      <c r="MX20" s="17">
        <v>151.54248000000001</v>
      </c>
      <c r="MY20" s="17">
        <v>-1.6424799999999999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v>
      </c>
      <c r="NU20" s="17">
        <v>206.29038</v>
      </c>
      <c r="NV20" s="17">
        <v>206.29037</v>
      </c>
      <c r="NW20" s="17">
        <v>11.709630000000001</v>
      </c>
      <c r="NX20" s="17">
        <v>104.9</v>
      </c>
      <c r="NY20" s="17">
        <v>103.45493</v>
      </c>
      <c r="NZ20" s="17">
        <v>103.45493</v>
      </c>
      <c r="OA20" s="17">
        <v>1.4450700000000001</v>
      </c>
      <c r="OB20" s="17">
        <v>0</v>
      </c>
      <c r="OC20" s="17"/>
      <c r="OD20" s="17"/>
      <c r="OE20" s="17">
        <v>0</v>
      </c>
      <c r="OF20" s="17">
        <v>25.1</v>
      </c>
      <c r="OG20" s="17">
        <v>42.7</v>
      </c>
      <c r="OH20" s="17">
        <v>42.7</v>
      </c>
      <c r="OI20" s="17">
        <v>-17.600000000000001</v>
      </c>
      <c r="OJ20" s="17">
        <v>7</v>
      </c>
      <c r="OK20" s="17"/>
      <c r="OL20" s="17">
        <v>3.9409999999999998</v>
      </c>
      <c r="OM20" s="17">
        <v>3.0590000000000002</v>
      </c>
      <c r="ON20" s="17">
        <v>11.8</v>
      </c>
      <c r="OO20" s="17">
        <v>13.292999999999999</v>
      </c>
      <c r="OP20" s="17">
        <v>13.292999999999999</v>
      </c>
      <c r="OQ20" s="17">
        <v>-1.4930000000000001</v>
      </c>
      <c r="OR20" s="17">
        <v>0</v>
      </c>
      <c r="OS20" s="17"/>
      <c r="OT20" s="17"/>
      <c r="OU20" s="17">
        <v>0</v>
      </c>
      <c r="OV20" s="17"/>
      <c r="OW20" s="17"/>
      <c r="OX20" s="17"/>
      <c r="OY20" s="17">
        <v>0</v>
      </c>
      <c r="OZ20" s="17"/>
      <c r="PA20" s="17"/>
      <c r="PB20" s="17"/>
      <c r="PC20" s="17">
        <v>0</v>
      </c>
      <c r="PD20" s="17">
        <v>9.9</v>
      </c>
      <c r="PE20" s="17"/>
      <c r="PF20" s="17"/>
      <c r="PG20" s="17">
        <v>9.9</v>
      </c>
      <c r="PH20" s="17">
        <v>0</v>
      </c>
      <c r="PI20" s="17"/>
      <c r="PJ20" s="17"/>
      <c r="PK20" s="17">
        <v>0</v>
      </c>
      <c r="PL20" s="17">
        <v>15.9</v>
      </c>
      <c r="PM20" s="17"/>
      <c r="PN20" s="17">
        <v>27.928000000000001</v>
      </c>
      <c r="PO20" s="17">
        <v>-12.028</v>
      </c>
      <c r="PP20" s="17">
        <v>0.3</v>
      </c>
      <c r="PQ20" s="17">
        <v>1</v>
      </c>
      <c r="PR20" s="17">
        <v>1</v>
      </c>
      <c r="PS20" s="17">
        <v>-0.7</v>
      </c>
      <c r="PT20" s="17">
        <v>1.7</v>
      </c>
      <c r="PU20" s="17">
        <v>1.4</v>
      </c>
      <c r="PV20" s="17">
        <v>1.4</v>
      </c>
      <c r="PW20" s="17">
        <v>0.3</v>
      </c>
      <c r="PX20" s="17">
        <v>4.4000000000000004</v>
      </c>
      <c r="PY20" s="17">
        <v>4.5999999999999996</v>
      </c>
      <c r="PZ20" s="17">
        <v>4.5999999999999996</v>
      </c>
      <c r="QA20" s="17">
        <v>-0.2</v>
      </c>
      <c r="QB20" s="17">
        <v>6.4</v>
      </c>
      <c r="QC20" s="17">
        <v>19.417480000000001</v>
      </c>
      <c r="QD20" s="17">
        <v>19.417480000000001</v>
      </c>
      <c r="QE20" s="17">
        <v>-13.017480000000001</v>
      </c>
      <c r="QF20" s="17">
        <v>5</v>
      </c>
      <c r="QG20" s="17">
        <v>4</v>
      </c>
      <c r="QH20" s="17">
        <v>4</v>
      </c>
      <c r="QI20" s="17">
        <v>1</v>
      </c>
      <c r="QJ20" s="17">
        <v>3.7</v>
      </c>
      <c r="QK20" s="17">
        <v>3.1</v>
      </c>
      <c r="QL20" s="17">
        <v>3.1</v>
      </c>
      <c r="QM20" s="17">
        <v>0.6</v>
      </c>
      <c r="QN20" s="17">
        <v>3.4</v>
      </c>
      <c r="QO20" s="17">
        <v>3.4</v>
      </c>
      <c r="QP20" s="17">
        <v>3.4</v>
      </c>
      <c r="QQ20" s="17">
        <v>0</v>
      </c>
      <c r="QR20" s="17">
        <v>18.2</v>
      </c>
      <c r="QS20" s="17">
        <v>17.864080000000001</v>
      </c>
      <c r="QT20" s="17">
        <v>17.864080000000001</v>
      </c>
      <c r="QU20" s="17">
        <v>0.33592</v>
      </c>
      <c r="QV20" s="17">
        <v>4.07</v>
      </c>
      <c r="QW20" s="17"/>
      <c r="QX20" s="17">
        <v>0.41399999999999998</v>
      </c>
      <c r="QY20" s="17">
        <v>3.6560000000000001</v>
      </c>
      <c r="QZ20" s="17">
        <v>5.6040000000000001</v>
      </c>
      <c r="RA20" s="17"/>
      <c r="RB20" s="17">
        <v>0.23400000000000001</v>
      </c>
      <c r="RC20" s="17">
        <v>5.37</v>
      </c>
      <c r="RD20" s="17">
        <v>10.4</v>
      </c>
      <c r="RE20" s="17">
        <v>12.443</v>
      </c>
      <c r="RF20" s="17">
        <v>12.443</v>
      </c>
      <c r="RG20" s="17">
        <v>-2.0430000000000001</v>
      </c>
      <c r="RH20" s="17">
        <v>22.6</v>
      </c>
      <c r="RI20" s="17">
        <v>32.762999999999998</v>
      </c>
      <c r="RJ20" s="17">
        <v>32.762999999999998</v>
      </c>
      <c r="RK20" s="17">
        <v>-10.163</v>
      </c>
      <c r="RL20" s="17">
        <v>0.4</v>
      </c>
      <c r="RM20" s="17"/>
      <c r="RN20" s="17">
        <v>0.14499999999999999</v>
      </c>
      <c r="RO20" s="17">
        <v>0.255</v>
      </c>
      <c r="RP20" s="17">
        <v>2.1</v>
      </c>
      <c r="RQ20" s="17">
        <v>2.0009999999999999</v>
      </c>
      <c r="RR20" s="17">
        <v>2.0009999999999999</v>
      </c>
      <c r="RS20" s="17">
        <v>9.9000000000000005E-2</v>
      </c>
      <c r="RT20" s="17">
        <v>14.3</v>
      </c>
      <c r="RU20" s="17">
        <v>15.32738</v>
      </c>
      <c r="RV20" s="17">
        <v>13.93403</v>
      </c>
      <c r="RW20" s="17">
        <v>0.36597000000000002</v>
      </c>
      <c r="RX20" s="17">
        <v>0.92</v>
      </c>
      <c r="RY20" s="17">
        <v>1.24</v>
      </c>
      <c r="RZ20" s="17">
        <v>1.24</v>
      </c>
      <c r="SA20" s="17">
        <v>-0.32</v>
      </c>
      <c r="SB20" s="17"/>
      <c r="SC20" s="17">
        <v>0.4</v>
      </c>
      <c r="SD20" s="17">
        <v>0.4</v>
      </c>
      <c r="SE20" s="17">
        <v>-0.4</v>
      </c>
      <c r="SF20" s="17">
        <v>8.4</v>
      </c>
      <c r="SG20" s="17">
        <v>7.3</v>
      </c>
      <c r="SH20" s="17">
        <v>7.3</v>
      </c>
      <c r="SI20" s="17">
        <v>1.1000000000000001</v>
      </c>
      <c r="SJ20" s="17">
        <v>2.8</v>
      </c>
      <c r="SK20" s="17">
        <v>2.2999999999999998</v>
      </c>
      <c r="SL20" s="17">
        <v>2.2999999999999998</v>
      </c>
      <c r="SM20" s="17">
        <v>0.5</v>
      </c>
      <c r="SN20" s="17">
        <v>4.8</v>
      </c>
      <c r="SO20" s="17">
        <v>5.5</v>
      </c>
      <c r="SP20" s="17">
        <v>5.5</v>
      </c>
      <c r="SQ20" s="17">
        <v>-0.7</v>
      </c>
      <c r="SR20" s="17">
        <v>7.4</v>
      </c>
      <c r="SS20" s="17">
        <v>7.5</v>
      </c>
      <c r="ST20" s="17">
        <v>7.5</v>
      </c>
      <c r="SU20" s="17">
        <v>-0.1</v>
      </c>
      <c r="SV20" s="17">
        <v>10</v>
      </c>
      <c r="SW20" s="17">
        <v>10</v>
      </c>
      <c r="SX20" s="17">
        <v>10</v>
      </c>
      <c r="SY20" s="17">
        <v>0</v>
      </c>
      <c r="SZ20" s="17">
        <v>4.0999999999999996</v>
      </c>
      <c r="TA20" s="17">
        <v>8.2080000000000002</v>
      </c>
      <c r="TB20" s="17">
        <v>8.2080000000000002</v>
      </c>
      <c r="TC20" s="17">
        <v>-4.1079999999999997</v>
      </c>
      <c r="TD20" s="17">
        <v>8.1</v>
      </c>
      <c r="TE20" s="17">
        <v>15.362</v>
      </c>
      <c r="TF20" s="17">
        <v>15.362</v>
      </c>
      <c r="TG20" s="17">
        <v>-7.2619999999999996</v>
      </c>
      <c r="TH20" s="17">
        <v>2.6</v>
      </c>
      <c r="TI20" s="17"/>
      <c r="TJ20" s="17">
        <v>2.0750000000000002</v>
      </c>
      <c r="TK20" s="17">
        <v>0.52500000000000002</v>
      </c>
      <c r="TL20" s="17">
        <v>14.5</v>
      </c>
      <c r="TM20" s="17">
        <v>17.411000000000001</v>
      </c>
      <c r="TN20" s="17">
        <v>17.411000000000001</v>
      </c>
      <c r="TO20" s="17">
        <v>-2.911</v>
      </c>
      <c r="TP20" s="17">
        <v>27.7</v>
      </c>
      <c r="TQ20" s="17">
        <v>40.578000000000003</v>
      </c>
      <c r="TR20" s="17">
        <v>40.578000000000003</v>
      </c>
      <c r="TS20" s="17">
        <v>-12.878</v>
      </c>
      <c r="TT20" s="17">
        <v>1.8</v>
      </c>
      <c r="TU20" s="17">
        <v>1.1439999999999999</v>
      </c>
      <c r="TV20" s="17">
        <v>1.1439999999999999</v>
      </c>
      <c r="TW20" s="17">
        <v>0.65600000000000003</v>
      </c>
      <c r="TX20" s="17">
        <v>0.6</v>
      </c>
      <c r="TY20" s="17">
        <v>0.69499999999999995</v>
      </c>
      <c r="TZ20" s="17">
        <v>0.69499999999999995</v>
      </c>
      <c r="UA20" s="17">
        <v>-9.5000000000000001E-2</v>
      </c>
      <c r="UB20" s="17">
        <v>10.5</v>
      </c>
      <c r="UC20" s="17">
        <v>8</v>
      </c>
      <c r="UD20" s="17">
        <v>8</v>
      </c>
      <c r="UE20" s="17">
        <v>2.5</v>
      </c>
      <c r="UF20" s="17">
        <v>3.1</v>
      </c>
      <c r="UG20" s="17">
        <v>2</v>
      </c>
      <c r="UH20" s="17">
        <v>2</v>
      </c>
      <c r="UI20" s="17">
        <v>1.1000000000000001</v>
      </c>
      <c r="UJ20" s="17">
        <v>7.8</v>
      </c>
      <c r="UK20" s="17">
        <v>7.6</v>
      </c>
      <c r="UL20" s="17">
        <v>7.6</v>
      </c>
      <c r="UM20" s="17">
        <v>0.2</v>
      </c>
      <c r="UN20" s="17">
        <v>3.8</v>
      </c>
      <c r="UO20" s="17">
        <v>4.5</v>
      </c>
      <c r="UP20" s="17">
        <v>4.5</v>
      </c>
      <c r="UQ20" s="17">
        <v>-0.7</v>
      </c>
      <c r="UR20" s="17">
        <v>4.3</v>
      </c>
      <c r="US20" s="17">
        <v>5</v>
      </c>
      <c r="UT20" s="17">
        <v>5</v>
      </c>
      <c r="UU20" s="17">
        <v>-0.7</v>
      </c>
      <c r="UV20" s="17">
        <v>4.5</v>
      </c>
      <c r="UW20" s="17">
        <v>5</v>
      </c>
      <c r="UX20" s="17">
        <v>5</v>
      </c>
      <c r="UY20" s="17">
        <v>-0.5</v>
      </c>
      <c r="UZ20" s="17">
        <v>8.5</v>
      </c>
      <c r="VA20" s="17">
        <v>8.5190000000000001</v>
      </c>
      <c r="VB20" s="17">
        <v>8.5190000000000001</v>
      </c>
      <c r="VC20" s="17">
        <v>-1.9E-2</v>
      </c>
      <c r="VD20" s="17">
        <v>19</v>
      </c>
      <c r="VE20" s="17"/>
      <c r="VF20" s="17">
        <v>9.5990000000000002</v>
      </c>
      <c r="VG20" s="17">
        <v>9.4009999999999998</v>
      </c>
      <c r="VH20" s="17">
        <v>0</v>
      </c>
      <c r="VI20" s="17"/>
      <c r="VJ20" s="17">
        <v>2.0609999999999999</v>
      </c>
      <c r="VK20" s="17">
        <v>-2.0609999999999999</v>
      </c>
      <c r="VL20" s="17">
        <v>13.7</v>
      </c>
      <c r="VM20" s="17"/>
      <c r="VN20" s="17">
        <v>12.579000000000001</v>
      </c>
      <c r="VO20" s="17">
        <v>1.121</v>
      </c>
      <c r="VP20" s="17">
        <v>0.6</v>
      </c>
      <c r="VQ20" s="17">
        <v>0.6</v>
      </c>
      <c r="VR20" s="17">
        <v>0.6</v>
      </c>
      <c r="VS20" s="17">
        <v>0</v>
      </c>
      <c r="VT20" s="17">
        <v>15</v>
      </c>
      <c r="VU20" s="17">
        <v>21</v>
      </c>
      <c r="VV20" s="17">
        <v>21</v>
      </c>
      <c r="VW20" s="17">
        <v>-6</v>
      </c>
      <c r="VX20" s="17">
        <v>15.2</v>
      </c>
      <c r="VY20" s="17">
        <v>17</v>
      </c>
      <c r="VZ20" s="17">
        <v>17</v>
      </c>
      <c r="WA20" s="17">
        <v>-1.8</v>
      </c>
      <c r="WB20" s="17">
        <v>12.1</v>
      </c>
      <c r="WC20" s="17"/>
      <c r="WD20" s="17">
        <v>8.6980000000000004</v>
      </c>
      <c r="WE20" s="17">
        <v>3.4020000000000001</v>
      </c>
      <c r="WF20" s="17">
        <v>2.9</v>
      </c>
      <c r="WG20" s="17">
        <v>2.9009999999999998</v>
      </c>
      <c r="WH20" s="17">
        <v>2.9009999999999998</v>
      </c>
      <c r="WI20" s="17">
        <v>-1E-3</v>
      </c>
      <c r="WJ20" s="17">
        <v>2.4</v>
      </c>
      <c r="WK20" s="17">
        <v>2.4</v>
      </c>
      <c r="WL20" s="17">
        <v>2.4</v>
      </c>
      <c r="WM20" s="17">
        <v>0</v>
      </c>
      <c r="WN20" s="17">
        <v>2.4</v>
      </c>
      <c r="WO20" s="17">
        <v>2.4</v>
      </c>
      <c r="WP20" s="17">
        <v>2.4</v>
      </c>
      <c r="WQ20" s="17">
        <v>0</v>
      </c>
      <c r="WR20" s="17">
        <v>2.5</v>
      </c>
      <c r="WS20" s="17">
        <v>2.8</v>
      </c>
      <c r="WT20" s="17">
        <v>2.8</v>
      </c>
      <c r="WU20" s="17">
        <v>-0.3</v>
      </c>
      <c r="WV20" s="17">
        <v>0</v>
      </c>
      <c r="WW20" s="17"/>
      <c r="WX20" s="17">
        <v>1.026</v>
      </c>
      <c r="WY20" s="17">
        <v>-1.026</v>
      </c>
      <c r="WZ20" s="17">
        <v>7.4</v>
      </c>
      <c r="XA20" s="17">
        <v>7.4</v>
      </c>
      <c r="XB20" s="17">
        <v>7.4</v>
      </c>
      <c r="XC20" s="17">
        <v>0</v>
      </c>
      <c r="XD20" s="17">
        <v>20</v>
      </c>
      <c r="XE20" s="17">
        <v>19.223299999999998</v>
      </c>
      <c r="XF20" s="17">
        <v>19.223299999999998</v>
      </c>
      <c r="XG20" s="17">
        <v>0.77669999999999995</v>
      </c>
      <c r="XH20" s="17">
        <v>9.4</v>
      </c>
      <c r="XI20" s="17">
        <v>10.7</v>
      </c>
      <c r="XJ20" s="17">
        <v>10.7</v>
      </c>
      <c r="XK20" s="17">
        <v>-1.3</v>
      </c>
      <c r="XL20" s="17">
        <v>28.1</v>
      </c>
      <c r="XM20" s="17">
        <v>29</v>
      </c>
      <c r="XN20" s="17">
        <v>29</v>
      </c>
      <c r="XO20" s="17">
        <v>-0.9</v>
      </c>
      <c r="XP20" s="17">
        <v>32.9</v>
      </c>
      <c r="XQ20" s="17">
        <v>29</v>
      </c>
      <c r="XR20" s="17">
        <v>29</v>
      </c>
      <c r="XS20" s="17">
        <v>3.9</v>
      </c>
      <c r="XT20" s="17">
        <v>17</v>
      </c>
      <c r="XU20" s="17">
        <v>14</v>
      </c>
      <c r="XV20" s="17">
        <v>14</v>
      </c>
      <c r="XW20" s="17">
        <v>3</v>
      </c>
      <c r="XX20" s="17">
        <v>19</v>
      </c>
      <c r="XY20" s="17"/>
      <c r="XZ20" s="17">
        <v>19</v>
      </c>
      <c r="YA20" s="17">
        <v>0</v>
      </c>
      <c r="YB20" s="17"/>
      <c r="YC20" s="17"/>
      <c r="YD20" s="17"/>
      <c r="YE20" s="17">
        <v>0</v>
      </c>
      <c r="YF20" s="17">
        <v>10.98</v>
      </c>
      <c r="YG20" s="17">
        <v>11</v>
      </c>
      <c r="YH20" s="17">
        <v>11</v>
      </c>
      <c r="YI20" s="17">
        <v>-0.02</v>
      </c>
    </row>
    <row r="21" spans="1:659" ht="24" customHeight="1" x14ac:dyDescent="0.3">
      <c r="A21" s="1"/>
      <c r="B21" s="16" t="s">
        <v>71</v>
      </c>
      <c r="C21" s="16" t="s">
        <v>787</v>
      </c>
      <c r="D21" s="17">
        <v>45.2</v>
      </c>
      <c r="E21" s="17">
        <v>89.874080000000006</v>
      </c>
      <c r="F21" s="17">
        <v>84.228800000000007</v>
      </c>
      <c r="G21" s="17">
        <v>-39.028799999999997</v>
      </c>
      <c r="H21" s="17">
        <v>442.5</v>
      </c>
      <c r="I21" s="17">
        <v>435.404</v>
      </c>
      <c r="J21" s="17">
        <v>435.40393999999998</v>
      </c>
      <c r="K21" s="17">
        <v>7.0960599999999996</v>
      </c>
      <c r="L21" s="17">
        <v>142.80000000000001</v>
      </c>
      <c r="M21" s="17">
        <v>141.64465999999999</v>
      </c>
      <c r="N21" s="17">
        <v>141.64464000000001</v>
      </c>
      <c r="O21" s="17">
        <v>1.1553599999999999</v>
      </c>
      <c r="P21" s="17"/>
      <c r="Q21" s="17"/>
      <c r="R21" s="17"/>
      <c r="S21" s="17">
        <v>0</v>
      </c>
      <c r="T21" s="17"/>
      <c r="U21" s="17"/>
      <c r="V21" s="17"/>
      <c r="W21" s="17">
        <v>0</v>
      </c>
      <c r="X21" s="17">
        <v>29.8</v>
      </c>
      <c r="Y21" s="17"/>
      <c r="Z21" s="17"/>
      <c r="AA21" s="17">
        <v>29.8</v>
      </c>
      <c r="AB21" s="17">
        <v>97.9</v>
      </c>
      <c r="AC21" s="17">
        <v>101.90600000000001</v>
      </c>
      <c r="AD21" s="17">
        <v>101.90600000000001</v>
      </c>
      <c r="AE21" s="17">
        <v>-4.0060000000000002</v>
      </c>
      <c r="AF21" s="17"/>
      <c r="AG21" s="17"/>
      <c r="AH21" s="17"/>
      <c r="AI21" s="17">
        <v>0</v>
      </c>
      <c r="AJ21" s="17"/>
      <c r="AK21" s="17"/>
      <c r="AL21" s="17"/>
      <c r="AM21" s="17">
        <v>0</v>
      </c>
      <c r="AN21" s="17">
        <v>123.8</v>
      </c>
      <c r="AO21" s="17">
        <v>136.61812</v>
      </c>
      <c r="AP21" s="17">
        <v>152.80991</v>
      </c>
      <c r="AQ21" s="17">
        <v>-29.009910000000001</v>
      </c>
      <c r="AR21" s="17">
        <v>124.3</v>
      </c>
      <c r="AS21" s="17">
        <v>136.61812</v>
      </c>
      <c r="AT21" s="17">
        <v>152.80991</v>
      </c>
      <c r="AU21" s="17">
        <v>-28.509910000000001</v>
      </c>
      <c r="AV21" s="17">
        <v>124.1</v>
      </c>
      <c r="AW21" s="17">
        <v>136.61812</v>
      </c>
      <c r="AX21" s="17">
        <v>152.80991</v>
      </c>
      <c r="AY21" s="17">
        <v>-28.709910000000001</v>
      </c>
      <c r="AZ21" s="17">
        <v>239</v>
      </c>
      <c r="BA21" s="17">
        <v>205.54257999999999</v>
      </c>
      <c r="BB21" s="17">
        <v>229.9032</v>
      </c>
      <c r="BC21" s="17">
        <v>9.0968</v>
      </c>
      <c r="BD21" s="17">
        <v>214.8</v>
      </c>
      <c r="BE21" s="17">
        <v>207.04164</v>
      </c>
      <c r="BF21" s="17">
        <v>207.04164</v>
      </c>
      <c r="BG21" s="17">
        <v>7.7583599999999997</v>
      </c>
      <c r="BH21" s="17">
        <v>111</v>
      </c>
      <c r="BI21" s="17">
        <v>103.8317</v>
      </c>
      <c r="BJ21" s="17">
        <v>103.83168999999999</v>
      </c>
      <c r="BK21" s="17">
        <v>7.16831</v>
      </c>
      <c r="BL21" s="17">
        <v>130.80000000000001</v>
      </c>
      <c r="BM21" s="17">
        <v>184.23398</v>
      </c>
      <c r="BN21" s="17">
        <v>172.26383000000001</v>
      </c>
      <c r="BO21" s="17">
        <v>-41.463830000000002</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128.69999999999999</v>
      </c>
      <c r="CK21" s="17">
        <v>124.99983</v>
      </c>
      <c r="CL21" s="17">
        <v>124.99983</v>
      </c>
      <c r="CM21" s="17">
        <v>3.70017</v>
      </c>
      <c r="CN21" s="17">
        <v>5.9</v>
      </c>
      <c r="CO21" s="17">
        <v>5.1333399999999996</v>
      </c>
      <c r="CP21" s="17">
        <v>5.1333399999999996</v>
      </c>
      <c r="CQ21" s="17">
        <v>0.76666000000000001</v>
      </c>
      <c r="CR21" s="17">
        <v>5.0999999999999996</v>
      </c>
      <c r="CS21" s="17">
        <v>2.8177599999999998</v>
      </c>
      <c r="CT21" s="17">
        <v>2.8177599999999998</v>
      </c>
      <c r="CU21" s="17">
        <v>2.2822399999999998</v>
      </c>
      <c r="CV21" s="17"/>
      <c r="CW21" s="17"/>
      <c r="CX21" s="17"/>
      <c r="CY21" s="17">
        <v>0</v>
      </c>
      <c r="CZ21" s="17">
        <v>6.6</v>
      </c>
      <c r="DA21" s="17">
        <v>6.8787000000000003</v>
      </c>
      <c r="DB21" s="17">
        <v>6.8787000000000003</v>
      </c>
      <c r="DC21" s="17">
        <v>-0.2787</v>
      </c>
      <c r="DD21" s="17">
        <v>12.5</v>
      </c>
      <c r="DE21" s="17">
        <v>14.919420000000001</v>
      </c>
      <c r="DF21" s="17">
        <v>14.919420000000001</v>
      </c>
      <c r="DG21" s="17">
        <v>-2.4194200000000001</v>
      </c>
      <c r="DH21" s="17">
        <v>87.4</v>
      </c>
      <c r="DI21" s="17">
        <v>81.708960000000005</v>
      </c>
      <c r="DJ21" s="17">
        <v>81.708969999999994</v>
      </c>
      <c r="DK21" s="17">
        <v>5.6910299999999996</v>
      </c>
      <c r="DL21" s="17"/>
      <c r="DM21" s="17"/>
      <c r="DN21" s="17"/>
      <c r="DO21" s="17">
        <v>0</v>
      </c>
      <c r="DP21" s="17"/>
      <c r="DQ21" s="17"/>
      <c r="DR21" s="17"/>
      <c r="DS21" s="17">
        <v>0</v>
      </c>
      <c r="DT21" s="17"/>
      <c r="DU21" s="17"/>
      <c r="DV21" s="17"/>
      <c r="DW21" s="17">
        <v>0</v>
      </c>
      <c r="DX21" s="17"/>
      <c r="DY21" s="17"/>
      <c r="DZ21" s="17"/>
      <c r="EA21" s="17">
        <v>0</v>
      </c>
      <c r="EB21" s="17">
        <v>55.1</v>
      </c>
      <c r="EC21" s="17">
        <v>66.985910000000004</v>
      </c>
      <c r="ED21" s="17">
        <v>64.671379999999999</v>
      </c>
      <c r="EE21" s="17">
        <v>-9.5713799999999996</v>
      </c>
      <c r="EF21" s="17">
        <v>38.9</v>
      </c>
      <c r="EG21" s="17">
        <v>110.26321</v>
      </c>
      <c r="EH21" s="17">
        <v>110.26260000000001</v>
      </c>
      <c r="EI21" s="17">
        <v>-71.3626</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37.799999999999997</v>
      </c>
      <c r="FE21" s="17">
        <v>42.002020000000002</v>
      </c>
      <c r="FF21" s="17">
        <v>42.002020000000002</v>
      </c>
      <c r="FG21" s="17">
        <v>-4.2020200000000001</v>
      </c>
      <c r="FH21" s="17">
        <v>48.7</v>
      </c>
      <c r="FI21" s="17">
        <v>66.990290000000002</v>
      </c>
      <c r="FJ21" s="17">
        <v>67.010310000000004</v>
      </c>
      <c r="FK21" s="17">
        <v>-18.310310000000001</v>
      </c>
      <c r="FL21" s="17">
        <v>0</v>
      </c>
      <c r="FM21" s="17"/>
      <c r="FN21" s="17"/>
      <c r="FO21" s="17">
        <v>0</v>
      </c>
      <c r="FP21" s="17">
        <v>18.100000000000001</v>
      </c>
      <c r="FQ21" s="17">
        <v>16.68403</v>
      </c>
      <c r="FR21" s="17">
        <v>16.68403</v>
      </c>
      <c r="FS21" s="17">
        <v>1.41597</v>
      </c>
      <c r="FT21" s="17">
        <v>11.1</v>
      </c>
      <c r="FU21" s="17">
        <v>9.1999999999999993</v>
      </c>
      <c r="FV21" s="17">
        <v>9.1999999999999993</v>
      </c>
      <c r="FW21" s="17">
        <v>1.9</v>
      </c>
      <c r="FX21" s="17">
        <v>68.900000000000006</v>
      </c>
      <c r="FY21" s="17">
        <v>68.304599999999994</v>
      </c>
      <c r="FZ21" s="17">
        <v>68.304599999999994</v>
      </c>
      <c r="GA21" s="17">
        <v>0.59540000000000004</v>
      </c>
      <c r="GB21" s="17">
        <v>171.4</v>
      </c>
      <c r="GC21" s="17">
        <v>184.91498000000001</v>
      </c>
      <c r="GD21" s="17">
        <v>184.91498000000001</v>
      </c>
      <c r="GE21" s="17">
        <v>-13.51498</v>
      </c>
      <c r="GF21" s="17">
        <v>171.4</v>
      </c>
      <c r="GG21" s="17">
        <v>184.91498000000001</v>
      </c>
      <c r="GH21" s="17">
        <v>184.91498000000001</v>
      </c>
      <c r="GI21" s="17">
        <v>-13.51498</v>
      </c>
      <c r="GJ21" s="17">
        <v>183</v>
      </c>
      <c r="GK21" s="17">
        <v>185.47028</v>
      </c>
      <c r="GL21" s="17">
        <v>185.47028</v>
      </c>
      <c r="GM21" s="17">
        <v>-2.4702799999999998</v>
      </c>
      <c r="GN21" s="17">
        <v>105.7</v>
      </c>
      <c r="GO21" s="17">
        <v>97.64752</v>
      </c>
      <c r="GP21" s="17">
        <v>44.605690000000003</v>
      </c>
      <c r="GQ21" s="17">
        <v>61.09431</v>
      </c>
      <c r="GR21" s="17">
        <v>7.8</v>
      </c>
      <c r="GS21" s="17">
        <v>7.97818</v>
      </c>
      <c r="GT21" s="17">
        <v>7.97818</v>
      </c>
      <c r="GU21" s="17">
        <v>-0.17818000000000001</v>
      </c>
      <c r="GV21" s="17">
        <v>9.1</v>
      </c>
      <c r="GW21" s="17">
        <v>8.3698599999999992</v>
      </c>
      <c r="GX21" s="17">
        <v>8.3698599999999992</v>
      </c>
      <c r="GY21" s="17">
        <v>0.73014000000000001</v>
      </c>
      <c r="GZ21" s="17">
        <v>3.8</v>
      </c>
      <c r="HA21" s="17"/>
      <c r="HB21" s="17">
        <v>29.83728</v>
      </c>
      <c r="HC21" s="17">
        <v>-26.037279999999999</v>
      </c>
      <c r="HD21" s="17">
        <v>21.3</v>
      </c>
      <c r="HE21" s="17">
        <v>21.751460000000002</v>
      </c>
      <c r="HF21" s="17">
        <v>21.751460000000002</v>
      </c>
      <c r="HG21" s="17">
        <v>-0.45145999999999997</v>
      </c>
      <c r="HH21" s="17">
        <v>2</v>
      </c>
      <c r="HI21" s="17">
        <v>3.0928</v>
      </c>
      <c r="HJ21" s="17">
        <v>3.0928</v>
      </c>
      <c r="HK21" s="17">
        <v>-1.0928</v>
      </c>
      <c r="HL21" s="17">
        <v>11.7</v>
      </c>
      <c r="HM21" s="17">
        <v>17.164000000000001</v>
      </c>
      <c r="HN21" s="17">
        <v>17.164000000000001</v>
      </c>
      <c r="HO21" s="17">
        <v>-5.4640000000000004</v>
      </c>
      <c r="HP21" s="17">
        <v>46.6</v>
      </c>
      <c r="HQ21" s="17">
        <v>78.430589999999995</v>
      </c>
      <c r="HR21" s="17">
        <v>50</v>
      </c>
      <c r="HS21" s="17">
        <v>-3.4</v>
      </c>
      <c r="HT21" s="17"/>
      <c r="HU21" s="17"/>
      <c r="HV21" s="17"/>
      <c r="HW21" s="17">
        <v>0</v>
      </c>
      <c r="HX21" s="17"/>
      <c r="HY21" s="17"/>
      <c r="HZ21" s="17"/>
      <c r="IA21" s="17">
        <v>0</v>
      </c>
      <c r="IB21" s="17">
        <v>18.7</v>
      </c>
      <c r="IC21" s="17"/>
      <c r="ID21" s="17">
        <v>60.239069999999998</v>
      </c>
      <c r="IE21" s="17">
        <v>-41.539070000000002</v>
      </c>
      <c r="IF21" s="17">
        <v>50</v>
      </c>
      <c r="IG21" s="17"/>
      <c r="IH21" s="17">
        <v>50</v>
      </c>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89.4</v>
      </c>
      <c r="JE21" s="17">
        <v>99.394499999999994</v>
      </c>
      <c r="JF21" s="17">
        <v>34.856670000000001</v>
      </c>
      <c r="JG21" s="17">
        <v>54.543329999999997</v>
      </c>
      <c r="JH21" s="17"/>
      <c r="JI21" s="17"/>
      <c r="JJ21" s="17"/>
      <c r="JK21" s="17">
        <v>0</v>
      </c>
      <c r="JL21" s="17">
        <v>176.8</v>
      </c>
      <c r="JM21" s="17">
        <v>186.21592999999999</v>
      </c>
      <c r="JN21" s="17">
        <v>186.21592999999999</v>
      </c>
      <c r="JO21" s="17">
        <v>-9.4159299999999995</v>
      </c>
      <c r="JP21" s="17">
        <v>209.3</v>
      </c>
      <c r="JQ21" s="17">
        <v>186.21592999999999</v>
      </c>
      <c r="JR21" s="17">
        <v>186.21592999999999</v>
      </c>
      <c r="JS21" s="17">
        <v>23.084070000000001</v>
      </c>
      <c r="JT21" s="17">
        <v>186</v>
      </c>
      <c r="JU21" s="17">
        <v>186.77513999999999</v>
      </c>
      <c r="JV21" s="17">
        <v>186.77513999999999</v>
      </c>
      <c r="JW21" s="17">
        <v>-0.77514000000000005</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0.8</v>
      </c>
      <c r="LE21" s="17">
        <v>0.63188999999999995</v>
      </c>
      <c r="LF21" s="17">
        <v>0.63188999999999995</v>
      </c>
      <c r="LG21" s="17">
        <v>0.16811000000000001</v>
      </c>
      <c r="LH21" s="17">
        <v>66.3</v>
      </c>
      <c r="LI21" s="17">
        <v>117.25405000000001</v>
      </c>
      <c r="LJ21" s="17">
        <v>133.61147</v>
      </c>
      <c r="LK21" s="17">
        <v>-67.31147</v>
      </c>
      <c r="LL21" s="17">
        <v>71.900000000000006</v>
      </c>
      <c r="LM21" s="17">
        <v>84.092389999999995</v>
      </c>
      <c r="LN21" s="17">
        <v>70.263080000000002</v>
      </c>
      <c r="LO21" s="17">
        <v>1.6369199999999999</v>
      </c>
      <c r="LP21" s="17">
        <v>47.4</v>
      </c>
      <c r="LQ21" s="17">
        <v>45.046900000000001</v>
      </c>
      <c r="LR21" s="17">
        <v>45.046900000000001</v>
      </c>
      <c r="LS21" s="17">
        <v>2.3531</v>
      </c>
      <c r="LT21" s="17">
        <v>68.5</v>
      </c>
      <c r="LU21" s="17">
        <v>69.080759999999998</v>
      </c>
      <c r="LV21" s="17">
        <v>63.617669999999997</v>
      </c>
      <c r="LW21" s="17">
        <v>4.8823299999999996</v>
      </c>
      <c r="LX21" s="17">
        <v>28.5</v>
      </c>
      <c r="LY21" s="17">
        <v>29.951460000000001</v>
      </c>
      <c r="LZ21" s="17">
        <v>29.951460000000001</v>
      </c>
      <c r="MA21" s="17">
        <v>-1.45146</v>
      </c>
      <c r="MB21" s="17"/>
      <c r="MC21" s="17"/>
      <c r="MD21" s="17"/>
      <c r="ME21" s="17">
        <v>0</v>
      </c>
      <c r="MF21" s="17"/>
      <c r="MG21" s="17"/>
      <c r="MH21" s="17">
        <v>35</v>
      </c>
      <c r="MI21" s="17">
        <v>-35</v>
      </c>
      <c r="MJ21" s="17"/>
      <c r="MK21" s="17"/>
      <c r="ML21" s="17"/>
      <c r="MM21" s="17">
        <v>0</v>
      </c>
      <c r="MN21" s="17">
        <v>146.9</v>
      </c>
      <c r="MO21" s="17">
        <v>151.08876000000001</v>
      </c>
      <c r="MP21" s="17">
        <v>151.08876000000001</v>
      </c>
      <c r="MQ21" s="17">
        <v>-4.1887600000000003</v>
      </c>
      <c r="MR21" s="17">
        <v>149.19999999999999</v>
      </c>
      <c r="MS21" s="17">
        <v>151.08876000000001</v>
      </c>
      <c r="MT21" s="17">
        <v>151.08876000000001</v>
      </c>
      <c r="MU21" s="17">
        <v>-1.88876</v>
      </c>
      <c r="MV21" s="17">
        <v>150.1</v>
      </c>
      <c r="MW21" s="17">
        <v>151.54248000000001</v>
      </c>
      <c r="MX21" s="17">
        <v>151.54248000000001</v>
      </c>
      <c r="MY21" s="17">
        <v>-1.44248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217.9</v>
      </c>
      <c r="NU21" s="17">
        <v>206.29038</v>
      </c>
      <c r="NV21" s="17">
        <v>206.29037</v>
      </c>
      <c r="NW21" s="17">
        <v>11.609629999999999</v>
      </c>
      <c r="NX21" s="17">
        <v>104.8</v>
      </c>
      <c r="NY21" s="17">
        <v>103.45493</v>
      </c>
      <c r="NZ21" s="17">
        <v>103.45493</v>
      </c>
      <c r="OA21" s="17">
        <v>1.34507</v>
      </c>
      <c r="OB21" s="17">
        <v>0</v>
      </c>
      <c r="OC21" s="17"/>
      <c r="OD21" s="17">
        <v>0.03</v>
      </c>
      <c r="OE21" s="17">
        <v>-0.03</v>
      </c>
      <c r="OF21" s="17">
        <v>24.7</v>
      </c>
      <c r="OG21" s="17">
        <v>41.39</v>
      </c>
      <c r="OH21" s="17">
        <v>41.39</v>
      </c>
      <c r="OI21" s="17">
        <v>-16.690000000000001</v>
      </c>
      <c r="OJ21" s="17">
        <v>32.6</v>
      </c>
      <c r="OK21" s="17"/>
      <c r="OL21" s="17">
        <v>19.562999999999999</v>
      </c>
      <c r="OM21" s="17">
        <v>13.037000000000001</v>
      </c>
      <c r="ON21" s="17">
        <v>13</v>
      </c>
      <c r="OO21" s="17">
        <v>13.526</v>
      </c>
      <c r="OP21" s="17">
        <v>13.526</v>
      </c>
      <c r="OQ21" s="17">
        <v>-0.52600000000000002</v>
      </c>
      <c r="OR21" s="17">
        <v>0</v>
      </c>
      <c r="OS21" s="17"/>
      <c r="OT21" s="17"/>
      <c r="OU21" s="17">
        <v>0</v>
      </c>
      <c r="OV21" s="17"/>
      <c r="OW21" s="17"/>
      <c r="OX21" s="17"/>
      <c r="OY21" s="17">
        <v>0</v>
      </c>
      <c r="OZ21" s="17"/>
      <c r="PA21" s="17"/>
      <c r="PB21" s="17"/>
      <c r="PC21" s="17">
        <v>0</v>
      </c>
      <c r="PD21" s="17">
        <v>9.9</v>
      </c>
      <c r="PE21" s="17"/>
      <c r="PF21" s="17"/>
      <c r="PG21" s="17">
        <v>9.9</v>
      </c>
      <c r="PH21" s="17">
        <v>2.8</v>
      </c>
      <c r="PI21" s="17"/>
      <c r="PJ21" s="17"/>
      <c r="PK21" s="17">
        <v>2.8</v>
      </c>
      <c r="PL21" s="17">
        <v>56.9</v>
      </c>
      <c r="PM21" s="17"/>
      <c r="PN21" s="17">
        <v>59.204999999999998</v>
      </c>
      <c r="PO21" s="17">
        <v>-2.3050000000000002</v>
      </c>
      <c r="PP21" s="17">
        <v>0.3</v>
      </c>
      <c r="PQ21" s="17">
        <v>1</v>
      </c>
      <c r="PR21" s="17">
        <v>1</v>
      </c>
      <c r="PS21" s="17">
        <v>-0.7</v>
      </c>
      <c r="PT21" s="17">
        <v>1.7</v>
      </c>
      <c r="PU21" s="17">
        <v>1.4</v>
      </c>
      <c r="PV21" s="17">
        <v>1.4</v>
      </c>
      <c r="PW21" s="17">
        <v>0.3</v>
      </c>
      <c r="PX21" s="17">
        <v>4.4000000000000004</v>
      </c>
      <c r="PY21" s="17">
        <v>4.5999999999999996</v>
      </c>
      <c r="PZ21" s="17">
        <v>4.5999999999999996</v>
      </c>
      <c r="QA21" s="17">
        <v>-0.2</v>
      </c>
      <c r="QB21" s="17">
        <v>5.9</v>
      </c>
      <c r="QC21" s="17">
        <v>19.417480000000001</v>
      </c>
      <c r="QD21" s="17">
        <v>19.417480000000001</v>
      </c>
      <c r="QE21" s="17">
        <v>-13.517480000000001</v>
      </c>
      <c r="QF21" s="17">
        <v>5</v>
      </c>
      <c r="QG21" s="17">
        <v>4</v>
      </c>
      <c r="QH21" s="17">
        <v>4</v>
      </c>
      <c r="QI21" s="17">
        <v>1</v>
      </c>
      <c r="QJ21" s="17">
        <v>3.7</v>
      </c>
      <c r="QK21" s="17">
        <v>3.1</v>
      </c>
      <c r="QL21" s="17">
        <v>3.1</v>
      </c>
      <c r="QM21" s="17">
        <v>0.6</v>
      </c>
      <c r="QN21" s="17">
        <v>3.5</v>
      </c>
      <c r="QO21" s="17">
        <v>3.4</v>
      </c>
      <c r="QP21" s="17">
        <v>3.4</v>
      </c>
      <c r="QQ21" s="17">
        <v>0.1</v>
      </c>
      <c r="QR21" s="17">
        <v>18.2</v>
      </c>
      <c r="QS21" s="17">
        <v>17.864080000000001</v>
      </c>
      <c r="QT21" s="17">
        <v>17.864080000000001</v>
      </c>
      <c r="QU21" s="17">
        <v>0.33592</v>
      </c>
      <c r="QV21" s="17">
        <v>12.823</v>
      </c>
      <c r="QW21" s="17"/>
      <c r="QX21" s="17">
        <v>3.02</v>
      </c>
      <c r="QY21" s="17">
        <v>9.8030000000000008</v>
      </c>
      <c r="QZ21" s="17">
        <v>13.776</v>
      </c>
      <c r="RA21" s="17"/>
      <c r="RB21" s="17">
        <v>1.7090000000000001</v>
      </c>
      <c r="RC21" s="17">
        <v>12.067</v>
      </c>
      <c r="RD21" s="17">
        <v>7.8</v>
      </c>
      <c r="RE21" s="17">
        <v>11.717000000000001</v>
      </c>
      <c r="RF21" s="17">
        <v>11.717000000000001</v>
      </c>
      <c r="RG21" s="17">
        <v>-3.9169999999999998</v>
      </c>
      <c r="RH21" s="17">
        <v>22.3</v>
      </c>
      <c r="RI21" s="17">
        <v>30.23</v>
      </c>
      <c r="RJ21" s="17">
        <v>30.23</v>
      </c>
      <c r="RK21" s="17">
        <v>-7.93</v>
      </c>
      <c r="RL21" s="17">
        <v>0.9</v>
      </c>
      <c r="RM21" s="17"/>
      <c r="RN21" s="17">
        <v>0.83299999999999996</v>
      </c>
      <c r="RO21" s="17">
        <v>6.7000000000000004E-2</v>
      </c>
      <c r="RP21" s="17">
        <v>2.1</v>
      </c>
      <c r="RQ21" s="17">
        <v>2.0009999999999999</v>
      </c>
      <c r="RR21" s="17">
        <v>2.0009999999999999</v>
      </c>
      <c r="RS21" s="17">
        <v>9.9000000000000005E-2</v>
      </c>
      <c r="RT21" s="17">
        <v>7.8</v>
      </c>
      <c r="RU21" s="17"/>
      <c r="RV21" s="17">
        <v>13.933770000000001</v>
      </c>
      <c r="RW21" s="17">
        <v>-6.1337700000000002</v>
      </c>
      <c r="RX21" s="17">
        <v>0.92</v>
      </c>
      <c r="RY21" s="17">
        <v>1.24</v>
      </c>
      <c r="RZ21" s="17">
        <v>1.24</v>
      </c>
      <c r="SA21" s="17">
        <v>-0.32</v>
      </c>
      <c r="SB21" s="17"/>
      <c r="SC21" s="17">
        <v>0.4</v>
      </c>
      <c r="SD21" s="17">
        <v>0.4</v>
      </c>
      <c r="SE21" s="17">
        <v>-0.4</v>
      </c>
      <c r="SF21" s="17">
        <v>8</v>
      </c>
      <c r="SG21" s="17">
        <v>7.3</v>
      </c>
      <c r="SH21" s="17">
        <v>7.3</v>
      </c>
      <c r="SI21" s="17">
        <v>0.7</v>
      </c>
      <c r="SJ21" s="17">
        <v>2.7</v>
      </c>
      <c r="SK21" s="17">
        <v>2.2999999999999998</v>
      </c>
      <c r="SL21" s="17">
        <v>2.2999999999999998</v>
      </c>
      <c r="SM21" s="17">
        <v>0.4</v>
      </c>
      <c r="SN21" s="17">
        <v>4.5999999999999996</v>
      </c>
      <c r="SO21" s="17">
        <v>5.5</v>
      </c>
      <c r="SP21" s="17">
        <v>5.5</v>
      </c>
      <c r="SQ21" s="17">
        <v>-0.9</v>
      </c>
      <c r="SR21" s="17">
        <v>7.5</v>
      </c>
      <c r="SS21" s="17">
        <v>7.5</v>
      </c>
      <c r="ST21" s="17">
        <v>7.5</v>
      </c>
      <c r="SU21" s="17">
        <v>0</v>
      </c>
      <c r="SV21" s="17">
        <v>10</v>
      </c>
      <c r="SW21" s="17">
        <v>10</v>
      </c>
      <c r="SX21" s="17">
        <v>10</v>
      </c>
      <c r="SY21" s="17">
        <v>0</v>
      </c>
      <c r="SZ21" s="17">
        <v>2.8</v>
      </c>
      <c r="TA21" s="17">
        <v>7.6520000000000001</v>
      </c>
      <c r="TB21" s="17">
        <v>7.6520000000000001</v>
      </c>
      <c r="TC21" s="17">
        <v>-4.8520000000000003</v>
      </c>
      <c r="TD21" s="17">
        <v>11.4</v>
      </c>
      <c r="TE21" s="17">
        <v>15.512</v>
      </c>
      <c r="TF21" s="17">
        <v>15.512</v>
      </c>
      <c r="TG21" s="17">
        <v>-4.1120000000000001</v>
      </c>
      <c r="TH21" s="17">
        <v>13.4</v>
      </c>
      <c r="TI21" s="17"/>
      <c r="TJ21" s="17">
        <v>8.3260000000000005</v>
      </c>
      <c r="TK21" s="17">
        <v>5.0739999999999998</v>
      </c>
      <c r="TL21" s="17">
        <v>31.6</v>
      </c>
      <c r="TM21" s="17">
        <v>15.095000000000001</v>
      </c>
      <c r="TN21" s="17">
        <v>15.095000000000001</v>
      </c>
      <c r="TO21" s="17">
        <v>16.504999999999999</v>
      </c>
      <c r="TP21" s="17">
        <v>51</v>
      </c>
      <c r="TQ21" s="17">
        <v>35.435000000000002</v>
      </c>
      <c r="TR21" s="17">
        <v>35.435000000000002</v>
      </c>
      <c r="TS21" s="17">
        <v>15.565</v>
      </c>
      <c r="TT21" s="17">
        <v>0.8</v>
      </c>
      <c r="TU21" s="17">
        <v>0.89</v>
      </c>
      <c r="TV21" s="17">
        <v>0.89</v>
      </c>
      <c r="TW21" s="17">
        <v>-0.09</v>
      </c>
      <c r="TX21" s="17">
        <v>1.4</v>
      </c>
      <c r="TY21" s="17">
        <v>0.61099999999999999</v>
      </c>
      <c r="TZ21" s="17">
        <v>0.61099999999999999</v>
      </c>
      <c r="UA21" s="17">
        <v>0.78900000000000003</v>
      </c>
      <c r="UB21" s="17">
        <v>10.5</v>
      </c>
      <c r="UC21" s="17">
        <v>8</v>
      </c>
      <c r="UD21" s="17">
        <v>8</v>
      </c>
      <c r="UE21" s="17">
        <v>2.5</v>
      </c>
      <c r="UF21" s="17">
        <v>3.1</v>
      </c>
      <c r="UG21" s="17">
        <v>2</v>
      </c>
      <c r="UH21" s="17">
        <v>2</v>
      </c>
      <c r="UI21" s="17">
        <v>1.1000000000000001</v>
      </c>
      <c r="UJ21" s="17">
        <v>7.8</v>
      </c>
      <c r="UK21" s="17">
        <v>7.6</v>
      </c>
      <c r="UL21" s="17">
        <v>7.6</v>
      </c>
      <c r="UM21" s="17">
        <v>0.2</v>
      </c>
      <c r="UN21" s="17">
        <v>3.8</v>
      </c>
      <c r="UO21" s="17">
        <v>4.5</v>
      </c>
      <c r="UP21" s="17">
        <v>4.5</v>
      </c>
      <c r="UQ21" s="17">
        <v>-0.7</v>
      </c>
      <c r="UR21" s="17">
        <v>4.4000000000000004</v>
      </c>
      <c r="US21" s="17">
        <v>5</v>
      </c>
      <c r="UT21" s="17">
        <v>5</v>
      </c>
      <c r="UU21" s="17">
        <v>-0.6</v>
      </c>
      <c r="UV21" s="17">
        <v>4.5999999999999996</v>
      </c>
      <c r="UW21" s="17">
        <v>5</v>
      </c>
      <c r="UX21" s="17">
        <v>5</v>
      </c>
      <c r="UY21" s="17">
        <v>-0.4</v>
      </c>
      <c r="UZ21" s="17">
        <v>9.9</v>
      </c>
      <c r="VA21" s="17">
        <v>8.875</v>
      </c>
      <c r="VB21" s="17">
        <v>8.875</v>
      </c>
      <c r="VC21" s="17">
        <v>1.0249999999999999</v>
      </c>
      <c r="VD21" s="17">
        <v>104.2</v>
      </c>
      <c r="VE21" s="17"/>
      <c r="VF21" s="17">
        <v>65.590999999999994</v>
      </c>
      <c r="VG21" s="17">
        <v>38.609000000000002</v>
      </c>
      <c r="VH21" s="17">
        <v>1.7</v>
      </c>
      <c r="VI21" s="17"/>
      <c r="VJ21" s="17">
        <v>7.1909999999999998</v>
      </c>
      <c r="VK21" s="17">
        <v>-5.4909999999999997</v>
      </c>
      <c r="VL21" s="17">
        <v>57.4</v>
      </c>
      <c r="VM21" s="17"/>
      <c r="VN21" s="17">
        <v>49.408000000000001</v>
      </c>
      <c r="VO21" s="17">
        <v>7.992</v>
      </c>
      <c r="VP21" s="17">
        <v>0.6</v>
      </c>
      <c r="VQ21" s="17">
        <v>0.6</v>
      </c>
      <c r="VR21" s="17">
        <v>0.6</v>
      </c>
      <c r="VS21" s="17">
        <v>0</v>
      </c>
      <c r="VT21" s="17">
        <v>2.2999999999999998</v>
      </c>
      <c r="VU21" s="17">
        <v>16</v>
      </c>
      <c r="VV21" s="17">
        <v>16</v>
      </c>
      <c r="VW21" s="17">
        <v>-13.7</v>
      </c>
      <c r="VX21" s="17">
        <v>0.5</v>
      </c>
      <c r="VY21" s="17">
        <v>14</v>
      </c>
      <c r="VZ21" s="17">
        <v>14</v>
      </c>
      <c r="WA21" s="17">
        <v>-13.5</v>
      </c>
      <c r="WB21" s="17">
        <v>47.8</v>
      </c>
      <c r="WC21" s="17"/>
      <c r="WD21" s="17">
        <v>37.292999999999999</v>
      </c>
      <c r="WE21" s="17">
        <v>10.507</v>
      </c>
      <c r="WF21" s="17">
        <v>2.9</v>
      </c>
      <c r="WG21" s="17">
        <v>2.9009999999999998</v>
      </c>
      <c r="WH21" s="17">
        <v>2.9009999999999998</v>
      </c>
      <c r="WI21" s="17">
        <v>-1E-3</v>
      </c>
      <c r="WJ21" s="17">
        <v>2.4</v>
      </c>
      <c r="WK21" s="17">
        <v>2.4</v>
      </c>
      <c r="WL21" s="17">
        <v>2.4</v>
      </c>
      <c r="WM21" s="17">
        <v>0</v>
      </c>
      <c r="WN21" s="17">
        <v>2.4</v>
      </c>
      <c r="WO21" s="17">
        <v>2.4</v>
      </c>
      <c r="WP21" s="17">
        <v>2.4</v>
      </c>
      <c r="WQ21" s="17">
        <v>0</v>
      </c>
      <c r="WR21" s="17">
        <v>2.5</v>
      </c>
      <c r="WS21" s="17">
        <v>2.8</v>
      </c>
      <c r="WT21" s="17">
        <v>2.8</v>
      </c>
      <c r="WU21" s="17">
        <v>-0.3</v>
      </c>
      <c r="WV21" s="17">
        <v>1.8</v>
      </c>
      <c r="WW21" s="17"/>
      <c r="WX21" s="17">
        <v>3.387</v>
      </c>
      <c r="WY21" s="17">
        <v>-1.587</v>
      </c>
      <c r="WZ21" s="17">
        <v>7.1</v>
      </c>
      <c r="XA21" s="17">
        <v>7.4</v>
      </c>
      <c r="XB21" s="17">
        <v>7.4</v>
      </c>
      <c r="XC21" s="17">
        <v>-0.3</v>
      </c>
      <c r="XD21" s="17">
        <v>20</v>
      </c>
      <c r="XE21" s="17">
        <v>19.223299999999998</v>
      </c>
      <c r="XF21" s="17">
        <v>19.223299999999998</v>
      </c>
      <c r="XG21" s="17">
        <v>0.77669999999999995</v>
      </c>
      <c r="XH21" s="17">
        <v>9.1999999999999993</v>
      </c>
      <c r="XI21" s="17">
        <v>10.7</v>
      </c>
      <c r="XJ21" s="17">
        <v>10.7</v>
      </c>
      <c r="XK21" s="17">
        <v>-1.5</v>
      </c>
      <c r="XL21" s="17">
        <v>27.6</v>
      </c>
      <c r="XM21" s="17">
        <v>29</v>
      </c>
      <c r="XN21" s="17">
        <v>29</v>
      </c>
      <c r="XO21" s="17">
        <v>-1.4</v>
      </c>
      <c r="XP21" s="17">
        <v>33</v>
      </c>
      <c r="XQ21" s="17">
        <v>29</v>
      </c>
      <c r="XR21" s="17">
        <v>29</v>
      </c>
      <c r="XS21" s="17">
        <v>4</v>
      </c>
      <c r="XT21" s="17">
        <v>16.5</v>
      </c>
      <c r="XU21" s="17">
        <v>14</v>
      </c>
      <c r="XV21" s="17">
        <v>14</v>
      </c>
      <c r="XW21" s="17">
        <v>2.5</v>
      </c>
      <c r="XX21" s="17">
        <v>19.399999999999999</v>
      </c>
      <c r="XY21" s="17"/>
      <c r="XZ21" s="17">
        <v>19</v>
      </c>
      <c r="YA21" s="17">
        <v>0.4</v>
      </c>
      <c r="YB21" s="17"/>
      <c r="YC21" s="17"/>
      <c r="YD21" s="17"/>
      <c r="YE21" s="17">
        <v>0</v>
      </c>
      <c r="YF21" s="17">
        <v>10.79</v>
      </c>
      <c r="YG21" s="17">
        <v>11</v>
      </c>
      <c r="YH21" s="17">
        <v>11</v>
      </c>
      <c r="YI21" s="17">
        <v>-0.21</v>
      </c>
    </row>
    <row r="22" spans="1:659" ht="24" customHeight="1" x14ac:dyDescent="0.3">
      <c r="A22" s="1"/>
      <c r="B22" s="16" t="s">
        <v>71</v>
      </c>
      <c r="C22" s="16" t="s">
        <v>788</v>
      </c>
      <c r="D22" s="17">
        <v>50.5</v>
      </c>
      <c r="E22" s="17">
        <v>45.88711</v>
      </c>
      <c r="F22" s="17">
        <v>52.842640000000003</v>
      </c>
      <c r="G22" s="17">
        <v>-2.3426399999999998</v>
      </c>
      <c r="H22" s="17">
        <v>450.3</v>
      </c>
      <c r="I22" s="17">
        <v>428.86252999999999</v>
      </c>
      <c r="J22" s="17">
        <v>435.40397000000002</v>
      </c>
      <c r="K22" s="17">
        <v>14.89603</v>
      </c>
      <c r="L22" s="17">
        <v>143.4</v>
      </c>
      <c r="M22" s="17">
        <v>139.51660000000001</v>
      </c>
      <c r="N22" s="17">
        <v>141.64465000000001</v>
      </c>
      <c r="O22" s="17">
        <v>1.75535</v>
      </c>
      <c r="P22" s="17"/>
      <c r="Q22" s="17"/>
      <c r="R22" s="17"/>
      <c r="S22" s="17">
        <v>0</v>
      </c>
      <c r="T22" s="17"/>
      <c r="U22" s="17"/>
      <c r="V22" s="17"/>
      <c r="W22" s="17">
        <v>0</v>
      </c>
      <c r="X22" s="17">
        <v>30.1</v>
      </c>
      <c r="Y22" s="17">
        <v>10.309279999999999</v>
      </c>
      <c r="Z22" s="17"/>
      <c r="AA22" s="17">
        <v>30.1</v>
      </c>
      <c r="AB22" s="17">
        <v>98.2</v>
      </c>
      <c r="AC22" s="17">
        <v>101.90600000000001</v>
      </c>
      <c r="AD22" s="17">
        <v>101.90600000000001</v>
      </c>
      <c r="AE22" s="17">
        <v>-3.706</v>
      </c>
      <c r="AF22" s="17"/>
      <c r="AG22" s="17"/>
      <c r="AH22" s="17"/>
      <c r="AI22" s="17">
        <v>0</v>
      </c>
      <c r="AJ22" s="17"/>
      <c r="AK22" s="17"/>
      <c r="AL22" s="17"/>
      <c r="AM22" s="17">
        <v>0</v>
      </c>
      <c r="AN22" s="17">
        <v>127.8</v>
      </c>
      <c r="AO22" s="17">
        <v>135.58384000000001</v>
      </c>
      <c r="AP22" s="17">
        <v>146.869</v>
      </c>
      <c r="AQ22" s="17">
        <v>-19.068999999999999</v>
      </c>
      <c r="AR22" s="17">
        <v>126.9</v>
      </c>
      <c r="AS22" s="17">
        <v>135.58384000000001</v>
      </c>
      <c r="AT22" s="17">
        <v>146.869</v>
      </c>
      <c r="AU22" s="17">
        <v>-19.969000000000001</v>
      </c>
      <c r="AV22" s="17">
        <v>128.80000000000001</v>
      </c>
      <c r="AW22" s="17">
        <v>135.58384000000001</v>
      </c>
      <c r="AX22" s="17">
        <v>146.869</v>
      </c>
      <c r="AY22" s="17">
        <v>-18.068999999999999</v>
      </c>
      <c r="AZ22" s="17">
        <v>227.5</v>
      </c>
      <c r="BA22" s="17">
        <v>203.98649</v>
      </c>
      <c r="BB22" s="17">
        <v>220.96508</v>
      </c>
      <c r="BC22" s="17">
        <v>6.5349199999999996</v>
      </c>
      <c r="BD22" s="17">
        <v>216</v>
      </c>
      <c r="BE22" s="17">
        <v>207.04164</v>
      </c>
      <c r="BF22" s="17">
        <v>207.04164</v>
      </c>
      <c r="BG22" s="17">
        <v>8.9583600000000008</v>
      </c>
      <c r="BH22" s="17">
        <v>111</v>
      </c>
      <c r="BI22" s="17">
        <v>103.8317</v>
      </c>
      <c r="BJ22" s="17">
        <v>103.83168999999999</v>
      </c>
      <c r="BK22" s="17">
        <v>7.16831</v>
      </c>
      <c r="BL22" s="17">
        <v>0</v>
      </c>
      <c r="BM22" s="17"/>
      <c r="BN22" s="17"/>
      <c r="BO22" s="17">
        <v>0</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132.6</v>
      </c>
      <c r="CK22" s="17">
        <v>124.99983</v>
      </c>
      <c r="CL22" s="17">
        <v>124.99983</v>
      </c>
      <c r="CM22" s="17">
        <v>7.6001700000000003</v>
      </c>
      <c r="CN22" s="17">
        <v>6.8</v>
      </c>
      <c r="CO22" s="17">
        <v>5.1333399999999996</v>
      </c>
      <c r="CP22" s="17">
        <v>5.1333399999999996</v>
      </c>
      <c r="CQ22" s="17">
        <v>1.66666</v>
      </c>
      <c r="CR22" s="17">
        <v>5.2</v>
      </c>
      <c r="CS22" s="17">
        <v>2.8177599999999998</v>
      </c>
      <c r="CT22" s="17">
        <v>2.8177599999999998</v>
      </c>
      <c r="CU22" s="17">
        <v>2.3822399999999999</v>
      </c>
      <c r="CV22" s="17"/>
      <c r="CW22" s="17"/>
      <c r="CX22" s="17"/>
      <c r="CY22" s="17">
        <v>0</v>
      </c>
      <c r="CZ22" s="17">
        <v>6.6</v>
      </c>
      <c r="DA22" s="17">
        <v>6.8787000000000003</v>
      </c>
      <c r="DB22" s="17">
        <v>6.8787000000000003</v>
      </c>
      <c r="DC22" s="17">
        <v>-0.2787</v>
      </c>
      <c r="DD22" s="17">
        <v>12.3</v>
      </c>
      <c r="DE22" s="17">
        <v>14.919420000000001</v>
      </c>
      <c r="DF22" s="17">
        <v>14.919420000000001</v>
      </c>
      <c r="DG22" s="17">
        <v>-2.6194199999999999</v>
      </c>
      <c r="DH22" s="17">
        <v>50.5</v>
      </c>
      <c r="DI22" s="17">
        <v>81.708960000000005</v>
      </c>
      <c r="DJ22" s="17">
        <v>81.708939999999998</v>
      </c>
      <c r="DK22" s="17">
        <v>-31.208939999999998</v>
      </c>
      <c r="DL22" s="17"/>
      <c r="DM22" s="17"/>
      <c r="DN22" s="17"/>
      <c r="DO22" s="17">
        <v>0</v>
      </c>
      <c r="DP22" s="17"/>
      <c r="DQ22" s="17"/>
      <c r="DR22" s="17"/>
      <c r="DS22" s="17">
        <v>0</v>
      </c>
      <c r="DT22" s="17"/>
      <c r="DU22" s="17"/>
      <c r="DV22" s="17"/>
      <c r="DW22" s="17">
        <v>0</v>
      </c>
      <c r="DX22" s="17"/>
      <c r="DY22" s="17"/>
      <c r="DZ22" s="17"/>
      <c r="EA22" s="17">
        <v>0</v>
      </c>
      <c r="EB22" s="17">
        <v>56.8</v>
      </c>
      <c r="EC22" s="17">
        <v>56.390619999999998</v>
      </c>
      <c r="ED22" s="17">
        <v>57.173780000000001</v>
      </c>
      <c r="EE22" s="17">
        <v>-0.37378</v>
      </c>
      <c r="EF22" s="17">
        <v>68.3</v>
      </c>
      <c r="EG22" s="17">
        <v>110.26321</v>
      </c>
      <c r="EH22" s="17">
        <v>110.25959</v>
      </c>
      <c r="EI22" s="17">
        <v>-41.959589999999999</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38</v>
      </c>
      <c r="FE22" s="17">
        <v>42.002020000000002</v>
      </c>
      <c r="FF22" s="17">
        <v>42.002020000000002</v>
      </c>
      <c r="FG22" s="17">
        <v>-4.0020199999999999</v>
      </c>
      <c r="FH22" s="17">
        <v>0</v>
      </c>
      <c r="FI22" s="17"/>
      <c r="FJ22" s="17">
        <v>67.010310000000004</v>
      </c>
      <c r="FK22" s="17">
        <v>-67.010310000000004</v>
      </c>
      <c r="FL22" s="17">
        <v>0</v>
      </c>
      <c r="FM22" s="17"/>
      <c r="FN22" s="17"/>
      <c r="FO22" s="17">
        <v>0</v>
      </c>
      <c r="FP22" s="17">
        <v>18.100000000000001</v>
      </c>
      <c r="FQ22" s="17">
        <v>16.68403</v>
      </c>
      <c r="FR22" s="17">
        <v>16.68403</v>
      </c>
      <c r="FS22" s="17">
        <v>1.41597</v>
      </c>
      <c r="FT22" s="17">
        <v>11.1</v>
      </c>
      <c r="FU22" s="17">
        <v>9.1999999999999993</v>
      </c>
      <c r="FV22" s="17">
        <v>9.1999999999999993</v>
      </c>
      <c r="FW22" s="17">
        <v>1.9</v>
      </c>
      <c r="FX22" s="17">
        <v>69</v>
      </c>
      <c r="FY22" s="17">
        <v>68.304599999999994</v>
      </c>
      <c r="FZ22" s="17">
        <v>68.304599999999994</v>
      </c>
      <c r="GA22" s="17">
        <v>0.69540000000000002</v>
      </c>
      <c r="GB22" s="17">
        <v>134.19999999999999</v>
      </c>
      <c r="GC22" s="17">
        <v>182.20132000000001</v>
      </c>
      <c r="GD22" s="17">
        <v>184.91498000000001</v>
      </c>
      <c r="GE22" s="17">
        <v>-50.714979999999997</v>
      </c>
      <c r="GF22" s="17">
        <v>134.80000000000001</v>
      </c>
      <c r="GG22" s="17">
        <v>182.20132000000001</v>
      </c>
      <c r="GH22" s="17">
        <v>184.91498000000001</v>
      </c>
      <c r="GI22" s="17">
        <v>-50.114980000000003</v>
      </c>
      <c r="GJ22" s="17">
        <v>162.30000000000001</v>
      </c>
      <c r="GK22" s="17">
        <v>182.74847</v>
      </c>
      <c r="GL22" s="17">
        <v>185.47028</v>
      </c>
      <c r="GM22" s="17">
        <v>-23.170280000000002</v>
      </c>
      <c r="GN22" s="17">
        <v>106.9</v>
      </c>
      <c r="GO22" s="17">
        <v>97.64752</v>
      </c>
      <c r="GP22" s="17">
        <v>47.264620000000001</v>
      </c>
      <c r="GQ22" s="17">
        <v>59.635379999999998</v>
      </c>
      <c r="GR22" s="17">
        <v>7.8</v>
      </c>
      <c r="GS22" s="17">
        <v>7.97818</v>
      </c>
      <c r="GT22" s="17">
        <v>7.97818</v>
      </c>
      <c r="GU22" s="17">
        <v>-0.17818000000000001</v>
      </c>
      <c r="GV22" s="17">
        <v>9.1</v>
      </c>
      <c r="GW22" s="17">
        <v>8.3698599999999992</v>
      </c>
      <c r="GX22" s="17">
        <v>8.3698599999999992</v>
      </c>
      <c r="GY22" s="17">
        <v>0.73014000000000001</v>
      </c>
      <c r="GZ22" s="17">
        <v>28.1</v>
      </c>
      <c r="HA22" s="17"/>
      <c r="HB22" s="17">
        <v>35.215389999999999</v>
      </c>
      <c r="HC22" s="17">
        <v>-7.1153899999999997</v>
      </c>
      <c r="HD22" s="17">
        <v>22.1</v>
      </c>
      <c r="HE22" s="17">
        <v>21.751460000000002</v>
      </c>
      <c r="HF22" s="17">
        <v>21.751460000000002</v>
      </c>
      <c r="HG22" s="17">
        <v>0.34854000000000002</v>
      </c>
      <c r="HH22" s="17">
        <v>2</v>
      </c>
      <c r="HI22" s="17">
        <v>3.0928</v>
      </c>
      <c r="HJ22" s="17">
        <v>3.0928</v>
      </c>
      <c r="HK22" s="17">
        <v>-1.0928</v>
      </c>
      <c r="HL22" s="17">
        <v>12.1</v>
      </c>
      <c r="HM22" s="17">
        <v>17.164000000000001</v>
      </c>
      <c r="HN22" s="17">
        <v>17.164000000000001</v>
      </c>
      <c r="HO22" s="17">
        <v>-5.0640000000000001</v>
      </c>
      <c r="HP22" s="17">
        <v>50.9</v>
      </c>
      <c r="HQ22" s="17">
        <v>50</v>
      </c>
      <c r="HR22" s="17">
        <v>50</v>
      </c>
      <c r="HS22" s="17">
        <v>0.9</v>
      </c>
      <c r="HT22" s="17"/>
      <c r="HU22" s="17"/>
      <c r="HV22" s="17"/>
      <c r="HW22" s="17">
        <v>0</v>
      </c>
      <c r="HX22" s="17"/>
      <c r="HY22" s="17"/>
      <c r="HZ22" s="17"/>
      <c r="IA22" s="17">
        <v>0</v>
      </c>
      <c r="IB22" s="17">
        <v>21</v>
      </c>
      <c r="IC22" s="17">
        <v>77.015749999999997</v>
      </c>
      <c r="ID22" s="17">
        <v>60.240879999999997</v>
      </c>
      <c r="IE22" s="17">
        <v>-39.240879999999997</v>
      </c>
      <c r="IF22" s="17">
        <v>49.8</v>
      </c>
      <c r="IG22" s="17"/>
      <c r="IH22" s="17">
        <v>50</v>
      </c>
      <c r="II22" s="17">
        <v>-0.2</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91.2</v>
      </c>
      <c r="JE22" s="17">
        <v>99.394499999999994</v>
      </c>
      <c r="JF22" s="17">
        <v>38.091889999999999</v>
      </c>
      <c r="JG22" s="17">
        <v>53.108110000000003</v>
      </c>
      <c r="JH22" s="17"/>
      <c r="JI22" s="17"/>
      <c r="JJ22" s="17"/>
      <c r="JK22" s="17">
        <v>0</v>
      </c>
      <c r="JL22" s="17">
        <v>175.3</v>
      </c>
      <c r="JM22" s="17">
        <v>186.21592999999999</v>
      </c>
      <c r="JN22" s="17">
        <v>186.21592999999999</v>
      </c>
      <c r="JO22" s="17">
        <v>-10.915929999999999</v>
      </c>
      <c r="JP22" s="17">
        <v>209.8</v>
      </c>
      <c r="JQ22" s="17">
        <v>186.21592999999999</v>
      </c>
      <c r="JR22" s="17">
        <v>186.21592999999999</v>
      </c>
      <c r="JS22" s="17">
        <v>23.584070000000001</v>
      </c>
      <c r="JT22" s="17">
        <v>185.7</v>
      </c>
      <c r="JU22" s="17">
        <v>186.77513999999999</v>
      </c>
      <c r="JV22" s="17">
        <v>186.77513999999999</v>
      </c>
      <c r="JW22" s="17">
        <v>-1.07514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0.8</v>
      </c>
      <c r="LE22" s="17">
        <v>0.63188999999999995</v>
      </c>
      <c r="LF22" s="17">
        <v>0.63188999999999995</v>
      </c>
      <c r="LG22" s="17">
        <v>0.16811000000000001</v>
      </c>
      <c r="LH22" s="17">
        <v>147.19999999999999</v>
      </c>
      <c r="LI22" s="17">
        <v>170.16054</v>
      </c>
      <c r="LJ22" s="17">
        <v>128.23638</v>
      </c>
      <c r="LK22" s="17">
        <v>18.963619999999999</v>
      </c>
      <c r="LL22" s="17">
        <v>76.7</v>
      </c>
      <c r="LM22" s="17">
        <v>39.175260000000002</v>
      </c>
      <c r="LN22" s="17">
        <v>70.937420000000003</v>
      </c>
      <c r="LO22" s="17">
        <v>5.7625799999999998</v>
      </c>
      <c r="LP22" s="17">
        <v>48.2</v>
      </c>
      <c r="LQ22" s="17">
        <v>45.046900000000001</v>
      </c>
      <c r="LR22" s="17">
        <v>45.046900000000001</v>
      </c>
      <c r="LS22" s="17">
        <v>3.1530999999999998</v>
      </c>
      <c r="LT22" s="17">
        <v>68.8</v>
      </c>
      <c r="LU22" s="17">
        <v>51.410789999999999</v>
      </c>
      <c r="LV22" s="17">
        <v>65.412859999999995</v>
      </c>
      <c r="LW22" s="17">
        <v>3.38714</v>
      </c>
      <c r="LX22" s="17">
        <v>29.2</v>
      </c>
      <c r="LY22" s="17">
        <v>29.951460000000001</v>
      </c>
      <c r="LZ22" s="17">
        <v>29.951460000000001</v>
      </c>
      <c r="MA22" s="17">
        <v>-0.75146000000000002</v>
      </c>
      <c r="MB22" s="17"/>
      <c r="MC22" s="17"/>
      <c r="MD22" s="17"/>
      <c r="ME22" s="17">
        <v>0</v>
      </c>
      <c r="MF22" s="17"/>
      <c r="MG22" s="17"/>
      <c r="MH22" s="17"/>
      <c r="MI22" s="17">
        <v>0</v>
      </c>
      <c r="MJ22" s="17"/>
      <c r="MK22" s="17"/>
      <c r="ML22" s="17"/>
      <c r="MM22" s="17">
        <v>0</v>
      </c>
      <c r="MN22" s="17">
        <v>145.80000000000001</v>
      </c>
      <c r="MO22" s="17">
        <v>151.08876000000001</v>
      </c>
      <c r="MP22" s="17">
        <v>151.08876000000001</v>
      </c>
      <c r="MQ22" s="17">
        <v>-5.2887599999999999</v>
      </c>
      <c r="MR22" s="17">
        <v>148.1</v>
      </c>
      <c r="MS22" s="17">
        <v>151.08876000000001</v>
      </c>
      <c r="MT22" s="17">
        <v>151.08876000000001</v>
      </c>
      <c r="MU22" s="17">
        <v>-2.9887600000000001</v>
      </c>
      <c r="MV22" s="17">
        <v>149.5</v>
      </c>
      <c r="MW22" s="17">
        <v>151.54248000000001</v>
      </c>
      <c r="MX22" s="17">
        <v>151.54248000000001</v>
      </c>
      <c r="MY22" s="17">
        <v>-2.0424799999999999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218</v>
      </c>
      <c r="NU22" s="17">
        <v>206.29038</v>
      </c>
      <c r="NV22" s="17">
        <v>206.29037</v>
      </c>
      <c r="NW22" s="17">
        <v>11.709630000000001</v>
      </c>
      <c r="NX22" s="17">
        <v>104.8</v>
      </c>
      <c r="NY22" s="17">
        <v>103.45493</v>
      </c>
      <c r="NZ22" s="17">
        <v>103.45493</v>
      </c>
      <c r="OA22" s="17">
        <v>1.34507</v>
      </c>
      <c r="OB22" s="17">
        <v>0.1</v>
      </c>
      <c r="OC22" s="17"/>
      <c r="OD22" s="17">
        <v>7.0000000000000007E-2</v>
      </c>
      <c r="OE22" s="17">
        <v>0.03</v>
      </c>
      <c r="OF22" s="17">
        <v>23.4</v>
      </c>
      <c r="OG22" s="17">
        <v>40.08</v>
      </c>
      <c r="OH22" s="17">
        <v>40.08</v>
      </c>
      <c r="OI22" s="17">
        <v>-16.68</v>
      </c>
      <c r="OJ22" s="17">
        <v>58</v>
      </c>
      <c r="OK22" s="17"/>
      <c r="OL22" s="17">
        <v>42.003999999999998</v>
      </c>
      <c r="OM22" s="17">
        <v>15.996</v>
      </c>
      <c r="ON22" s="17">
        <v>10.199999999999999</v>
      </c>
      <c r="OO22" s="17">
        <v>13.396000000000001</v>
      </c>
      <c r="OP22" s="17">
        <v>13.396000000000001</v>
      </c>
      <c r="OQ22" s="17">
        <v>-3.1960000000000002</v>
      </c>
      <c r="OR22" s="17">
        <v>0</v>
      </c>
      <c r="OS22" s="17"/>
      <c r="OT22" s="17"/>
      <c r="OU22" s="17">
        <v>0</v>
      </c>
      <c r="OV22" s="17"/>
      <c r="OW22" s="17"/>
      <c r="OX22" s="17"/>
      <c r="OY22" s="17">
        <v>0</v>
      </c>
      <c r="OZ22" s="17"/>
      <c r="PA22" s="17"/>
      <c r="PB22" s="17"/>
      <c r="PC22" s="17">
        <v>0</v>
      </c>
      <c r="PD22" s="17">
        <v>9.9</v>
      </c>
      <c r="PE22" s="17">
        <v>9</v>
      </c>
      <c r="PF22" s="17">
        <v>9</v>
      </c>
      <c r="PG22" s="17">
        <v>0.9</v>
      </c>
      <c r="PH22" s="17">
        <v>2.5</v>
      </c>
      <c r="PI22" s="17">
        <v>1.3440700000000001</v>
      </c>
      <c r="PJ22" s="17"/>
      <c r="PK22" s="17">
        <v>2.5</v>
      </c>
      <c r="PL22" s="17">
        <v>97.3</v>
      </c>
      <c r="PM22" s="17"/>
      <c r="PN22" s="17">
        <v>128.732</v>
      </c>
      <c r="PO22" s="17">
        <v>-31.431999999999999</v>
      </c>
      <c r="PP22" s="17">
        <v>0.3</v>
      </c>
      <c r="PQ22" s="17">
        <v>1</v>
      </c>
      <c r="PR22" s="17">
        <v>1</v>
      </c>
      <c r="PS22" s="17">
        <v>-0.7</v>
      </c>
      <c r="PT22" s="17">
        <v>1.6</v>
      </c>
      <c r="PU22" s="17">
        <v>1.4</v>
      </c>
      <c r="PV22" s="17">
        <v>1.4</v>
      </c>
      <c r="PW22" s="17">
        <v>0.2</v>
      </c>
      <c r="PX22" s="17">
        <v>4.4000000000000004</v>
      </c>
      <c r="PY22" s="17">
        <v>4.5999999999999996</v>
      </c>
      <c r="PZ22" s="17">
        <v>4.5999999999999996</v>
      </c>
      <c r="QA22" s="17">
        <v>-0.2</v>
      </c>
      <c r="QB22" s="17">
        <v>6.4</v>
      </c>
      <c r="QC22" s="17"/>
      <c r="QD22" s="17"/>
      <c r="QE22" s="17">
        <v>6.4</v>
      </c>
      <c r="QF22" s="17">
        <v>5.7</v>
      </c>
      <c r="QG22" s="17">
        <v>4</v>
      </c>
      <c r="QH22" s="17">
        <v>4</v>
      </c>
      <c r="QI22" s="17">
        <v>1.7</v>
      </c>
      <c r="QJ22" s="17">
        <v>3.7</v>
      </c>
      <c r="QK22" s="17">
        <v>3.1</v>
      </c>
      <c r="QL22" s="17">
        <v>3.1</v>
      </c>
      <c r="QM22" s="17">
        <v>0.6</v>
      </c>
      <c r="QN22" s="17">
        <v>3.5</v>
      </c>
      <c r="QO22" s="17">
        <v>3.4</v>
      </c>
      <c r="QP22" s="17">
        <v>3.4</v>
      </c>
      <c r="QQ22" s="17">
        <v>0.1</v>
      </c>
      <c r="QR22" s="17">
        <v>18.2</v>
      </c>
      <c r="QS22" s="17">
        <v>17.864080000000001</v>
      </c>
      <c r="QT22" s="17">
        <v>17.864080000000001</v>
      </c>
      <c r="QU22" s="17">
        <v>0.33592</v>
      </c>
      <c r="QV22" s="17">
        <v>8.6920000000000002</v>
      </c>
      <c r="QW22" s="17"/>
      <c r="QX22" s="17">
        <v>6.7119999999999997</v>
      </c>
      <c r="QY22" s="17">
        <v>1.98</v>
      </c>
      <c r="QZ22" s="17">
        <v>5.407</v>
      </c>
      <c r="RA22" s="17"/>
      <c r="RB22" s="17">
        <v>4.9589999999999996</v>
      </c>
      <c r="RC22" s="17">
        <v>0.44800000000000001</v>
      </c>
      <c r="RD22" s="17">
        <v>7.4</v>
      </c>
      <c r="RE22" s="17">
        <v>11.009</v>
      </c>
      <c r="RF22" s="17">
        <v>11.009</v>
      </c>
      <c r="RG22" s="17">
        <v>-3.609</v>
      </c>
      <c r="RH22" s="17">
        <v>18.5</v>
      </c>
      <c r="RI22" s="17">
        <v>28.009</v>
      </c>
      <c r="RJ22" s="17">
        <v>28.009</v>
      </c>
      <c r="RK22" s="17">
        <v>-9.5090000000000003</v>
      </c>
      <c r="RL22" s="17">
        <v>1.2</v>
      </c>
      <c r="RM22" s="17"/>
      <c r="RN22" s="17">
        <v>2.3239999999999998</v>
      </c>
      <c r="RO22" s="17">
        <v>-1.1240000000000001</v>
      </c>
      <c r="RP22" s="17">
        <v>2.1</v>
      </c>
      <c r="RQ22" s="17">
        <v>2.0009999999999999</v>
      </c>
      <c r="RR22" s="17">
        <v>2.0009999999999999</v>
      </c>
      <c r="RS22" s="17">
        <v>9.9000000000000005E-2</v>
      </c>
      <c r="RT22" s="17">
        <v>5.4</v>
      </c>
      <c r="RU22" s="17">
        <v>17.814340000000001</v>
      </c>
      <c r="RV22" s="17">
        <v>13.93418</v>
      </c>
      <c r="RW22" s="17">
        <v>-8.5341799999999992</v>
      </c>
      <c r="RX22" s="17">
        <v>0.88</v>
      </c>
      <c r="RY22" s="17">
        <v>1.24</v>
      </c>
      <c r="RZ22" s="17">
        <v>1.24</v>
      </c>
      <c r="SA22" s="17">
        <v>-0.36</v>
      </c>
      <c r="SB22" s="17"/>
      <c r="SC22" s="17">
        <v>0.4</v>
      </c>
      <c r="SD22" s="17">
        <v>0.4</v>
      </c>
      <c r="SE22" s="17">
        <v>-0.4</v>
      </c>
      <c r="SF22" s="17">
        <v>8</v>
      </c>
      <c r="SG22" s="17">
        <v>7.3</v>
      </c>
      <c r="SH22" s="17">
        <v>7.3</v>
      </c>
      <c r="SI22" s="17">
        <v>0.7</v>
      </c>
      <c r="SJ22" s="17">
        <v>2.4</v>
      </c>
      <c r="SK22" s="17">
        <v>2.2999999999999998</v>
      </c>
      <c r="SL22" s="17">
        <v>2.2999999999999998</v>
      </c>
      <c r="SM22" s="17">
        <v>0.1</v>
      </c>
      <c r="SN22" s="17">
        <v>4.9000000000000004</v>
      </c>
      <c r="SO22" s="17">
        <v>5.5</v>
      </c>
      <c r="SP22" s="17">
        <v>5.5</v>
      </c>
      <c r="SQ22" s="17">
        <v>-0.6</v>
      </c>
      <c r="SR22" s="17">
        <v>7.6</v>
      </c>
      <c r="SS22" s="17">
        <v>7.5</v>
      </c>
      <c r="ST22" s="17">
        <v>7.5</v>
      </c>
      <c r="SU22" s="17">
        <v>0.1</v>
      </c>
      <c r="SV22" s="17">
        <v>10</v>
      </c>
      <c r="SW22" s="17">
        <v>10</v>
      </c>
      <c r="SX22" s="17">
        <v>10</v>
      </c>
      <c r="SY22" s="17">
        <v>0</v>
      </c>
      <c r="SZ22" s="17">
        <v>3.5</v>
      </c>
      <c r="TA22" s="17">
        <v>7.3090000000000002</v>
      </c>
      <c r="TB22" s="17">
        <v>7.3090000000000002</v>
      </c>
      <c r="TC22" s="17">
        <v>-3.8090000000000002</v>
      </c>
      <c r="TD22" s="17">
        <v>11.9</v>
      </c>
      <c r="TE22" s="17">
        <v>15.654</v>
      </c>
      <c r="TF22" s="17">
        <v>15.654</v>
      </c>
      <c r="TG22" s="17">
        <v>-3.754</v>
      </c>
      <c r="TH22" s="17">
        <v>24.1</v>
      </c>
      <c r="TI22" s="17"/>
      <c r="TJ22" s="17">
        <v>19.687000000000001</v>
      </c>
      <c r="TK22" s="17">
        <v>4.4130000000000003</v>
      </c>
      <c r="TL22" s="17">
        <v>25.8</v>
      </c>
      <c r="TM22" s="17">
        <v>13.785</v>
      </c>
      <c r="TN22" s="17">
        <v>13.785</v>
      </c>
      <c r="TO22" s="17">
        <v>12.015000000000001</v>
      </c>
      <c r="TP22" s="17">
        <v>43.1</v>
      </c>
      <c r="TQ22" s="17">
        <v>32.601999999999997</v>
      </c>
      <c r="TR22" s="17">
        <v>32.601999999999997</v>
      </c>
      <c r="TS22" s="17">
        <v>10.497999999999999</v>
      </c>
      <c r="TT22" s="17">
        <v>1.9</v>
      </c>
      <c r="TU22" s="17">
        <v>0.76200000000000001</v>
      </c>
      <c r="TV22" s="17">
        <v>0.76200000000000001</v>
      </c>
      <c r="TW22" s="17">
        <v>1.1379999999999999</v>
      </c>
      <c r="TX22" s="17">
        <v>0.5</v>
      </c>
      <c r="TY22" s="17">
        <v>0.59799999999999998</v>
      </c>
      <c r="TZ22" s="17">
        <v>0.59799999999999998</v>
      </c>
      <c r="UA22" s="17">
        <v>-9.8000000000000004E-2</v>
      </c>
      <c r="UB22" s="17">
        <v>10.5</v>
      </c>
      <c r="UC22" s="17">
        <v>8</v>
      </c>
      <c r="UD22" s="17">
        <v>8</v>
      </c>
      <c r="UE22" s="17">
        <v>2.5</v>
      </c>
      <c r="UF22" s="17">
        <v>3</v>
      </c>
      <c r="UG22" s="17">
        <v>2</v>
      </c>
      <c r="UH22" s="17">
        <v>2</v>
      </c>
      <c r="UI22" s="17">
        <v>1</v>
      </c>
      <c r="UJ22" s="17">
        <v>7.8</v>
      </c>
      <c r="UK22" s="17">
        <v>7.6</v>
      </c>
      <c r="UL22" s="17">
        <v>7.6</v>
      </c>
      <c r="UM22" s="17">
        <v>0.2</v>
      </c>
      <c r="UN22" s="17">
        <v>3.8</v>
      </c>
      <c r="UO22" s="17">
        <v>4.5</v>
      </c>
      <c r="UP22" s="17">
        <v>4.5</v>
      </c>
      <c r="UQ22" s="17">
        <v>-0.7</v>
      </c>
      <c r="UR22" s="17">
        <v>4.4000000000000004</v>
      </c>
      <c r="US22" s="17">
        <v>5</v>
      </c>
      <c r="UT22" s="17">
        <v>5</v>
      </c>
      <c r="UU22" s="17">
        <v>-0.6</v>
      </c>
      <c r="UV22" s="17">
        <v>4.5999999999999996</v>
      </c>
      <c r="UW22" s="17">
        <v>5</v>
      </c>
      <c r="UX22" s="17">
        <v>5</v>
      </c>
      <c r="UY22" s="17">
        <v>-0.4</v>
      </c>
      <c r="UZ22" s="17">
        <v>8.8000000000000007</v>
      </c>
      <c r="VA22" s="17">
        <v>9.2469999999999999</v>
      </c>
      <c r="VB22" s="17">
        <v>9.2469999999999999</v>
      </c>
      <c r="VC22" s="17">
        <v>-0.44700000000000001</v>
      </c>
      <c r="VD22" s="17">
        <v>190</v>
      </c>
      <c r="VE22" s="17"/>
      <c r="VF22" s="17">
        <v>151.93700000000001</v>
      </c>
      <c r="VG22" s="17">
        <v>38.063000000000002</v>
      </c>
      <c r="VH22" s="17">
        <v>4.0999999999999996</v>
      </c>
      <c r="VI22" s="17"/>
      <c r="VJ22" s="17">
        <v>9.6910000000000007</v>
      </c>
      <c r="VK22" s="17">
        <v>-5.5910000000000002</v>
      </c>
      <c r="VL22" s="17">
        <v>104.6</v>
      </c>
      <c r="VM22" s="17"/>
      <c r="VN22" s="17">
        <v>98.88</v>
      </c>
      <c r="VO22" s="17">
        <v>5.72</v>
      </c>
      <c r="VP22" s="17">
        <v>0.6</v>
      </c>
      <c r="VQ22" s="17">
        <v>0.6</v>
      </c>
      <c r="VR22" s="17">
        <v>0.6</v>
      </c>
      <c r="VS22" s="17">
        <v>0</v>
      </c>
      <c r="VT22" s="17">
        <v>0</v>
      </c>
      <c r="VU22" s="17">
        <v>10</v>
      </c>
      <c r="VV22" s="17">
        <v>10</v>
      </c>
      <c r="VW22" s="17">
        <v>-10</v>
      </c>
      <c r="VX22" s="17">
        <v>0</v>
      </c>
      <c r="VY22" s="17">
        <v>12</v>
      </c>
      <c r="VZ22" s="17">
        <v>12</v>
      </c>
      <c r="WA22" s="17">
        <v>-12</v>
      </c>
      <c r="WB22" s="17">
        <v>83.7</v>
      </c>
      <c r="WC22" s="17"/>
      <c r="WD22" s="17">
        <v>73.006</v>
      </c>
      <c r="WE22" s="17">
        <v>10.694000000000001</v>
      </c>
      <c r="WF22" s="17">
        <v>2.9</v>
      </c>
      <c r="WG22" s="17">
        <v>2.9009999999999998</v>
      </c>
      <c r="WH22" s="17">
        <v>2.9009999999999998</v>
      </c>
      <c r="WI22" s="17">
        <v>-1E-3</v>
      </c>
      <c r="WJ22" s="17">
        <v>2.4</v>
      </c>
      <c r="WK22" s="17">
        <v>2.4</v>
      </c>
      <c r="WL22" s="17">
        <v>2.4</v>
      </c>
      <c r="WM22" s="17">
        <v>0</v>
      </c>
      <c r="WN22" s="17">
        <v>2.4</v>
      </c>
      <c r="WO22" s="17">
        <v>2.4</v>
      </c>
      <c r="WP22" s="17">
        <v>2.4</v>
      </c>
      <c r="WQ22" s="17">
        <v>0</v>
      </c>
      <c r="WR22" s="17">
        <v>2.5</v>
      </c>
      <c r="WS22" s="17">
        <v>2.8</v>
      </c>
      <c r="WT22" s="17">
        <v>2.8</v>
      </c>
      <c r="WU22" s="17">
        <v>-0.3</v>
      </c>
      <c r="WV22" s="17">
        <v>4.2</v>
      </c>
      <c r="WW22" s="17"/>
      <c r="WX22" s="17">
        <v>5.7329999999999997</v>
      </c>
      <c r="WY22" s="17">
        <v>-1.5329999999999999</v>
      </c>
      <c r="WZ22" s="17">
        <v>0</v>
      </c>
      <c r="XA22" s="17">
        <v>7.4</v>
      </c>
      <c r="XB22" s="17">
        <v>7.4</v>
      </c>
      <c r="XC22" s="17">
        <v>-7.4</v>
      </c>
      <c r="XD22" s="17">
        <v>20</v>
      </c>
      <c r="XE22" s="17">
        <v>19.223299999999998</v>
      </c>
      <c r="XF22" s="17">
        <v>19.223299999999998</v>
      </c>
      <c r="XG22" s="17">
        <v>0.77669999999999995</v>
      </c>
      <c r="XH22" s="17">
        <v>9.6</v>
      </c>
      <c r="XI22" s="17">
        <v>10.7</v>
      </c>
      <c r="XJ22" s="17">
        <v>10.7</v>
      </c>
      <c r="XK22" s="17">
        <v>-1.1000000000000001</v>
      </c>
      <c r="XL22" s="17">
        <v>27.7</v>
      </c>
      <c r="XM22" s="17">
        <v>29</v>
      </c>
      <c r="XN22" s="17">
        <v>29</v>
      </c>
      <c r="XO22" s="17">
        <v>-1.3</v>
      </c>
      <c r="XP22" s="17">
        <v>32.9</v>
      </c>
      <c r="XQ22" s="17">
        <v>29</v>
      </c>
      <c r="XR22" s="17">
        <v>29</v>
      </c>
      <c r="XS22" s="17">
        <v>3.9</v>
      </c>
      <c r="XT22" s="17">
        <v>16.600000000000001</v>
      </c>
      <c r="XU22" s="17">
        <v>14</v>
      </c>
      <c r="XV22" s="17">
        <v>14</v>
      </c>
      <c r="XW22" s="17">
        <v>2.6</v>
      </c>
      <c r="XX22" s="17">
        <v>19.399999999999999</v>
      </c>
      <c r="XY22" s="17"/>
      <c r="XZ22" s="17">
        <v>19</v>
      </c>
      <c r="YA22" s="17">
        <v>0.4</v>
      </c>
      <c r="YB22" s="17"/>
      <c r="YC22" s="17"/>
      <c r="YD22" s="17"/>
      <c r="YE22" s="17">
        <v>0</v>
      </c>
      <c r="YF22" s="17">
        <v>10.96</v>
      </c>
      <c r="YG22" s="17">
        <v>11</v>
      </c>
      <c r="YH22" s="17">
        <v>11</v>
      </c>
      <c r="YI22" s="17">
        <v>-0.04</v>
      </c>
    </row>
    <row r="23" spans="1:659" ht="24" customHeight="1" x14ac:dyDescent="0.3">
      <c r="A23" s="1"/>
      <c r="B23" s="16" t="s">
        <v>71</v>
      </c>
      <c r="C23" s="16" t="s">
        <v>789</v>
      </c>
      <c r="D23" s="17">
        <v>49.6</v>
      </c>
      <c r="E23" s="17">
        <v>21.82039</v>
      </c>
      <c r="F23" s="17">
        <v>23.148620000000001</v>
      </c>
      <c r="G23" s="17">
        <v>26.45138</v>
      </c>
      <c r="H23" s="17">
        <v>451.8</v>
      </c>
      <c r="I23" s="17">
        <v>412.51067999999998</v>
      </c>
      <c r="J23" s="17">
        <v>435.40393999999998</v>
      </c>
      <c r="K23" s="17">
        <v>16.396059999999999</v>
      </c>
      <c r="L23" s="17">
        <v>144.9</v>
      </c>
      <c r="M23" s="17">
        <v>134.19705999999999</v>
      </c>
      <c r="N23" s="17">
        <v>141.64464000000001</v>
      </c>
      <c r="O23" s="17">
        <v>3.25536</v>
      </c>
      <c r="P23" s="17"/>
      <c r="Q23" s="17"/>
      <c r="R23" s="17"/>
      <c r="S23" s="17">
        <v>0</v>
      </c>
      <c r="T23" s="17"/>
      <c r="U23" s="17"/>
      <c r="V23" s="17"/>
      <c r="W23" s="17">
        <v>0</v>
      </c>
      <c r="X23" s="17">
        <v>30</v>
      </c>
      <c r="Y23" s="17">
        <v>10.309279999999999</v>
      </c>
      <c r="Z23" s="17"/>
      <c r="AA23" s="17">
        <v>30</v>
      </c>
      <c r="AB23" s="17">
        <v>98.7</v>
      </c>
      <c r="AC23" s="17">
        <v>101.90600000000001</v>
      </c>
      <c r="AD23" s="17">
        <v>101.90600000000001</v>
      </c>
      <c r="AE23" s="17">
        <v>-3.206</v>
      </c>
      <c r="AF23" s="17"/>
      <c r="AG23" s="17"/>
      <c r="AH23" s="17"/>
      <c r="AI23" s="17">
        <v>0</v>
      </c>
      <c r="AJ23" s="17"/>
      <c r="AK23" s="17"/>
      <c r="AL23" s="17"/>
      <c r="AM23" s="17">
        <v>0</v>
      </c>
      <c r="AN23" s="17">
        <v>128.6</v>
      </c>
      <c r="AO23" s="17">
        <v>135.58384000000001</v>
      </c>
      <c r="AP23" s="17">
        <v>135.58389</v>
      </c>
      <c r="AQ23" s="17">
        <v>-6.9838899999999997</v>
      </c>
      <c r="AR23" s="17">
        <v>128.6</v>
      </c>
      <c r="AS23" s="17">
        <v>135.58384000000001</v>
      </c>
      <c r="AT23" s="17">
        <v>135.58389</v>
      </c>
      <c r="AU23" s="17">
        <v>-6.9838899999999997</v>
      </c>
      <c r="AV23" s="17">
        <v>127.9</v>
      </c>
      <c r="AW23" s="17">
        <v>135.58384000000001</v>
      </c>
      <c r="AX23" s="17">
        <v>135.58389</v>
      </c>
      <c r="AY23" s="17">
        <v>-7.6838899999999999</v>
      </c>
      <c r="AZ23" s="17">
        <v>226.9</v>
      </c>
      <c r="BA23" s="17">
        <v>203.98649</v>
      </c>
      <c r="BB23" s="17">
        <v>203.98657</v>
      </c>
      <c r="BC23" s="17">
        <v>22.913430000000002</v>
      </c>
      <c r="BD23" s="17">
        <v>216.1</v>
      </c>
      <c r="BE23" s="17">
        <v>207.04164</v>
      </c>
      <c r="BF23" s="17">
        <v>207.04164</v>
      </c>
      <c r="BG23" s="17">
        <v>9.0583600000000004</v>
      </c>
      <c r="BH23" s="17">
        <v>111</v>
      </c>
      <c r="BI23" s="17">
        <v>103.8317</v>
      </c>
      <c r="BJ23" s="17">
        <v>103.83168999999999</v>
      </c>
      <c r="BK23" s="17">
        <v>7.16831</v>
      </c>
      <c r="BL23" s="17">
        <v>0</v>
      </c>
      <c r="BM23" s="17"/>
      <c r="BN23" s="17"/>
      <c r="BO23" s="17">
        <v>0</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127.6</v>
      </c>
      <c r="CK23" s="17">
        <v>124.99983</v>
      </c>
      <c r="CL23" s="17">
        <v>124.99983</v>
      </c>
      <c r="CM23" s="17">
        <v>2.6001699999999999</v>
      </c>
      <c r="CN23" s="17">
        <v>6.9</v>
      </c>
      <c r="CO23" s="17">
        <v>5.1333399999999996</v>
      </c>
      <c r="CP23" s="17">
        <v>5.1333399999999996</v>
      </c>
      <c r="CQ23" s="17">
        <v>1.7666599999999999</v>
      </c>
      <c r="CR23" s="17">
        <v>5.0999999999999996</v>
      </c>
      <c r="CS23" s="17">
        <v>2.8177599999999998</v>
      </c>
      <c r="CT23" s="17">
        <v>2.8177599999999998</v>
      </c>
      <c r="CU23" s="17">
        <v>2.2822399999999998</v>
      </c>
      <c r="CV23" s="17"/>
      <c r="CW23" s="17"/>
      <c r="CX23" s="17"/>
      <c r="CY23" s="17">
        <v>0</v>
      </c>
      <c r="CZ23" s="17">
        <v>6.6</v>
      </c>
      <c r="DA23" s="17">
        <v>6.8787000000000003</v>
      </c>
      <c r="DB23" s="17">
        <v>6.8787000000000003</v>
      </c>
      <c r="DC23" s="17">
        <v>-0.2787</v>
      </c>
      <c r="DD23" s="17">
        <v>11.6</v>
      </c>
      <c r="DE23" s="17">
        <v>14.919420000000001</v>
      </c>
      <c r="DF23" s="17">
        <v>14.919420000000001</v>
      </c>
      <c r="DG23" s="17">
        <v>-3.31942</v>
      </c>
      <c r="DH23" s="17">
        <v>50.4</v>
      </c>
      <c r="DI23" s="17">
        <v>41.713769999999997</v>
      </c>
      <c r="DJ23" s="17">
        <v>48.34299</v>
      </c>
      <c r="DK23" s="17">
        <v>2.05701</v>
      </c>
      <c r="DL23" s="17"/>
      <c r="DM23" s="17"/>
      <c r="DN23" s="17"/>
      <c r="DO23" s="17">
        <v>0</v>
      </c>
      <c r="DP23" s="17"/>
      <c r="DQ23" s="17"/>
      <c r="DR23" s="17"/>
      <c r="DS23" s="17">
        <v>0</v>
      </c>
      <c r="DT23" s="17"/>
      <c r="DU23" s="17"/>
      <c r="DV23" s="17"/>
      <c r="DW23" s="17">
        <v>0</v>
      </c>
      <c r="DX23" s="17"/>
      <c r="DY23" s="17"/>
      <c r="DZ23" s="17"/>
      <c r="EA23" s="17">
        <v>0</v>
      </c>
      <c r="EB23" s="17">
        <v>70.900000000000006</v>
      </c>
      <c r="EC23" s="17">
        <v>51.050989999999999</v>
      </c>
      <c r="ED23" s="17">
        <v>50.560940000000002</v>
      </c>
      <c r="EE23" s="17">
        <v>20.33906</v>
      </c>
      <c r="EF23" s="17">
        <v>77</v>
      </c>
      <c r="EG23" s="17">
        <v>110.26321</v>
      </c>
      <c r="EH23" s="17">
        <v>110.26312</v>
      </c>
      <c r="EI23" s="17">
        <v>-33.263120000000001</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37.1</v>
      </c>
      <c r="FE23" s="17">
        <v>42.002020000000002</v>
      </c>
      <c r="FF23" s="17">
        <v>42.002020000000002</v>
      </c>
      <c r="FG23" s="17">
        <v>-4.9020200000000003</v>
      </c>
      <c r="FH23" s="17">
        <v>0</v>
      </c>
      <c r="FI23" s="17"/>
      <c r="FJ23" s="17">
        <v>66.990290000000002</v>
      </c>
      <c r="FK23" s="17">
        <v>-66.990290000000002</v>
      </c>
      <c r="FL23" s="17">
        <v>0</v>
      </c>
      <c r="FM23" s="17"/>
      <c r="FN23" s="17"/>
      <c r="FO23" s="17">
        <v>0</v>
      </c>
      <c r="FP23" s="17">
        <v>18.2</v>
      </c>
      <c r="FQ23" s="17">
        <v>16.68403</v>
      </c>
      <c r="FR23" s="17">
        <v>16.68403</v>
      </c>
      <c r="FS23" s="17">
        <v>1.51597</v>
      </c>
      <c r="FT23" s="17">
        <v>11.1</v>
      </c>
      <c r="FU23" s="17">
        <v>9.1999999999999993</v>
      </c>
      <c r="FV23" s="17">
        <v>9.1999999999999993</v>
      </c>
      <c r="FW23" s="17">
        <v>1.9</v>
      </c>
      <c r="FX23" s="17">
        <v>69.2</v>
      </c>
      <c r="FY23" s="17">
        <v>68.304599999999994</v>
      </c>
      <c r="FZ23" s="17">
        <v>68.304599999999994</v>
      </c>
      <c r="GA23" s="17">
        <v>0.89539999999999997</v>
      </c>
      <c r="GB23" s="17">
        <v>123.1</v>
      </c>
      <c r="GC23" s="17">
        <v>159.02117999999999</v>
      </c>
      <c r="GD23" s="17">
        <v>184.91497000000001</v>
      </c>
      <c r="GE23" s="17">
        <v>-61.814970000000002</v>
      </c>
      <c r="GF23" s="17">
        <v>124</v>
      </c>
      <c r="GG23" s="17">
        <v>159.02117999999999</v>
      </c>
      <c r="GH23" s="17">
        <v>184.91497000000001</v>
      </c>
      <c r="GI23" s="17">
        <v>-60.914969999999997</v>
      </c>
      <c r="GJ23" s="17">
        <v>153.1</v>
      </c>
      <c r="GK23" s="17">
        <v>159.49871999999999</v>
      </c>
      <c r="GL23" s="17">
        <v>185.47027</v>
      </c>
      <c r="GM23" s="17">
        <v>-32.370269999999998</v>
      </c>
      <c r="GN23" s="17">
        <v>106.9</v>
      </c>
      <c r="GO23" s="17">
        <v>97.64752</v>
      </c>
      <c r="GP23" s="17">
        <v>47.258409999999998</v>
      </c>
      <c r="GQ23" s="17">
        <v>59.641590000000001</v>
      </c>
      <c r="GR23" s="17">
        <v>7.8</v>
      </c>
      <c r="GS23" s="17">
        <v>7.97818</v>
      </c>
      <c r="GT23" s="17">
        <v>7.97818</v>
      </c>
      <c r="GU23" s="17">
        <v>-0.17818000000000001</v>
      </c>
      <c r="GV23" s="17">
        <v>9.1</v>
      </c>
      <c r="GW23" s="17">
        <v>8.3698599999999992</v>
      </c>
      <c r="GX23" s="17">
        <v>8.3698599999999992</v>
      </c>
      <c r="GY23" s="17">
        <v>0.73014000000000001</v>
      </c>
      <c r="GZ23" s="17">
        <v>35</v>
      </c>
      <c r="HA23" s="17"/>
      <c r="HB23" s="17">
        <v>4.12371</v>
      </c>
      <c r="HC23" s="17">
        <v>30.876290000000001</v>
      </c>
      <c r="HD23" s="17">
        <v>21.7</v>
      </c>
      <c r="HE23" s="17">
        <v>21.751460000000002</v>
      </c>
      <c r="HF23" s="17">
        <v>21.751460000000002</v>
      </c>
      <c r="HG23" s="17">
        <v>-5.1459999999999999E-2</v>
      </c>
      <c r="HH23" s="17">
        <v>2</v>
      </c>
      <c r="HI23" s="17">
        <v>3.0928</v>
      </c>
      <c r="HJ23" s="17">
        <v>3.0928</v>
      </c>
      <c r="HK23" s="17">
        <v>-1.0928</v>
      </c>
      <c r="HL23" s="17">
        <v>12.1</v>
      </c>
      <c r="HM23" s="17">
        <v>17.164000000000001</v>
      </c>
      <c r="HN23" s="17">
        <v>17.164000000000001</v>
      </c>
      <c r="HO23" s="17">
        <v>-5.0640000000000001</v>
      </c>
      <c r="HP23" s="17">
        <v>55.3</v>
      </c>
      <c r="HQ23" s="17">
        <v>50</v>
      </c>
      <c r="HR23" s="17">
        <v>50</v>
      </c>
      <c r="HS23" s="17">
        <v>5.3</v>
      </c>
      <c r="HT23" s="17"/>
      <c r="HU23" s="17"/>
      <c r="HV23" s="17"/>
      <c r="HW23" s="17">
        <v>0</v>
      </c>
      <c r="HX23" s="17"/>
      <c r="HY23" s="17"/>
      <c r="HZ23" s="17"/>
      <c r="IA23" s="17">
        <v>0</v>
      </c>
      <c r="IB23" s="17">
        <v>24.5</v>
      </c>
      <c r="IC23" s="17">
        <v>80.538560000000004</v>
      </c>
      <c r="ID23" s="17">
        <v>57.337809999999998</v>
      </c>
      <c r="IE23" s="17">
        <v>-32.837809999999998</v>
      </c>
      <c r="IF23" s="17">
        <v>0</v>
      </c>
      <c r="IG23" s="17"/>
      <c r="IH23" s="17">
        <v>50</v>
      </c>
      <c r="II23" s="17">
        <v>-50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91.4</v>
      </c>
      <c r="JE23" s="17">
        <v>99.394499999999994</v>
      </c>
      <c r="JF23" s="17">
        <v>38.084339999999997</v>
      </c>
      <c r="JG23" s="17">
        <v>53.315660000000001</v>
      </c>
      <c r="JH23" s="17"/>
      <c r="JI23" s="17"/>
      <c r="JJ23" s="17"/>
      <c r="JK23" s="17">
        <v>0</v>
      </c>
      <c r="JL23" s="17">
        <v>175.8</v>
      </c>
      <c r="JM23" s="17">
        <v>186.21592999999999</v>
      </c>
      <c r="JN23" s="17">
        <v>186.21592999999999</v>
      </c>
      <c r="JO23" s="17">
        <v>-10.415929999999999</v>
      </c>
      <c r="JP23" s="17">
        <v>209.8</v>
      </c>
      <c r="JQ23" s="17">
        <v>186.21592999999999</v>
      </c>
      <c r="JR23" s="17">
        <v>186.21592999999999</v>
      </c>
      <c r="JS23" s="17">
        <v>23.584070000000001</v>
      </c>
      <c r="JT23" s="17">
        <v>185.9</v>
      </c>
      <c r="JU23" s="17">
        <v>186.77513999999999</v>
      </c>
      <c r="JV23" s="17">
        <v>186.77513999999999</v>
      </c>
      <c r="JW23" s="17">
        <v>-0.87514000000000003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0.8</v>
      </c>
      <c r="LE23" s="17">
        <v>0.63188999999999995</v>
      </c>
      <c r="LF23" s="17">
        <v>0.63188999999999995</v>
      </c>
      <c r="LG23" s="17">
        <v>0.16811000000000001</v>
      </c>
      <c r="LH23" s="17">
        <v>166.8</v>
      </c>
      <c r="LI23" s="17">
        <v>169.3135</v>
      </c>
      <c r="LJ23" s="17">
        <v>144.91155000000001</v>
      </c>
      <c r="LK23" s="17">
        <v>21.888449999999999</v>
      </c>
      <c r="LL23" s="17">
        <v>84.7</v>
      </c>
      <c r="LM23" s="17">
        <v>40.075670000000002</v>
      </c>
      <c r="LN23" s="17">
        <v>59.795789999999997</v>
      </c>
      <c r="LO23" s="17">
        <v>24.904209999999999</v>
      </c>
      <c r="LP23" s="17">
        <v>48.6</v>
      </c>
      <c r="LQ23" s="17">
        <v>45.046900000000001</v>
      </c>
      <c r="LR23" s="17">
        <v>45.046900000000001</v>
      </c>
      <c r="LS23" s="17">
        <v>3.5531000000000001</v>
      </c>
      <c r="LT23" s="17">
        <v>69.900000000000006</v>
      </c>
      <c r="LU23" s="17">
        <v>51.693680000000001</v>
      </c>
      <c r="LV23" s="17">
        <v>59.843609999999998</v>
      </c>
      <c r="LW23" s="17">
        <v>10.05639</v>
      </c>
      <c r="LX23" s="17">
        <v>29.4</v>
      </c>
      <c r="LY23" s="17">
        <v>29.951460000000001</v>
      </c>
      <c r="LZ23" s="17">
        <v>29.951460000000001</v>
      </c>
      <c r="MA23" s="17">
        <v>-0.55145999999999995</v>
      </c>
      <c r="MB23" s="17"/>
      <c r="MC23" s="17"/>
      <c r="MD23" s="17"/>
      <c r="ME23" s="17">
        <v>0</v>
      </c>
      <c r="MF23" s="17"/>
      <c r="MG23" s="17"/>
      <c r="MH23" s="17"/>
      <c r="MI23" s="17">
        <v>0</v>
      </c>
      <c r="MJ23" s="17"/>
      <c r="MK23" s="17"/>
      <c r="ML23" s="17"/>
      <c r="MM23" s="17">
        <v>0</v>
      </c>
      <c r="MN23" s="17">
        <v>102.6</v>
      </c>
      <c r="MO23" s="17">
        <v>151.08876000000001</v>
      </c>
      <c r="MP23" s="17">
        <v>151.08876000000001</v>
      </c>
      <c r="MQ23" s="17">
        <v>-48.488759999999999</v>
      </c>
      <c r="MR23" s="17">
        <v>102.5</v>
      </c>
      <c r="MS23" s="17">
        <v>151.08876000000001</v>
      </c>
      <c r="MT23" s="17">
        <v>151.08876000000001</v>
      </c>
      <c r="MU23" s="17">
        <v>-48.588760000000001</v>
      </c>
      <c r="MV23" s="17">
        <v>123.3</v>
      </c>
      <c r="MW23" s="17">
        <v>151.54248000000001</v>
      </c>
      <c r="MX23" s="17">
        <v>151.54248000000001</v>
      </c>
      <c r="MY23" s="17">
        <v>-28.24248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217.7</v>
      </c>
      <c r="NU23" s="17">
        <v>206.29038</v>
      </c>
      <c r="NV23" s="17">
        <v>206.29037</v>
      </c>
      <c r="NW23" s="17">
        <v>11.40963</v>
      </c>
      <c r="NX23" s="17">
        <v>104.8</v>
      </c>
      <c r="NY23" s="17">
        <v>103.45493</v>
      </c>
      <c r="NZ23" s="17">
        <v>103.45493</v>
      </c>
      <c r="OA23" s="17">
        <v>1.34507</v>
      </c>
      <c r="OB23" s="17">
        <v>0.1</v>
      </c>
      <c r="OC23" s="17"/>
      <c r="OD23" s="17">
        <v>0.08</v>
      </c>
      <c r="OE23" s="17">
        <v>0.02</v>
      </c>
      <c r="OF23" s="17">
        <v>26.2</v>
      </c>
      <c r="OG23" s="17">
        <v>40.840000000000003</v>
      </c>
      <c r="OH23" s="17">
        <v>40.840000000000003</v>
      </c>
      <c r="OI23" s="17">
        <v>-14.64</v>
      </c>
      <c r="OJ23" s="17">
        <v>74.099999999999994</v>
      </c>
      <c r="OK23" s="17"/>
      <c r="OL23" s="17">
        <v>63.369</v>
      </c>
      <c r="OM23" s="17">
        <v>10.731</v>
      </c>
      <c r="ON23" s="17">
        <v>10.6</v>
      </c>
      <c r="OO23" s="17">
        <v>13.374000000000001</v>
      </c>
      <c r="OP23" s="17">
        <v>13.374000000000001</v>
      </c>
      <c r="OQ23" s="17">
        <v>-2.774</v>
      </c>
      <c r="OR23" s="17">
        <v>0.1</v>
      </c>
      <c r="OS23" s="17"/>
      <c r="OT23" s="17"/>
      <c r="OU23" s="17">
        <v>0.1</v>
      </c>
      <c r="OV23" s="17"/>
      <c r="OW23" s="17"/>
      <c r="OX23" s="17"/>
      <c r="OY23" s="17">
        <v>0</v>
      </c>
      <c r="OZ23" s="17"/>
      <c r="PA23" s="17"/>
      <c r="PB23" s="17"/>
      <c r="PC23" s="17">
        <v>0</v>
      </c>
      <c r="PD23" s="17">
        <v>9.9</v>
      </c>
      <c r="PE23" s="17">
        <v>9</v>
      </c>
      <c r="PF23" s="17">
        <v>9</v>
      </c>
      <c r="PG23" s="17">
        <v>0.9</v>
      </c>
      <c r="PH23" s="17">
        <v>2.6</v>
      </c>
      <c r="PI23" s="17">
        <v>1.3440700000000001</v>
      </c>
      <c r="PJ23" s="17"/>
      <c r="PK23" s="17">
        <v>2.6</v>
      </c>
      <c r="PL23" s="17">
        <v>183.6</v>
      </c>
      <c r="PM23" s="17"/>
      <c r="PN23" s="17">
        <v>198.25800000000001</v>
      </c>
      <c r="PO23" s="17">
        <v>-14.657999999999999</v>
      </c>
      <c r="PP23" s="17">
        <v>0.3</v>
      </c>
      <c r="PQ23" s="17">
        <v>1</v>
      </c>
      <c r="PR23" s="17">
        <v>1</v>
      </c>
      <c r="PS23" s="17">
        <v>-0.7</v>
      </c>
      <c r="PT23" s="17">
        <v>1.6</v>
      </c>
      <c r="PU23" s="17">
        <v>1.4</v>
      </c>
      <c r="PV23" s="17">
        <v>1.4</v>
      </c>
      <c r="PW23" s="17">
        <v>0.2</v>
      </c>
      <c r="PX23" s="17">
        <v>4.4000000000000004</v>
      </c>
      <c r="PY23" s="17">
        <v>4.5999999999999996</v>
      </c>
      <c r="PZ23" s="17">
        <v>4.5999999999999996</v>
      </c>
      <c r="QA23" s="17">
        <v>-0.2</v>
      </c>
      <c r="QB23" s="17">
        <v>8</v>
      </c>
      <c r="QC23" s="17"/>
      <c r="QD23" s="17"/>
      <c r="QE23" s="17">
        <v>8</v>
      </c>
      <c r="QF23" s="17">
        <v>5.8</v>
      </c>
      <c r="QG23" s="17">
        <v>4</v>
      </c>
      <c r="QH23" s="17">
        <v>4</v>
      </c>
      <c r="QI23" s="17">
        <v>1.8</v>
      </c>
      <c r="QJ23" s="17">
        <v>3.2</v>
      </c>
      <c r="QK23" s="17">
        <v>3.1</v>
      </c>
      <c r="QL23" s="17">
        <v>3.1</v>
      </c>
      <c r="QM23" s="17">
        <v>0.1</v>
      </c>
      <c r="QN23" s="17">
        <v>3.5</v>
      </c>
      <c r="QO23" s="17">
        <v>3.4</v>
      </c>
      <c r="QP23" s="17">
        <v>3.4</v>
      </c>
      <c r="QQ23" s="17">
        <v>0.1</v>
      </c>
      <c r="QR23" s="17">
        <v>18.3</v>
      </c>
      <c r="QS23" s="17">
        <v>17.864080000000001</v>
      </c>
      <c r="QT23" s="17">
        <v>17.864080000000001</v>
      </c>
      <c r="QU23" s="17">
        <v>0.43591999999999997</v>
      </c>
      <c r="QV23" s="17">
        <v>11.615</v>
      </c>
      <c r="QW23" s="17"/>
      <c r="QX23" s="17">
        <v>9.5890000000000004</v>
      </c>
      <c r="QY23" s="17">
        <v>2.0259999999999998</v>
      </c>
      <c r="QZ23" s="17">
        <v>7.2069999999999999</v>
      </c>
      <c r="RA23" s="17"/>
      <c r="RB23" s="17">
        <v>10.013999999999999</v>
      </c>
      <c r="RC23" s="17">
        <v>-2.8069999999999999</v>
      </c>
      <c r="RD23" s="17">
        <v>7.5</v>
      </c>
      <c r="RE23" s="17">
        <v>10.43</v>
      </c>
      <c r="RF23" s="17">
        <v>10.43</v>
      </c>
      <c r="RG23" s="17">
        <v>-2.93</v>
      </c>
      <c r="RH23" s="17">
        <v>19.5</v>
      </c>
      <c r="RI23" s="17">
        <v>26.074000000000002</v>
      </c>
      <c r="RJ23" s="17">
        <v>26.074000000000002</v>
      </c>
      <c r="RK23" s="17">
        <v>-6.5739999999999998</v>
      </c>
      <c r="RL23" s="17">
        <v>1.7</v>
      </c>
      <c r="RM23" s="17"/>
      <c r="RN23" s="17">
        <v>3.698</v>
      </c>
      <c r="RO23" s="17">
        <v>-1.998</v>
      </c>
      <c r="RP23" s="17">
        <v>2.1</v>
      </c>
      <c r="RQ23" s="17">
        <v>2.0009999999999999</v>
      </c>
      <c r="RR23" s="17">
        <v>2.0009999999999999</v>
      </c>
      <c r="RS23" s="17">
        <v>9.9000000000000005E-2</v>
      </c>
      <c r="RT23" s="17">
        <v>5.7</v>
      </c>
      <c r="RU23" s="17">
        <v>18.629190000000001</v>
      </c>
      <c r="RV23" s="17">
        <v>13.26268</v>
      </c>
      <c r="RW23" s="17">
        <v>-7.5626800000000003</v>
      </c>
      <c r="RX23" s="17">
        <v>0.88</v>
      </c>
      <c r="RY23" s="17">
        <v>1.2</v>
      </c>
      <c r="RZ23" s="17">
        <v>1.2</v>
      </c>
      <c r="SA23" s="17">
        <v>-0.32</v>
      </c>
      <c r="SB23" s="17"/>
      <c r="SC23" s="17">
        <v>0.4</v>
      </c>
      <c r="SD23" s="17">
        <v>0.4</v>
      </c>
      <c r="SE23" s="17">
        <v>-0.4</v>
      </c>
      <c r="SF23" s="17">
        <v>8</v>
      </c>
      <c r="SG23" s="17">
        <v>7.3</v>
      </c>
      <c r="SH23" s="17">
        <v>7.3</v>
      </c>
      <c r="SI23" s="17">
        <v>0.7</v>
      </c>
      <c r="SJ23" s="17">
        <v>2.2000000000000002</v>
      </c>
      <c r="SK23" s="17">
        <v>2.2999999999999998</v>
      </c>
      <c r="SL23" s="17">
        <v>2.2999999999999998</v>
      </c>
      <c r="SM23" s="17">
        <v>-0.1</v>
      </c>
      <c r="SN23" s="17">
        <v>5</v>
      </c>
      <c r="SO23" s="17">
        <v>5.5</v>
      </c>
      <c r="SP23" s="17">
        <v>5.5</v>
      </c>
      <c r="SQ23" s="17">
        <v>-0.5</v>
      </c>
      <c r="SR23" s="17">
        <v>7.5</v>
      </c>
      <c r="SS23" s="17">
        <v>7.5</v>
      </c>
      <c r="ST23" s="17">
        <v>7.5</v>
      </c>
      <c r="SU23" s="17">
        <v>0</v>
      </c>
      <c r="SV23" s="17">
        <v>10</v>
      </c>
      <c r="SW23" s="17">
        <v>10</v>
      </c>
      <c r="SX23" s="17">
        <v>10</v>
      </c>
      <c r="SY23" s="17">
        <v>0</v>
      </c>
      <c r="SZ23" s="17">
        <v>3.8</v>
      </c>
      <c r="TA23" s="17">
        <v>6.8979999999999997</v>
      </c>
      <c r="TB23" s="17">
        <v>6.8979999999999997</v>
      </c>
      <c r="TC23" s="17">
        <v>-3.0979999999999999</v>
      </c>
      <c r="TD23" s="17">
        <v>12.9</v>
      </c>
      <c r="TE23" s="17">
        <v>15.711</v>
      </c>
      <c r="TF23" s="17">
        <v>15.711</v>
      </c>
      <c r="TG23" s="17">
        <v>-2.8109999999999999</v>
      </c>
      <c r="TH23" s="17">
        <v>33.299999999999997</v>
      </c>
      <c r="TI23" s="17"/>
      <c r="TJ23" s="17">
        <v>29.552</v>
      </c>
      <c r="TK23" s="17">
        <v>3.7480000000000002</v>
      </c>
      <c r="TL23" s="17">
        <v>33.700000000000003</v>
      </c>
      <c r="TM23" s="17">
        <v>12.804</v>
      </c>
      <c r="TN23" s="17">
        <v>12.804</v>
      </c>
      <c r="TO23" s="17">
        <v>20.896000000000001</v>
      </c>
      <c r="TP23" s="17">
        <v>37.799999999999997</v>
      </c>
      <c r="TQ23" s="17">
        <v>29.917999999999999</v>
      </c>
      <c r="TR23" s="17">
        <v>29.917999999999999</v>
      </c>
      <c r="TS23" s="17">
        <v>7.8819999999999997</v>
      </c>
      <c r="TT23" s="17">
        <v>3.4</v>
      </c>
      <c r="TU23" s="17">
        <v>0.68600000000000005</v>
      </c>
      <c r="TV23" s="17">
        <v>0.68600000000000005</v>
      </c>
      <c r="TW23" s="17">
        <v>2.714</v>
      </c>
      <c r="TX23" s="17">
        <v>0.6</v>
      </c>
      <c r="TY23" s="17">
        <v>0.65</v>
      </c>
      <c r="TZ23" s="17">
        <v>0.65</v>
      </c>
      <c r="UA23" s="17">
        <v>-0.05</v>
      </c>
      <c r="UB23" s="17">
        <v>10.5</v>
      </c>
      <c r="UC23" s="17">
        <v>8</v>
      </c>
      <c r="UD23" s="17">
        <v>8</v>
      </c>
      <c r="UE23" s="17">
        <v>2.5</v>
      </c>
      <c r="UF23" s="17">
        <v>3</v>
      </c>
      <c r="UG23" s="17">
        <v>2</v>
      </c>
      <c r="UH23" s="17">
        <v>2</v>
      </c>
      <c r="UI23" s="17">
        <v>1</v>
      </c>
      <c r="UJ23" s="17">
        <v>8.1</v>
      </c>
      <c r="UK23" s="17">
        <v>7.6</v>
      </c>
      <c r="UL23" s="17">
        <v>7.6</v>
      </c>
      <c r="UM23" s="17">
        <v>0.5</v>
      </c>
      <c r="UN23" s="17">
        <v>3.8</v>
      </c>
      <c r="UO23" s="17">
        <v>4.5</v>
      </c>
      <c r="UP23" s="17">
        <v>4.5</v>
      </c>
      <c r="UQ23" s="17">
        <v>-0.7</v>
      </c>
      <c r="UR23" s="17">
        <v>4.4000000000000004</v>
      </c>
      <c r="US23" s="17">
        <v>5</v>
      </c>
      <c r="UT23" s="17">
        <v>5</v>
      </c>
      <c r="UU23" s="17">
        <v>-0.6</v>
      </c>
      <c r="UV23" s="17">
        <v>4.5999999999999996</v>
      </c>
      <c r="UW23" s="17">
        <v>5</v>
      </c>
      <c r="UX23" s="17">
        <v>5</v>
      </c>
      <c r="UY23" s="17">
        <v>-0.4</v>
      </c>
      <c r="UZ23" s="17">
        <v>9</v>
      </c>
      <c r="VA23" s="17">
        <v>9.7360000000000007</v>
      </c>
      <c r="VB23" s="17">
        <v>9.7360000000000007</v>
      </c>
      <c r="VC23" s="17">
        <v>-0.73599999999999999</v>
      </c>
      <c r="VD23" s="17">
        <v>232</v>
      </c>
      <c r="VE23" s="17"/>
      <c r="VF23" s="17">
        <v>210.48500000000001</v>
      </c>
      <c r="VG23" s="17">
        <v>21.515000000000001</v>
      </c>
      <c r="VH23" s="17">
        <v>6.7</v>
      </c>
      <c r="VI23" s="17"/>
      <c r="VJ23" s="17">
        <v>11.212</v>
      </c>
      <c r="VK23" s="17">
        <v>-4.5119999999999996</v>
      </c>
      <c r="VL23" s="17">
        <v>133.6</v>
      </c>
      <c r="VM23" s="17"/>
      <c r="VN23" s="17">
        <v>128.881</v>
      </c>
      <c r="VO23" s="17">
        <v>4.7190000000000003</v>
      </c>
      <c r="VP23" s="17">
        <v>0.6</v>
      </c>
      <c r="VQ23" s="17">
        <v>0.6</v>
      </c>
      <c r="VR23" s="17">
        <v>0.6</v>
      </c>
      <c r="VS23" s="17">
        <v>0</v>
      </c>
      <c r="VT23" s="17">
        <v>0</v>
      </c>
      <c r="VU23" s="17">
        <v>8</v>
      </c>
      <c r="VV23" s="17">
        <v>8</v>
      </c>
      <c r="VW23" s="17">
        <v>-8</v>
      </c>
      <c r="VX23" s="17">
        <v>0</v>
      </c>
      <c r="VY23" s="17">
        <v>10</v>
      </c>
      <c r="VZ23" s="17">
        <v>10</v>
      </c>
      <c r="WA23" s="17">
        <v>-10</v>
      </c>
      <c r="WB23" s="17">
        <v>95.2</v>
      </c>
      <c r="WC23" s="17"/>
      <c r="WD23" s="17">
        <v>93.302999999999997</v>
      </c>
      <c r="WE23" s="17">
        <v>1.897</v>
      </c>
      <c r="WF23" s="17">
        <v>2.9</v>
      </c>
      <c r="WG23" s="17">
        <v>2.9009999999999998</v>
      </c>
      <c r="WH23" s="17">
        <v>2.9009999999999998</v>
      </c>
      <c r="WI23" s="17">
        <v>-1E-3</v>
      </c>
      <c r="WJ23" s="17">
        <v>2.4</v>
      </c>
      <c r="WK23" s="17">
        <v>2.4</v>
      </c>
      <c r="WL23" s="17">
        <v>2.4</v>
      </c>
      <c r="WM23" s="17">
        <v>0</v>
      </c>
      <c r="WN23" s="17">
        <v>2.4</v>
      </c>
      <c r="WO23" s="17">
        <v>2.4</v>
      </c>
      <c r="WP23" s="17">
        <v>2.4</v>
      </c>
      <c r="WQ23" s="17">
        <v>0</v>
      </c>
      <c r="WR23" s="17">
        <v>2.5</v>
      </c>
      <c r="WS23" s="17">
        <v>2.8</v>
      </c>
      <c r="WT23" s="17">
        <v>2.8</v>
      </c>
      <c r="WU23" s="17">
        <v>-0.3</v>
      </c>
      <c r="WV23" s="17">
        <v>6.8</v>
      </c>
      <c r="WW23" s="17"/>
      <c r="WX23" s="17">
        <v>8.2650000000000006</v>
      </c>
      <c r="WY23" s="17">
        <v>-1.4650000000000001</v>
      </c>
      <c r="WZ23" s="17">
        <v>5</v>
      </c>
      <c r="XA23" s="17">
        <v>7.4</v>
      </c>
      <c r="XB23" s="17">
        <v>7.4</v>
      </c>
      <c r="XC23" s="17">
        <v>-2.4</v>
      </c>
      <c r="XD23" s="17">
        <v>20</v>
      </c>
      <c r="XE23" s="17">
        <v>19.223299999999998</v>
      </c>
      <c r="XF23" s="17">
        <v>19.223299999999998</v>
      </c>
      <c r="XG23" s="17">
        <v>0.77669999999999995</v>
      </c>
      <c r="XH23" s="17">
        <v>9.8000000000000007</v>
      </c>
      <c r="XI23" s="17">
        <v>10.7</v>
      </c>
      <c r="XJ23" s="17">
        <v>10.7</v>
      </c>
      <c r="XK23" s="17">
        <v>-0.9</v>
      </c>
      <c r="XL23" s="17">
        <v>28.1</v>
      </c>
      <c r="XM23" s="17">
        <v>29</v>
      </c>
      <c r="XN23" s="17">
        <v>29</v>
      </c>
      <c r="XO23" s="17">
        <v>-0.9</v>
      </c>
      <c r="XP23" s="17">
        <v>33</v>
      </c>
      <c r="XQ23" s="17">
        <v>29</v>
      </c>
      <c r="XR23" s="17">
        <v>29</v>
      </c>
      <c r="XS23" s="17">
        <v>4</v>
      </c>
      <c r="XT23" s="17">
        <v>16.7</v>
      </c>
      <c r="XU23" s="17">
        <v>14</v>
      </c>
      <c r="XV23" s="17">
        <v>14</v>
      </c>
      <c r="XW23" s="17">
        <v>2.7</v>
      </c>
      <c r="XX23" s="17">
        <v>19.399999999999999</v>
      </c>
      <c r="XY23" s="17"/>
      <c r="XZ23" s="17">
        <v>19</v>
      </c>
      <c r="YA23" s="17">
        <v>0.4</v>
      </c>
      <c r="YB23" s="17"/>
      <c r="YC23" s="17"/>
      <c r="YD23" s="17"/>
      <c r="YE23" s="17">
        <v>0</v>
      </c>
      <c r="YF23" s="17">
        <v>10.98</v>
      </c>
      <c r="YG23" s="17">
        <v>11</v>
      </c>
      <c r="YH23" s="17">
        <v>11</v>
      </c>
      <c r="YI23" s="17">
        <v>-0.02</v>
      </c>
    </row>
    <row r="24" spans="1:659" ht="24" customHeight="1" x14ac:dyDescent="0.3">
      <c r="A24" s="1"/>
      <c r="B24" s="18" t="s">
        <v>71</v>
      </c>
      <c r="C24" s="18" t="s">
        <v>790</v>
      </c>
      <c r="D24" s="19">
        <v>49.2</v>
      </c>
      <c r="E24" s="19">
        <v>20.226179999999999</v>
      </c>
      <c r="F24" s="19">
        <v>25.026389999999999</v>
      </c>
      <c r="G24" s="19">
        <v>24.17361</v>
      </c>
      <c r="H24" s="19">
        <v>447.7</v>
      </c>
      <c r="I24" s="19">
        <v>430.07447000000002</v>
      </c>
      <c r="J24" s="19">
        <v>435.40397000000002</v>
      </c>
      <c r="K24" s="19">
        <v>12.29603</v>
      </c>
      <c r="L24" s="19">
        <v>142.4</v>
      </c>
      <c r="M24" s="19">
        <v>139.91086999999999</v>
      </c>
      <c r="N24" s="19">
        <v>141.64465000000001</v>
      </c>
      <c r="O24" s="19">
        <v>0.75534999999999997</v>
      </c>
      <c r="P24" s="19"/>
      <c r="Q24" s="19"/>
      <c r="R24" s="19"/>
      <c r="S24" s="19">
        <v>0</v>
      </c>
      <c r="T24" s="19"/>
      <c r="U24" s="19"/>
      <c r="V24" s="19"/>
      <c r="W24" s="19">
        <v>0</v>
      </c>
      <c r="X24" s="19">
        <v>30.1</v>
      </c>
      <c r="Y24" s="19">
        <v>12.09104</v>
      </c>
      <c r="Z24" s="19">
        <v>12.09104</v>
      </c>
      <c r="AA24" s="19">
        <v>18.008959999999998</v>
      </c>
      <c r="AB24" s="19">
        <v>96.4</v>
      </c>
      <c r="AC24" s="19">
        <v>101.90600000000001</v>
      </c>
      <c r="AD24" s="19">
        <v>101.90600000000001</v>
      </c>
      <c r="AE24" s="19">
        <v>-5.5060000000000002</v>
      </c>
      <c r="AF24" s="19"/>
      <c r="AG24" s="19"/>
      <c r="AH24" s="19"/>
      <c r="AI24" s="19">
        <v>0</v>
      </c>
      <c r="AJ24" s="19"/>
      <c r="AK24" s="19"/>
      <c r="AL24" s="19"/>
      <c r="AM24" s="19">
        <v>0</v>
      </c>
      <c r="AN24" s="19">
        <v>127.6</v>
      </c>
      <c r="AO24" s="19">
        <v>135.58384000000001</v>
      </c>
      <c r="AP24" s="19">
        <v>158.54818</v>
      </c>
      <c r="AQ24" s="19">
        <v>-30.948180000000001</v>
      </c>
      <c r="AR24" s="19">
        <v>128.69999999999999</v>
      </c>
      <c r="AS24" s="19">
        <v>135.58384000000001</v>
      </c>
      <c r="AT24" s="19">
        <v>158.54818</v>
      </c>
      <c r="AU24" s="19">
        <v>-29.848179999999999</v>
      </c>
      <c r="AV24" s="19">
        <v>129</v>
      </c>
      <c r="AW24" s="19">
        <v>135.58384000000001</v>
      </c>
      <c r="AX24" s="19">
        <v>158.54818</v>
      </c>
      <c r="AY24" s="19">
        <v>-29.548179999999999</v>
      </c>
      <c r="AZ24" s="19">
        <v>227</v>
      </c>
      <c r="BA24" s="19">
        <v>203.98649</v>
      </c>
      <c r="BB24" s="19">
        <v>238.53646000000001</v>
      </c>
      <c r="BC24" s="19">
        <v>-11.53646</v>
      </c>
      <c r="BD24" s="19">
        <v>217</v>
      </c>
      <c r="BE24" s="19">
        <v>207.04164</v>
      </c>
      <c r="BF24" s="19">
        <v>207.04164</v>
      </c>
      <c r="BG24" s="19">
        <v>9.9583600000000008</v>
      </c>
      <c r="BH24" s="19">
        <v>111</v>
      </c>
      <c r="BI24" s="19">
        <v>103.8317</v>
      </c>
      <c r="BJ24" s="19">
        <v>103.83168999999999</v>
      </c>
      <c r="BK24" s="19">
        <v>7.16831</v>
      </c>
      <c r="BL24" s="19">
        <v>0</v>
      </c>
      <c r="BM24" s="19"/>
      <c r="BN24" s="19"/>
      <c r="BO24" s="19">
        <v>0</v>
      </c>
      <c r="BP24" s="19">
        <v>3.1</v>
      </c>
      <c r="BQ24" s="19">
        <v>3.4527100000000002</v>
      </c>
      <c r="BR24" s="19">
        <v>3.4527100000000002</v>
      </c>
      <c r="BS24" s="19">
        <v>-0.35271000000000002</v>
      </c>
      <c r="BT24" s="19"/>
      <c r="BU24" s="19"/>
      <c r="BV24" s="19"/>
      <c r="BW24" s="19">
        <v>0</v>
      </c>
      <c r="BX24" s="19"/>
      <c r="BY24" s="19"/>
      <c r="BZ24" s="19"/>
      <c r="CA24" s="19">
        <v>0</v>
      </c>
      <c r="CB24" s="19"/>
      <c r="CC24" s="19"/>
      <c r="CD24" s="19"/>
      <c r="CE24" s="19">
        <v>0</v>
      </c>
      <c r="CF24" s="19"/>
      <c r="CG24" s="19"/>
      <c r="CH24" s="19"/>
      <c r="CI24" s="19">
        <v>0</v>
      </c>
      <c r="CJ24" s="19">
        <v>126.3</v>
      </c>
      <c r="CK24" s="19">
        <v>124.99983</v>
      </c>
      <c r="CL24" s="19">
        <v>124.99983</v>
      </c>
      <c r="CM24" s="19">
        <v>1.30017</v>
      </c>
      <c r="CN24" s="19">
        <v>6.7</v>
      </c>
      <c r="CO24" s="19">
        <v>5.1333399999999996</v>
      </c>
      <c r="CP24" s="19">
        <v>5.1333399999999996</v>
      </c>
      <c r="CQ24" s="19">
        <v>1.5666599999999999</v>
      </c>
      <c r="CR24" s="19">
        <v>5</v>
      </c>
      <c r="CS24" s="19">
        <v>2.8177599999999998</v>
      </c>
      <c r="CT24" s="19">
        <v>2.8177599999999998</v>
      </c>
      <c r="CU24" s="19">
        <v>2.1822400000000002</v>
      </c>
      <c r="CV24" s="19"/>
      <c r="CW24" s="19"/>
      <c r="CX24" s="19"/>
      <c r="CY24" s="19">
        <v>0</v>
      </c>
      <c r="CZ24" s="19">
        <v>6.7</v>
      </c>
      <c r="DA24" s="19">
        <v>6.8787000000000003</v>
      </c>
      <c r="DB24" s="19">
        <v>6.8787000000000003</v>
      </c>
      <c r="DC24" s="19">
        <v>-0.1787</v>
      </c>
      <c r="DD24" s="19">
        <v>11.3</v>
      </c>
      <c r="DE24" s="19">
        <v>14.919420000000001</v>
      </c>
      <c r="DF24" s="19">
        <v>14.919420000000001</v>
      </c>
      <c r="DG24" s="19">
        <v>-3.6194199999999999</v>
      </c>
      <c r="DH24" s="19">
        <v>50.4</v>
      </c>
      <c r="DI24" s="19">
        <v>31.707370000000001</v>
      </c>
      <c r="DJ24" s="19">
        <v>46.91742</v>
      </c>
      <c r="DK24" s="19">
        <v>3.48258</v>
      </c>
      <c r="DL24" s="19"/>
      <c r="DM24" s="19"/>
      <c r="DN24" s="19"/>
      <c r="DO24" s="19">
        <v>0</v>
      </c>
      <c r="DP24" s="19"/>
      <c r="DQ24" s="19"/>
      <c r="DR24" s="19"/>
      <c r="DS24" s="19">
        <v>0</v>
      </c>
      <c r="DT24" s="19"/>
      <c r="DU24" s="19"/>
      <c r="DV24" s="19"/>
      <c r="DW24" s="19">
        <v>0</v>
      </c>
      <c r="DX24" s="19"/>
      <c r="DY24" s="19"/>
      <c r="DZ24" s="19"/>
      <c r="EA24" s="19">
        <v>0</v>
      </c>
      <c r="EB24" s="19">
        <v>74.2</v>
      </c>
      <c r="EC24" s="19">
        <v>51.552259999999997</v>
      </c>
      <c r="ED24" s="19">
        <v>51.857489999999999</v>
      </c>
      <c r="EE24" s="19">
        <v>22.342510000000001</v>
      </c>
      <c r="EF24" s="19">
        <v>93</v>
      </c>
      <c r="EG24" s="19">
        <v>110.26321</v>
      </c>
      <c r="EH24" s="19">
        <v>110.26316</v>
      </c>
      <c r="EI24" s="19">
        <v>-17.263159999999999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37.9</v>
      </c>
      <c r="FE24" s="19">
        <v>42.002020000000002</v>
      </c>
      <c r="FF24" s="19">
        <v>42.002020000000002</v>
      </c>
      <c r="FG24" s="19">
        <v>-4.1020200000000004</v>
      </c>
      <c r="FH24" s="19">
        <v>0</v>
      </c>
      <c r="FI24" s="19"/>
      <c r="FJ24" s="19">
        <v>66.990290000000002</v>
      </c>
      <c r="FK24" s="19">
        <v>-66.990290000000002</v>
      </c>
      <c r="FL24" s="19">
        <v>0</v>
      </c>
      <c r="FM24" s="19"/>
      <c r="FN24" s="19"/>
      <c r="FO24" s="19">
        <v>0</v>
      </c>
      <c r="FP24" s="19">
        <v>18.2</v>
      </c>
      <c r="FQ24" s="19">
        <v>16.68403</v>
      </c>
      <c r="FR24" s="19">
        <v>16.68403</v>
      </c>
      <c r="FS24" s="19">
        <v>1.51597</v>
      </c>
      <c r="FT24" s="19">
        <v>11.1</v>
      </c>
      <c r="FU24" s="19">
        <v>9.1999999999999993</v>
      </c>
      <c r="FV24" s="19">
        <v>9.1999999999999993</v>
      </c>
      <c r="FW24" s="19">
        <v>1.9</v>
      </c>
      <c r="FX24" s="19">
        <v>68.900000000000006</v>
      </c>
      <c r="FY24" s="19">
        <v>68.304599999999994</v>
      </c>
      <c r="FZ24" s="19">
        <v>68.304599999999994</v>
      </c>
      <c r="GA24" s="19">
        <v>0.59540000000000004</v>
      </c>
      <c r="GB24" s="19">
        <v>123.7</v>
      </c>
      <c r="GC24" s="19">
        <v>181.06236999999999</v>
      </c>
      <c r="GD24" s="19">
        <v>184.91498000000001</v>
      </c>
      <c r="GE24" s="19">
        <v>-61.214979999999997</v>
      </c>
      <c r="GF24" s="19">
        <v>123.6</v>
      </c>
      <c r="GG24" s="19">
        <v>181.06236999999999</v>
      </c>
      <c r="GH24" s="19">
        <v>184.91498000000001</v>
      </c>
      <c r="GI24" s="19">
        <v>-61.314979999999998</v>
      </c>
      <c r="GJ24" s="19">
        <v>153.4</v>
      </c>
      <c r="GK24" s="19">
        <v>181.6061</v>
      </c>
      <c r="GL24" s="19">
        <v>185.47028</v>
      </c>
      <c r="GM24" s="19">
        <v>-32.070279999999997</v>
      </c>
      <c r="GN24" s="19">
        <v>106.8</v>
      </c>
      <c r="GO24" s="19">
        <v>97.64752</v>
      </c>
      <c r="GP24" s="19">
        <v>58.738810000000001</v>
      </c>
      <c r="GQ24" s="19">
        <v>48.061190000000003</v>
      </c>
      <c r="GR24" s="19">
        <v>7.8</v>
      </c>
      <c r="GS24" s="19">
        <v>7.97818</v>
      </c>
      <c r="GT24" s="19">
        <v>7.97818</v>
      </c>
      <c r="GU24" s="19">
        <v>-0.17818000000000001</v>
      </c>
      <c r="GV24" s="19">
        <v>9.1</v>
      </c>
      <c r="GW24" s="19">
        <v>8.3698599999999992</v>
      </c>
      <c r="GX24" s="19">
        <v>8.3698599999999992</v>
      </c>
      <c r="GY24" s="19">
        <v>0.73014000000000001</v>
      </c>
      <c r="GZ24" s="19">
        <v>13.1</v>
      </c>
      <c r="HA24" s="19"/>
      <c r="HB24" s="19">
        <v>4.12371</v>
      </c>
      <c r="HC24" s="19">
        <v>8.9762900000000005</v>
      </c>
      <c r="HD24" s="19">
        <v>21.8</v>
      </c>
      <c r="HE24" s="19">
        <v>21.751460000000002</v>
      </c>
      <c r="HF24" s="19">
        <v>21.751460000000002</v>
      </c>
      <c r="HG24" s="19">
        <v>4.854E-2</v>
      </c>
      <c r="HH24" s="19">
        <v>2</v>
      </c>
      <c r="HI24" s="19">
        <v>3.0928</v>
      </c>
      <c r="HJ24" s="19">
        <v>3.0928</v>
      </c>
      <c r="HK24" s="19">
        <v>-1.0928</v>
      </c>
      <c r="HL24" s="19">
        <v>12</v>
      </c>
      <c r="HM24" s="19">
        <v>17.164000000000001</v>
      </c>
      <c r="HN24" s="19">
        <v>17.164000000000001</v>
      </c>
      <c r="HO24" s="19">
        <v>-5.1639999999999997</v>
      </c>
      <c r="HP24" s="19">
        <v>77.099999999999994</v>
      </c>
      <c r="HQ24" s="19">
        <v>79.611649999999997</v>
      </c>
      <c r="HR24" s="19">
        <v>50</v>
      </c>
      <c r="HS24" s="19">
        <v>27.1</v>
      </c>
      <c r="HT24" s="19"/>
      <c r="HU24" s="19"/>
      <c r="HV24" s="19"/>
      <c r="HW24" s="19">
        <v>0</v>
      </c>
      <c r="HX24" s="19"/>
      <c r="HY24" s="19"/>
      <c r="HZ24" s="19"/>
      <c r="IA24" s="19">
        <v>0</v>
      </c>
      <c r="IB24" s="19">
        <v>23.5</v>
      </c>
      <c r="IC24" s="19">
        <v>82.489990000000006</v>
      </c>
      <c r="ID24" s="19"/>
      <c r="IE24" s="19">
        <v>23.5</v>
      </c>
      <c r="IF24" s="19">
        <v>0</v>
      </c>
      <c r="IG24" s="19"/>
      <c r="IH24" s="19">
        <v>50</v>
      </c>
      <c r="II24" s="19">
        <v>-50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90.9</v>
      </c>
      <c r="JE24" s="19">
        <v>99.394499999999994</v>
      </c>
      <c r="JF24" s="19">
        <v>52.05294</v>
      </c>
      <c r="JG24" s="19">
        <v>38.847059999999999</v>
      </c>
      <c r="JH24" s="19"/>
      <c r="JI24" s="19"/>
      <c r="JJ24" s="19"/>
      <c r="JK24" s="19">
        <v>0</v>
      </c>
      <c r="JL24" s="19">
        <v>175.6</v>
      </c>
      <c r="JM24" s="19">
        <v>186.21592999999999</v>
      </c>
      <c r="JN24" s="19">
        <v>186.21592999999999</v>
      </c>
      <c r="JO24" s="19">
        <v>-10.615930000000001</v>
      </c>
      <c r="JP24" s="19">
        <v>208.8</v>
      </c>
      <c r="JQ24" s="19">
        <v>186.21592999999999</v>
      </c>
      <c r="JR24" s="19">
        <v>186.21592999999999</v>
      </c>
      <c r="JS24" s="19">
        <v>22.584070000000001</v>
      </c>
      <c r="JT24" s="19">
        <v>186</v>
      </c>
      <c r="JU24" s="19">
        <v>186.77513999999999</v>
      </c>
      <c r="JV24" s="19">
        <v>186.77513999999999</v>
      </c>
      <c r="JW24" s="19">
        <v>-0.77514000000000005</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0.8</v>
      </c>
      <c r="LE24" s="19">
        <v>0.63188999999999995</v>
      </c>
      <c r="LF24" s="19">
        <v>0.63188999999999995</v>
      </c>
      <c r="LG24" s="19">
        <v>0.16811000000000001</v>
      </c>
      <c r="LH24" s="19">
        <v>150.5</v>
      </c>
      <c r="LI24" s="19">
        <v>157.29007999999999</v>
      </c>
      <c r="LJ24" s="19">
        <v>144.91150999999999</v>
      </c>
      <c r="LK24" s="19">
        <v>5.5884900000000002</v>
      </c>
      <c r="LL24" s="19">
        <v>82.8</v>
      </c>
      <c r="LM24" s="19">
        <v>50.244549999999997</v>
      </c>
      <c r="LN24" s="19">
        <v>67.764610000000005</v>
      </c>
      <c r="LO24" s="19">
        <v>15.03539</v>
      </c>
      <c r="LP24" s="19">
        <v>48.1</v>
      </c>
      <c r="LQ24" s="19">
        <v>45.046900000000001</v>
      </c>
      <c r="LR24" s="19">
        <v>45.046900000000001</v>
      </c>
      <c r="LS24" s="19">
        <v>3.0531000000000001</v>
      </c>
      <c r="LT24" s="19">
        <v>69.8</v>
      </c>
      <c r="LU24" s="19">
        <v>55.709319999999998</v>
      </c>
      <c r="LV24" s="19">
        <v>60.730179999999997</v>
      </c>
      <c r="LW24" s="19">
        <v>9.06982</v>
      </c>
      <c r="LX24" s="19">
        <v>29.6</v>
      </c>
      <c r="LY24" s="19">
        <v>29.951460000000001</v>
      </c>
      <c r="LZ24" s="19">
        <v>29.951460000000001</v>
      </c>
      <c r="MA24" s="19">
        <v>-0.35145999999999999</v>
      </c>
      <c r="MB24" s="19"/>
      <c r="MC24" s="19"/>
      <c r="MD24" s="19"/>
      <c r="ME24" s="19">
        <v>0</v>
      </c>
      <c r="MF24" s="19"/>
      <c r="MG24" s="19"/>
      <c r="MH24" s="19"/>
      <c r="MI24" s="19">
        <v>0</v>
      </c>
      <c r="MJ24" s="19"/>
      <c r="MK24" s="19"/>
      <c r="ML24" s="19"/>
      <c r="MM24" s="19">
        <v>0</v>
      </c>
      <c r="MN24" s="19">
        <v>141.4</v>
      </c>
      <c r="MO24" s="19">
        <v>151.08876000000001</v>
      </c>
      <c r="MP24" s="19">
        <v>151.08876000000001</v>
      </c>
      <c r="MQ24" s="19">
        <v>-9.6887600000000003</v>
      </c>
      <c r="MR24" s="19">
        <v>141.30000000000001</v>
      </c>
      <c r="MS24" s="19">
        <v>151.08876000000001</v>
      </c>
      <c r="MT24" s="19">
        <v>151.08876000000001</v>
      </c>
      <c r="MU24" s="19">
        <v>-9.7887599999999999</v>
      </c>
      <c r="MV24" s="19">
        <v>140.4</v>
      </c>
      <c r="MW24" s="19">
        <v>151.54248000000001</v>
      </c>
      <c r="MX24" s="19">
        <v>151.54248000000001</v>
      </c>
      <c r="MY24" s="19">
        <v>-11.142480000000001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217.8</v>
      </c>
      <c r="NU24" s="19">
        <v>206.29038</v>
      </c>
      <c r="NV24" s="19">
        <v>206.29037</v>
      </c>
      <c r="NW24" s="19">
        <v>11.50963</v>
      </c>
      <c r="NX24" s="19">
        <v>104.7</v>
      </c>
      <c r="NY24" s="19">
        <v>103.45493</v>
      </c>
      <c r="NZ24" s="19">
        <v>103.45493</v>
      </c>
      <c r="OA24" s="19">
        <v>1.2450699999999999</v>
      </c>
      <c r="OB24" s="19">
        <v>0.2</v>
      </c>
      <c r="OC24" s="19"/>
      <c r="OD24" s="19">
        <v>0.12</v>
      </c>
      <c r="OE24" s="19">
        <v>0.08</v>
      </c>
      <c r="OF24" s="19">
        <v>31.3</v>
      </c>
      <c r="OG24" s="19">
        <v>41.6</v>
      </c>
      <c r="OH24" s="19">
        <v>41.6</v>
      </c>
      <c r="OI24" s="19">
        <v>-10.3</v>
      </c>
      <c r="OJ24" s="19">
        <v>79.2</v>
      </c>
      <c r="OK24" s="19"/>
      <c r="OL24" s="19">
        <v>69.671000000000006</v>
      </c>
      <c r="OM24" s="19">
        <v>9.5289999999999999</v>
      </c>
      <c r="ON24" s="19">
        <v>13.1</v>
      </c>
      <c r="OO24" s="19">
        <v>13.676</v>
      </c>
      <c r="OP24" s="19">
        <v>13.676</v>
      </c>
      <c r="OQ24" s="19">
        <v>-0.57599999999999996</v>
      </c>
      <c r="OR24" s="19">
        <v>0.1</v>
      </c>
      <c r="OS24" s="19"/>
      <c r="OT24" s="19"/>
      <c r="OU24" s="19">
        <v>0.1</v>
      </c>
      <c r="OV24" s="19"/>
      <c r="OW24" s="19"/>
      <c r="OX24" s="19"/>
      <c r="OY24" s="19">
        <v>0</v>
      </c>
      <c r="OZ24" s="19"/>
      <c r="PA24" s="19"/>
      <c r="PB24" s="19"/>
      <c r="PC24" s="19">
        <v>0</v>
      </c>
      <c r="PD24" s="19">
        <v>9.9</v>
      </c>
      <c r="PE24" s="19">
        <v>9</v>
      </c>
      <c r="PF24" s="19">
        <v>9</v>
      </c>
      <c r="PG24" s="19">
        <v>0.9</v>
      </c>
      <c r="PH24" s="19">
        <v>2.5</v>
      </c>
      <c r="PI24" s="19">
        <v>1.46</v>
      </c>
      <c r="PJ24" s="19">
        <v>1.46</v>
      </c>
      <c r="PK24" s="19">
        <v>1.04</v>
      </c>
      <c r="PL24" s="19">
        <v>194.5</v>
      </c>
      <c r="PM24" s="19"/>
      <c r="PN24" s="19">
        <v>204</v>
      </c>
      <c r="PO24" s="19">
        <v>-9.5</v>
      </c>
      <c r="PP24" s="19">
        <v>0.3</v>
      </c>
      <c r="PQ24" s="19">
        <v>1</v>
      </c>
      <c r="PR24" s="19">
        <v>1</v>
      </c>
      <c r="PS24" s="19">
        <v>-0.7</v>
      </c>
      <c r="PT24" s="19">
        <v>1.7</v>
      </c>
      <c r="PU24" s="19">
        <v>1.4</v>
      </c>
      <c r="PV24" s="19">
        <v>1.4</v>
      </c>
      <c r="PW24" s="19">
        <v>0.3</v>
      </c>
      <c r="PX24" s="19">
        <v>4.4000000000000004</v>
      </c>
      <c r="PY24" s="19">
        <v>4.5999999999999996</v>
      </c>
      <c r="PZ24" s="19">
        <v>4.5999999999999996</v>
      </c>
      <c r="QA24" s="19">
        <v>-0.2</v>
      </c>
      <c r="QB24" s="19">
        <v>7.9</v>
      </c>
      <c r="QC24" s="19"/>
      <c r="QD24" s="19"/>
      <c r="QE24" s="19">
        <v>7.9</v>
      </c>
      <c r="QF24" s="19">
        <v>5.8</v>
      </c>
      <c r="QG24" s="19">
        <v>4</v>
      </c>
      <c r="QH24" s="19">
        <v>4</v>
      </c>
      <c r="QI24" s="19">
        <v>1.8</v>
      </c>
      <c r="QJ24" s="19">
        <v>3.2</v>
      </c>
      <c r="QK24" s="19">
        <v>3.1</v>
      </c>
      <c r="QL24" s="19">
        <v>3.1</v>
      </c>
      <c r="QM24" s="19">
        <v>0.1</v>
      </c>
      <c r="QN24" s="19">
        <v>3.5</v>
      </c>
      <c r="QO24" s="19">
        <v>3.4</v>
      </c>
      <c r="QP24" s="19">
        <v>3.4</v>
      </c>
      <c r="QQ24" s="19">
        <v>0.1</v>
      </c>
      <c r="QR24" s="19">
        <v>18.3</v>
      </c>
      <c r="QS24" s="19">
        <v>17.864080000000001</v>
      </c>
      <c r="QT24" s="19">
        <v>17.864080000000001</v>
      </c>
      <c r="QU24" s="19">
        <v>0.43591999999999997</v>
      </c>
      <c r="QV24" s="19">
        <v>14.211</v>
      </c>
      <c r="QW24" s="19"/>
      <c r="QX24" s="19">
        <v>11.22</v>
      </c>
      <c r="QY24" s="19">
        <v>2.9910000000000001</v>
      </c>
      <c r="QZ24" s="19">
        <v>17.696999999999999</v>
      </c>
      <c r="RA24" s="19"/>
      <c r="RB24" s="19">
        <v>13.292999999999999</v>
      </c>
      <c r="RC24" s="19">
        <v>4.4039999999999999</v>
      </c>
      <c r="RD24" s="19">
        <v>8.6</v>
      </c>
      <c r="RE24" s="19">
        <v>9.9809999999999999</v>
      </c>
      <c r="RF24" s="19">
        <v>9.9809999999999999</v>
      </c>
      <c r="RG24" s="19">
        <v>-1.381</v>
      </c>
      <c r="RH24" s="19">
        <v>23.2</v>
      </c>
      <c r="RI24" s="19">
        <v>24.425000000000001</v>
      </c>
      <c r="RJ24" s="19">
        <v>24.425000000000001</v>
      </c>
      <c r="RK24" s="19">
        <v>-1.2250000000000001</v>
      </c>
      <c r="RL24" s="19">
        <v>3.3</v>
      </c>
      <c r="RM24" s="19"/>
      <c r="RN24" s="19">
        <v>5.7969999999999997</v>
      </c>
      <c r="RO24" s="19">
        <v>-2.4969999999999999</v>
      </c>
      <c r="RP24" s="19">
        <v>2.1</v>
      </c>
      <c r="RQ24" s="19">
        <v>2.0009999999999999</v>
      </c>
      <c r="RR24" s="19">
        <v>2.0009999999999999</v>
      </c>
      <c r="RS24" s="19">
        <v>9.9000000000000005E-2</v>
      </c>
      <c r="RT24" s="19">
        <v>6.2</v>
      </c>
      <c r="RU24" s="19">
        <v>19.080580000000001</v>
      </c>
      <c r="RV24" s="19"/>
      <c r="RW24" s="19">
        <v>6.2</v>
      </c>
      <c r="RX24" s="19">
        <v>0.88</v>
      </c>
      <c r="RY24" s="19">
        <v>1.1599999999999999</v>
      </c>
      <c r="RZ24" s="19">
        <v>1.1599999999999999</v>
      </c>
      <c r="SA24" s="19">
        <v>-0.28000000000000003</v>
      </c>
      <c r="SB24" s="19"/>
      <c r="SC24" s="19">
        <v>0.4</v>
      </c>
      <c r="SD24" s="19">
        <v>0.4</v>
      </c>
      <c r="SE24" s="19">
        <v>-0.4</v>
      </c>
      <c r="SF24" s="19">
        <v>7.8</v>
      </c>
      <c r="SG24" s="19">
        <v>7.3</v>
      </c>
      <c r="SH24" s="19">
        <v>7.3</v>
      </c>
      <c r="SI24" s="19">
        <v>0.5</v>
      </c>
      <c r="SJ24" s="19">
        <v>2.2000000000000002</v>
      </c>
      <c r="SK24" s="19">
        <v>2.2999999999999998</v>
      </c>
      <c r="SL24" s="19">
        <v>2.2999999999999998</v>
      </c>
      <c r="SM24" s="19">
        <v>-0.1</v>
      </c>
      <c r="SN24" s="19">
        <v>4.8</v>
      </c>
      <c r="SO24" s="19">
        <v>5.5</v>
      </c>
      <c r="SP24" s="19">
        <v>5.5</v>
      </c>
      <c r="SQ24" s="19">
        <v>-0.7</v>
      </c>
      <c r="SR24" s="19">
        <v>7.5</v>
      </c>
      <c r="SS24" s="19">
        <v>7.5</v>
      </c>
      <c r="ST24" s="19">
        <v>7.5</v>
      </c>
      <c r="SU24" s="19">
        <v>0</v>
      </c>
      <c r="SV24" s="19">
        <v>10</v>
      </c>
      <c r="SW24" s="19">
        <v>10</v>
      </c>
      <c r="SX24" s="19">
        <v>10</v>
      </c>
      <c r="SY24" s="19">
        <v>0</v>
      </c>
      <c r="SZ24" s="19">
        <v>3.6</v>
      </c>
      <c r="TA24" s="19">
        <v>6.2869999999999999</v>
      </c>
      <c r="TB24" s="19">
        <v>6.2869999999999999</v>
      </c>
      <c r="TC24" s="19">
        <v>-2.6869999999999998</v>
      </c>
      <c r="TD24" s="19">
        <v>14.4</v>
      </c>
      <c r="TE24" s="19">
        <v>15.512</v>
      </c>
      <c r="TF24" s="19">
        <v>15.512</v>
      </c>
      <c r="TG24" s="19">
        <v>-1.1120000000000001</v>
      </c>
      <c r="TH24" s="19">
        <v>34.799999999999997</v>
      </c>
      <c r="TI24" s="19"/>
      <c r="TJ24" s="19">
        <v>33.207000000000001</v>
      </c>
      <c r="TK24" s="19">
        <v>1.593</v>
      </c>
      <c r="TL24" s="19">
        <v>16</v>
      </c>
      <c r="TM24" s="19">
        <v>12.813000000000001</v>
      </c>
      <c r="TN24" s="19">
        <v>12.813000000000001</v>
      </c>
      <c r="TO24" s="19">
        <v>3.1869999999999998</v>
      </c>
      <c r="TP24" s="19">
        <v>14.2</v>
      </c>
      <c r="TQ24" s="19">
        <v>27.677</v>
      </c>
      <c r="TR24" s="19">
        <v>27.677</v>
      </c>
      <c r="TS24" s="19">
        <v>-13.477</v>
      </c>
      <c r="TT24" s="19">
        <v>1.7</v>
      </c>
      <c r="TU24" s="19">
        <v>0.76700000000000002</v>
      </c>
      <c r="TV24" s="19">
        <v>0.76700000000000002</v>
      </c>
      <c r="TW24" s="19">
        <v>0.93300000000000005</v>
      </c>
      <c r="TX24" s="19">
        <v>0.3</v>
      </c>
      <c r="TY24" s="19">
        <v>0.89500000000000002</v>
      </c>
      <c r="TZ24" s="19">
        <v>0.89500000000000002</v>
      </c>
      <c r="UA24" s="19">
        <v>-0.59499999999999997</v>
      </c>
      <c r="UB24" s="19">
        <v>10.5</v>
      </c>
      <c r="UC24" s="19">
        <v>8</v>
      </c>
      <c r="UD24" s="19">
        <v>8</v>
      </c>
      <c r="UE24" s="19">
        <v>2.5</v>
      </c>
      <c r="UF24" s="19">
        <v>3</v>
      </c>
      <c r="UG24" s="19">
        <v>2</v>
      </c>
      <c r="UH24" s="19">
        <v>2</v>
      </c>
      <c r="UI24" s="19">
        <v>1</v>
      </c>
      <c r="UJ24" s="19">
        <v>8</v>
      </c>
      <c r="UK24" s="19">
        <v>7.6</v>
      </c>
      <c r="UL24" s="19">
        <v>7.6</v>
      </c>
      <c r="UM24" s="19">
        <v>0.4</v>
      </c>
      <c r="UN24" s="19">
        <v>3.8</v>
      </c>
      <c r="UO24" s="19">
        <v>4.5</v>
      </c>
      <c r="UP24" s="19">
        <v>4.5</v>
      </c>
      <c r="UQ24" s="19">
        <v>-0.7</v>
      </c>
      <c r="UR24" s="19">
        <v>4.4000000000000004</v>
      </c>
      <c r="US24" s="19">
        <v>5</v>
      </c>
      <c r="UT24" s="19">
        <v>5</v>
      </c>
      <c r="UU24" s="19">
        <v>-0.6</v>
      </c>
      <c r="UV24" s="19">
        <v>4.5999999999999996</v>
      </c>
      <c r="UW24" s="19">
        <v>5</v>
      </c>
      <c r="UX24" s="19">
        <v>5</v>
      </c>
      <c r="UY24" s="19">
        <v>-0.4</v>
      </c>
      <c r="UZ24" s="19">
        <v>11.1</v>
      </c>
      <c r="VA24" s="19">
        <v>10.571</v>
      </c>
      <c r="VB24" s="19">
        <v>10.571</v>
      </c>
      <c r="VC24" s="19">
        <v>0.52900000000000003</v>
      </c>
      <c r="VD24" s="19">
        <v>246</v>
      </c>
      <c r="VE24" s="19"/>
      <c r="VF24" s="19">
        <v>210.60499999999999</v>
      </c>
      <c r="VG24" s="19">
        <v>35.395000000000003</v>
      </c>
      <c r="VH24" s="19">
        <v>9.1</v>
      </c>
      <c r="VI24" s="19"/>
      <c r="VJ24" s="19">
        <v>12.106</v>
      </c>
      <c r="VK24" s="19">
        <v>-3.0059999999999998</v>
      </c>
      <c r="VL24" s="19">
        <v>138.30000000000001</v>
      </c>
      <c r="VM24" s="19"/>
      <c r="VN24" s="19">
        <v>136.59299999999999</v>
      </c>
      <c r="VO24" s="19">
        <v>1.7070000000000001</v>
      </c>
      <c r="VP24" s="19">
        <v>0.6</v>
      </c>
      <c r="VQ24" s="19">
        <v>0.6</v>
      </c>
      <c r="VR24" s="19">
        <v>0.6</v>
      </c>
      <c r="VS24" s="19">
        <v>0</v>
      </c>
      <c r="VT24" s="19">
        <v>0</v>
      </c>
      <c r="VU24" s="19">
        <v>9</v>
      </c>
      <c r="VV24" s="19">
        <v>9</v>
      </c>
      <c r="VW24" s="19">
        <v>-9</v>
      </c>
      <c r="VX24" s="19">
        <v>0</v>
      </c>
      <c r="VY24" s="19">
        <v>10</v>
      </c>
      <c r="VZ24" s="19">
        <v>10</v>
      </c>
      <c r="WA24" s="19">
        <v>-10</v>
      </c>
      <c r="WB24" s="19">
        <v>99.5</v>
      </c>
      <c r="WC24" s="19"/>
      <c r="WD24" s="19">
        <v>99.341999999999999</v>
      </c>
      <c r="WE24" s="19">
        <v>0.158</v>
      </c>
      <c r="WF24" s="19">
        <v>2.9</v>
      </c>
      <c r="WG24" s="19">
        <v>2.9009999999999998</v>
      </c>
      <c r="WH24" s="19">
        <v>2.9009999999999998</v>
      </c>
      <c r="WI24" s="19">
        <v>-1E-3</v>
      </c>
      <c r="WJ24" s="19">
        <v>2.4</v>
      </c>
      <c r="WK24" s="19">
        <v>2.4</v>
      </c>
      <c r="WL24" s="19">
        <v>2.4</v>
      </c>
      <c r="WM24" s="19">
        <v>0</v>
      </c>
      <c r="WN24" s="19">
        <v>2.4</v>
      </c>
      <c r="WO24" s="19">
        <v>2.4</v>
      </c>
      <c r="WP24" s="19">
        <v>2.4</v>
      </c>
      <c r="WQ24" s="19">
        <v>0</v>
      </c>
      <c r="WR24" s="19">
        <v>2.5</v>
      </c>
      <c r="WS24" s="19">
        <v>2.8</v>
      </c>
      <c r="WT24" s="19">
        <v>2.8</v>
      </c>
      <c r="WU24" s="19">
        <v>-0.3</v>
      </c>
      <c r="WV24" s="19">
        <v>9.1999999999999993</v>
      </c>
      <c r="WW24" s="19"/>
      <c r="WX24" s="19">
        <v>10.503</v>
      </c>
      <c r="WY24" s="19">
        <v>-1.3029999999999999</v>
      </c>
      <c r="WZ24" s="19">
        <v>7.1</v>
      </c>
      <c r="XA24" s="19">
        <v>7.4</v>
      </c>
      <c r="XB24" s="19">
        <v>7.4</v>
      </c>
      <c r="XC24" s="19">
        <v>-0.3</v>
      </c>
      <c r="XD24" s="19">
        <v>20</v>
      </c>
      <c r="XE24" s="19">
        <v>19.223299999999998</v>
      </c>
      <c r="XF24" s="19">
        <v>19.223299999999998</v>
      </c>
      <c r="XG24" s="19">
        <v>0.77669999999999995</v>
      </c>
      <c r="XH24" s="19">
        <v>9.6999999999999993</v>
      </c>
      <c r="XI24" s="19">
        <v>10.7</v>
      </c>
      <c r="XJ24" s="19">
        <v>10.7</v>
      </c>
      <c r="XK24" s="19">
        <v>-1</v>
      </c>
      <c r="XL24" s="19">
        <v>28.7</v>
      </c>
      <c r="XM24" s="19">
        <v>29</v>
      </c>
      <c r="XN24" s="19">
        <v>29</v>
      </c>
      <c r="XO24" s="19">
        <v>-0.3</v>
      </c>
      <c r="XP24" s="19">
        <v>33</v>
      </c>
      <c r="XQ24" s="19">
        <v>29</v>
      </c>
      <c r="XR24" s="19">
        <v>29</v>
      </c>
      <c r="XS24" s="19">
        <v>4</v>
      </c>
      <c r="XT24" s="19">
        <v>16.399999999999999</v>
      </c>
      <c r="XU24" s="19">
        <v>14</v>
      </c>
      <c r="XV24" s="19">
        <v>14</v>
      </c>
      <c r="XW24" s="19">
        <v>2.4</v>
      </c>
      <c r="XX24" s="19">
        <v>19.399999999999999</v>
      </c>
      <c r="XY24" s="19"/>
      <c r="XZ24" s="19">
        <v>19</v>
      </c>
      <c r="YA24" s="19">
        <v>0.4</v>
      </c>
      <c r="YB24" s="19"/>
      <c r="YC24" s="19"/>
      <c r="YD24" s="19"/>
      <c r="YE24" s="19">
        <v>0</v>
      </c>
      <c r="YF24" s="19">
        <v>10.98</v>
      </c>
      <c r="YG24" s="19">
        <v>11</v>
      </c>
      <c r="YH24" s="19">
        <v>11</v>
      </c>
      <c r="YI24" s="19">
        <v>-0.02</v>
      </c>
    </row>
    <row r="25" spans="1:659" ht="24" customHeight="1" x14ac:dyDescent="0.3">
      <c r="A25" s="1"/>
      <c r="B25" s="13" t="s">
        <v>71</v>
      </c>
      <c r="C25" s="13" t="s">
        <v>791</v>
      </c>
      <c r="D25" s="14">
        <v>52.3</v>
      </c>
      <c r="E25" s="14">
        <v>39.037669999999999</v>
      </c>
      <c r="F25" s="14">
        <v>37.674160000000001</v>
      </c>
      <c r="G25" s="14">
        <v>14.62584</v>
      </c>
      <c r="H25" s="14">
        <v>452.7</v>
      </c>
      <c r="I25" s="14">
        <v>435.404</v>
      </c>
      <c r="J25" s="14">
        <v>435.40395999999998</v>
      </c>
      <c r="K25" s="14">
        <v>17.296040000000001</v>
      </c>
      <c r="L25" s="14">
        <v>143.9</v>
      </c>
      <c r="M25" s="14">
        <v>141.64465999999999</v>
      </c>
      <c r="N25" s="14">
        <v>141.64465000000001</v>
      </c>
      <c r="O25" s="14">
        <v>2.25535</v>
      </c>
      <c r="P25" s="14"/>
      <c r="Q25" s="14"/>
      <c r="R25" s="14"/>
      <c r="S25" s="14">
        <v>0</v>
      </c>
      <c r="T25" s="14"/>
      <c r="U25" s="14"/>
      <c r="V25" s="14"/>
      <c r="W25" s="14">
        <v>0</v>
      </c>
      <c r="X25" s="14">
        <v>30.6</v>
      </c>
      <c r="Y25" s="14">
        <v>22.079440000000002</v>
      </c>
      <c r="Z25" s="14">
        <v>12.091390000000001</v>
      </c>
      <c r="AA25" s="14">
        <v>18.508610000000001</v>
      </c>
      <c r="AB25" s="14">
        <v>97.6</v>
      </c>
      <c r="AC25" s="14">
        <v>101.90600000000001</v>
      </c>
      <c r="AD25" s="14">
        <v>101.90600000000001</v>
      </c>
      <c r="AE25" s="14">
        <v>-4.306</v>
      </c>
      <c r="AF25" s="14"/>
      <c r="AG25" s="14"/>
      <c r="AH25" s="14"/>
      <c r="AI25" s="14">
        <v>0</v>
      </c>
      <c r="AJ25" s="14"/>
      <c r="AK25" s="14"/>
      <c r="AL25" s="14"/>
      <c r="AM25" s="14">
        <v>0</v>
      </c>
      <c r="AN25" s="14">
        <v>128.4</v>
      </c>
      <c r="AO25" s="14">
        <v>135.58384000000001</v>
      </c>
      <c r="AP25" s="14">
        <v>135.58385000000001</v>
      </c>
      <c r="AQ25" s="14">
        <v>-7.1838499999999996</v>
      </c>
      <c r="AR25" s="14">
        <v>127.3</v>
      </c>
      <c r="AS25" s="14">
        <v>135.58384000000001</v>
      </c>
      <c r="AT25" s="14">
        <v>135.58385000000001</v>
      </c>
      <c r="AU25" s="14">
        <v>-8.2838499999999993</v>
      </c>
      <c r="AV25" s="14">
        <v>127.9</v>
      </c>
      <c r="AW25" s="14">
        <v>135.58384000000001</v>
      </c>
      <c r="AX25" s="14">
        <v>135.58385000000001</v>
      </c>
      <c r="AY25" s="14">
        <v>-7.6838499999999996</v>
      </c>
      <c r="AZ25" s="14">
        <v>226.6</v>
      </c>
      <c r="BA25" s="14">
        <v>203.98649</v>
      </c>
      <c r="BB25" s="14">
        <v>203.98651000000001</v>
      </c>
      <c r="BC25" s="14">
        <v>22.613489999999999</v>
      </c>
      <c r="BD25" s="14">
        <v>214.3</v>
      </c>
      <c r="BE25" s="14">
        <v>207.04164</v>
      </c>
      <c r="BF25" s="14">
        <v>207.04164</v>
      </c>
      <c r="BG25" s="14">
        <v>7.2583599999999997</v>
      </c>
      <c r="BH25" s="14">
        <v>110.4</v>
      </c>
      <c r="BI25" s="14">
        <v>103.8317</v>
      </c>
      <c r="BJ25" s="14">
        <v>103.83168999999999</v>
      </c>
      <c r="BK25" s="14">
        <v>6.5683100000000003</v>
      </c>
      <c r="BL25" s="14">
        <v>0</v>
      </c>
      <c r="BM25" s="14">
        <v>183.31296</v>
      </c>
      <c r="BN25" s="14">
        <v>98.733750000000001</v>
      </c>
      <c r="BO25" s="14">
        <v>-98.733750000000001</v>
      </c>
      <c r="BP25" s="14">
        <v>3.2</v>
      </c>
      <c r="BQ25" s="14">
        <v>3.4527100000000002</v>
      </c>
      <c r="BR25" s="14">
        <v>3.4527100000000002</v>
      </c>
      <c r="BS25" s="14">
        <v>-0.25270999999999999</v>
      </c>
      <c r="BT25" s="14"/>
      <c r="BU25" s="14"/>
      <c r="BV25" s="14"/>
      <c r="BW25" s="14">
        <v>0</v>
      </c>
      <c r="BX25" s="14"/>
      <c r="BY25" s="14"/>
      <c r="BZ25" s="14"/>
      <c r="CA25" s="14">
        <v>0</v>
      </c>
      <c r="CB25" s="14"/>
      <c r="CC25" s="14"/>
      <c r="CD25" s="14"/>
      <c r="CE25" s="14">
        <v>0</v>
      </c>
      <c r="CF25" s="14"/>
      <c r="CG25" s="14"/>
      <c r="CH25" s="14"/>
      <c r="CI25" s="14">
        <v>0</v>
      </c>
      <c r="CJ25" s="14">
        <v>131.9</v>
      </c>
      <c r="CK25" s="14">
        <v>124.99983</v>
      </c>
      <c r="CL25" s="14">
        <v>124.99983</v>
      </c>
      <c r="CM25" s="14">
        <v>6.9001700000000001</v>
      </c>
      <c r="CN25" s="14">
        <v>7</v>
      </c>
      <c r="CO25" s="14">
        <v>5.1333399999999996</v>
      </c>
      <c r="CP25" s="14">
        <v>5.1333399999999996</v>
      </c>
      <c r="CQ25" s="14">
        <v>1.86666</v>
      </c>
      <c r="CR25" s="14">
        <v>5.0999999999999996</v>
      </c>
      <c r="CS25" s="14">
        <v>2.8177599999999998</v>
      </c>
      <c r="CT25" s="14">
        <v>2.8177599999999998</v>
      </c>
      <c r="CU25" s="14">
        <v>2.2822399999999998</v>
      </c>
      <c r="CV25" s="14"/>
      <c r="CW25" s="14"/>
      <c r="CX25" s="14"/>
      <c r="CY25" s="14">
        <v>0</v>
      </c>
      <c r="CZ25" s="14">
        <v>6.7</v>
      </c>
      <c r="DA25" s="14">
        <v>6.8787000000000003</v>
      </c>
      <c r="DB25" s="14">
        <v>6.8787000000000003</v>
      </c>
      <c r="DC25" s="14">
        <v>-0.1787</v>
      </c>
      <c r="DD25" s="14">
        <v>11.3</v>
      </c>
      <c r="DE25" s="14">
        <v>14.919420000000001</v>
      </c>
      <c r="DF25" s="14">
        <v>14.919420000000001</v>
      </c>
      <c r="DG25" s="14">
        <v>-3.6194199999999999</v>
      </c>
      <c r="DH25" s="14">
        <v>51.3</v>
      </c>
      <c r="DI25" s="14">
        <v>77.652720000000002</v>
      </c>
      <c r="DJ25" s="14">
        <v>77.628249999999994</v>
      </c>
      <c r="DK25" s="14">
        <v>-26.328250000000001</v>
      </c>
      <c r="DL25" s="14"/>
      <c r="DM25" s="14"/>
      <c r="DN25" s="14"/>
      <c r="DO25" s="14">
        <v>0</v>
      </c>
      <c r="DP25" s="14"/>
      <c r="DQ25" s="14"/>
      <c r="DR25" s="14"/>
      <c r="DS25" s="14">
        <v>0</v>
      </c>
      <c r="DT25" s="14"/>
      <c r="DU25" s="14"/>
      <c r="DV25" s="14"/>
      <c r="DW25" s="14">
        <v>0</v>
      </c>
      <c r="DX25" s="14"/>
      <c r="DY25" s="14"/>
      <c r="DZ25" s="14"/>
      <c r="EA25" s="14">
        <v>0</v>
      </c>
      <c r="EB25" s="14">
        <v>81.900000000000006</v>
      </c>
      <c r="EC25" s="14">
        <v>55.96163</v>
      </c>
      <c r="ED25" s="14">
        <v>54.851770000000002</v>
      </c>
      <c r="EE25" s="14">
        <v>27.04823</v>
      </c>
      <c r="EF25" s="14">
        <v>101.4</v>
      </c>
      <c r="EG25" s="14">
        <v>110.26321</v>
      </c>
      <c r="EH25" s="14">
        <v>110.26303</v>
      </c>
      <c r="EI25" s="14">
        <v>-8.8630300000000002</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c r="FC25" s="14">
        <v>0</v>
      </c>
      <c r="FD25" s="14">
        <v>37.200000000000003</v>
      </c>
      <c r="FE25" s="14">
        <v>42.002020000000002</v>
      </c>
      <c r="FF25" s="14">
        <v>42.002020000000002</v>
      </c>
      <c r="FG25" s="14">
        <v>-4.8020199999999997</v>
      </c>
      <c r="FH25" s="14">
        <v>0</v>
      </c>
      <c r="FI25" s="14"/>
      <c r="FJ25" s="14">
        <v>66.990290000000002</v>
      </c>
      <c r="FK25" s="14">
        <v>-66.990290000000002</v>
      </c>
      <c r="FL25" s="14">
        <v>0</v>
      </c>
      <c r="FM25" s="14"/>
      <c r="FN25" s="14"/>
      <c r="FO25" s="14">
        <v>0</v>
      </c>
      <c r="FP25" s="14">
        <v>18.2</v>
      </c>
      <c r="FQ25" s="14">
        <v>16.68403</v>
      </c>
      <c r="FR25" s="14">
        <v>16.68403</v>
      </c>
      <c r="FS25" s="14">
        <v>1.51597</v>
      </c>
      <c r="FT25" s="14">
        <v>11.1</v>
      </c>
      <c r="FU25" s="14">
        <v>9.1999999999999993</v>
      </c>
      <c r="FV25" s="14">
        <v>9.1999999999999993</v>
      </c>
      <c r="FW25" s="14">
        <v>1.9</v>
      </c>
      <c r="FX25" s="14">
        <v>68.900000000000006</v>
      </c>
      <c r="FY25" s="14">
        <v>68.304599999999994</v>
      </c>
      <c r="FZ25" s="14">
        <v>68.304599999999994</v>
      </c>
      <c r="GA25" s="14">
        <v>0.59540000000000004</v>
      </c>
      <c r="GB25" s="14">
        <v>125.8</v>
      </c>
      <c r="GC25" s="14">
        <v>138.93280999999999</v>
      </c>
      <c r="GD25" s="14">
        <v>184.91489000000001</v>
      </c>
      <c r="GE25" s="14">
        <v>-59.114890000000003</v>
      </c>
      <c r="GF25" s="14">
        <v>126.2</v>
      </c>
      <c r="GG25" s="14">
        <v>138.93280999999999</v>
      </c>
      <c r="GH25" s="14">
        <v>184.91489000000001</v>
      </c>
      <c r="GI25" s="14">
        <v>-58.714889999999997</v>
      </c>
      <c r="GJ25" s="14">
        <v>152.19999999999999</v>
      </c>
      <c r="GK25" s="14">
        <v>139.35002</v>
      </c>
      <c r="GL25" s="14">
        <v>185.47019</v>
      </c>
      <c r="GM25" s="14">
        <v>-33.270189999999999</v>
      </c>
      <c r="GN25" s="14">
        <v>106.8</v>
      </c>
      <c r="GO25" s="14">
        <v>97.64752</v>
      </c>
      <c r="GP25" s="14">
        <v>102.02679999999999</v>
      </c>
      <c r="GQ25" s="14">
        <v>4.7732000000000001</v>
      </c>
      <c r="GR25" s="14">
        <v>7.8</v>
      </c>
      <c r="GS25" s="14">
        <v>7.97818</v>
      </c>
      <c r="GT25" s="14">
        <v>7.97818</v>
      </c>
      <c r="GU25" s="14">
        <v>-0.17818000000000001</v>
      </c>
      <c r="GV25" s="14">
        <v>9.1</v>
      </c>
      <c r="GW25" s="14">
        <v>8.3698599999999992</v>
      </c>
      <c r="GX25" s="14">
        <v>8.3698599999999992</v>
      </c>
      <c r="GY25" s="14">
        <v>0.73014000000000001</v>
      </c>
      <c r="GZ25" s="14">
        <v>34.299999999999997</v>
      </c>
      <c r="HA25" s="14"/>
      <c r="HB25" s="14">
        <v>4.12371</v>
      </c>
      <c r="HC25" s="14">
        <v>30.176290000000002</v>
      </c>
      <c r="HD25" s="14">
        <v>22.1</v>
      </c>
      <c r="HE25" s="14">
        <v>21.751460000000002</v>
      </c>
      <c r="HF25" s="14">
        <v>21.751460000000002</v>
      </c>
      <c r="HG25" s="14">
        <v>0.34854000000000002</v>
      </c>
      <c r="HH25" s="14">
        <v>2</v>
      </c>
      <c r="HI25" s="14">
        <v>3.0928</v>
      </c>
      <c r="HJ25" s="14">
        <v>3.0928</v>
      </c>
      <c r="HK25" s="14">
        <v>-1.0928</v>
      </c>
      <c r="HL25" s="14">
        <v>12.3</v>
      </c>
      <c r="HM25" s="14">
        <v>17.164000000000001</v>
      </c>
      <c r="HN25" s="14">
        <v>17.164000000000001</v>
      </c>
      <c r="HO25" s="14">
        <v>-4.8639999999999999</v>
      </c>
      <c r="HP25" s="14">
        <v>53.3</v>
      </c>
      <c r="HQ25" s="14">
        <v>50</v>
      </c>
      <c r="HR25" s="14">
        <v>50</v>
      </c>
      <c r="HS25" s="14">
        <v>3.3</v>
      </c>
      <c r="HT25" s="14"/>
      <c r="HU25" s="14"/>
      <c r="HV25" s="14"/>
      <c r="HW25" s="14">
        <v>0</v>
      </c>
      <c r="HX25" s="14"/>
      <c r="HY25" s="14"/>
      <c r="HZ25" s="14"/>
      <c r="IA25" s="14">
        <v>0</v>
      </c>
      <c r="IB25" s="14">
        <v>25.3</v>
      </c>
      <c r="IC25" s="14">
        <v>51.954940000000001</v>
      </c>
      <c r="ID25" s="14"/>
      <c r="IE25" s="14">
        <v>25.3</v>
      </c>
      <c r="IF25" s="14">
        <v>0</v>
      </c>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92.1</v>
      </c>
      <c r="JE25" s="14">
        <v>99.394499999999994</v>
      </c>
      <c r="JF25" s="14">
        <v>104.72292</v>
      </c>
      <c r="JG25" s="14">
        <v>-12.622920000000001</v>
      </c>
      <c r="JH25" s="14"/>
      <c r="JI25" s="14"/>
      <c r="JJ25" s="14"/>
      <c r="JK25" s="14">
        <v>0</v>
      </c>
      <c r="JL25" s="14">
        <v>175.7</v>
      </c>
      <c r="JM25" s="14">
        <v>186.21592999999999</v>
      </c>
      <c r="JN25" s="14">
        <v>186.21592999999999</v>
      </c>
      <c r="JO25" s="14">
        <v>-10.515930000000001</v>
      </c>
      <c r="JP25" s="14">
        <v>207.9</v>
      </c>
      <c r="JQ25" s="14">
        <v>186.21592999999999</v>
      </c>
      <c r="JR25" s="14">
        <v>186.21592999999999</v>
      </c>
      <c r="JS25" s="14">
        <v>21.684069999999998</v>
      </c>
      <c r="JT25" s="14">
        <v>185.9</v>
      </c>
      <c r="JU25" s="14">
        <v>186.77513999999999</v>
      </c>
      <c r="JV25" s="14">
        <v>186.77513999999999</v>
      </c>
      <c r="JW25" s="14">
        <v>-0.87514000000000003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0.8</v>
      </c>
      <c r="LE25" s="14">
        <v>0.63188999999999995</v>
      </c>
      <c r="LF25" s="14">
        <v>0.63188999999999995</v>
      </c>
      <c r="LG25" s="14">
        <v>0.16811000000000001</v>
      </c>
      <c r="LH25" s="14">
        <v>163.4</v>
      </c>
      <c r="LI25" s="14">
        <v>169.3135</v>
      </c>
      <c r="LJ25" s="14">
        <v>144.91164000000001</v>
      </c>
      <c r="LK25" s="14">
        <v>18.48836</v>
      </c>
      <c r="LL25" s="14">
        <v>88.2</v>
      </c>
      <c r="LM25" s="14">
        <v>53.863720000000001</v>
      </c>
      <c r="LN25" s="14">
        <v>55.90813</v>
      </c>
      <c r="LO25" s="14">
        <v>32.291870000000003</v>
      </c>
      <c r="LP25" s="14">
        <v>48.9</v>
      </c>
      <c r="LQ25" s="14">
        <v>45.046900000000001</v>
      </c>
      <c r="LR25" s="14">
        <v>45.046900000000001</v>
      </c>
      <c r="LS25" s="14">
        <v>3.8531</v>
      </c>
      <c r="LT25" s="14">
        <v>70</v>
      </c>
      <c r="LU25" s="14">
        <v>57.13852</v>
      </c>
      <c r="LV25" s="14">
        <v>59.843559999999997</v>
      </c>
      <c r="LW25" s="14">
        <v>10.15644</v>
      </c>
      <c r="LX25" s="14">
        <v>30</v>
      </c>
      <c r="LY25" s="14">
        <v>29.951460000000001</v>
      </c>
      <c r="LZ25" s="14">
        <v>29.951460000000001</v>
      </c>
      <c r="MA25" s="14">
        <v>4.854E-2</v>
      </c>
      <c r="MB25" s="14"/>
      <c r="MC25" s="14"/>
      <c r="MD25" s="14"/>
      <c r="ME25" s="14">
        <v>0</v>
      </c>
      <c r="MF25" s="14"/>
      <c r="MG25" s="14"/>
      <c r="MH25" s="14"/>
      <c r="MI25" s="14">
        <v>0</v>
      </c>
      <c r="MJ25" s="14"/>
      <c r="MK25" s="14"/>
      <c r="ML25" s="14"/>
      <c r="MM25" s="14">
        <v>0</v>
      </c>
      <c r="MN25" s="14">
        <v>144.4</v>
      </c>
      <c r="MO25" s="14">
        <v>151.08876000000001</v>
      </c>
      <c r="MP25" s="14">
        <v>151.08875</v>
      </c>
      <c r="MQ25" s="14">
        <v>-6.6887499999999998</v>
      </c>
      <c r="MR25" s="14">
        <v>146.9</v>
      </c>
      <c r="MS25" s="14">
        <v>151.08876000000001</v>
      </c>
      <c r="MT25" s="14">
        <v>151.08875</v>
      </c>
      <c r="MU25" s="14">
        <v>-4.1887499999999998</v>
      </c>
      <c r="MV25" s="14">
        <v>148.69999999999999</v>
      </c>
      <c r="MW25" s="14">
        <v>151.54248000000001</v>
      </c>
      <c r="MX25" s="14">
        <v>151.54247000000001</v>
      </c>
      <c r="MY25" s="14">
        <v>-2.8424700000000001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218.1</v>
      </c>
      <c r="NU25" s="14">
        <v>206.29038</v>
      </c>
      <c r="NV25" s="14">
        <v>206.29037</v>
      </c>
      <c r="NW25" s="14">
        <v>11.80963</v>
      </c>
      <c r="NX25" s="14">
        <v>104.6</v>
      </c>
      <c r="NY25" s="14">
        <v>103.45493</v>
      </c>
      <c r="NZ25" s="14">
        <v>103.45493</v>
      </c>
      <c r="OA25" s="14">
        <v>1.14507</v>
      </c>
      <c r="OB25" s="14">
        <v>0.8</v>
      </c>
      <c r="OC25" s="14"/>
      <c r="OD25" s="14">
        <v>0.57999999999999996</v>
      </c>
      <c r="OE25" s="14">
        <v>0.22</v>
      </c>
      <c r="OF25" s="14">
        <v>45.6</v>
      </c>
      <c r="OG25" s="14">
        <v>44.54</v>
      </c>
      <c r="OH25" s="14">
        <v>44.54</v>
      </c>
      <c r="OI25" s="14">
        <v>1.06</v>
      </c>
      <c r="OJ25" s="14">
        <v>79.8</v>
      </c>
      <c r="OK25" s="14"/>
      <c r="OL25" s="14">
        <v>72.298000000000002</v>
      </c>
      <c r="OM25" s="14">
        <v>7.5019999999999998</v>
      </c>
      <c r="ON25" s="14">
        <v>11.3</v>
      </c>
      <c r="OO25" s="14">
        <v>14.036</v>
      </c>
      <c r="OP25" s="14">
        <v>14.036</v>
      </c>
      <c r="OQ25" s="14">
        <v>-2.7360000000000002</v>
      </c>
      <c r="OR25" s="14">
        <v>0.2</v>
      </c>
      <c r="OS25" s="14"/>
      <c r="OT25" s="14">
        <v>0.1</v>
      </c>
      <c r="OU25" s="14">
        <v>0.1</v>
      </c>
      <c r="OV25" s="14"/>
      <c r="OW25" s="14"/>
      <c r="OX25" s="14"/>
      <c r="OY25" s="14">
        <v>0</v>
      </c>
      <c r="OZ25" s="14"/>
      <c r="PA25" s="14"/>
      <c r="PB25" s="14"/>
      <c r="PC25" s="14">
        <v>0</v>
      </c>
      <c r="PD25" s="14">
        <v>9.9</v>
      </c>
      <c r="PE25" s="14">
        <v>9</v>
      </c>
      <c r="PF25" s="14">
        <v>9</v>
      </c>
      <c r="PG25" s="14">
        <v>0.9</v>
      </c>
      <c r="PH25" s="14">
        <v>2.5</v>
      </c>
      <c r="PI25" s="14">
        <v>2.1098699999999999</v>
      </c>
      <c r="PJ25" s="14">
        <v>1.4600200000000001</v>
      </c>
      <c r="PK25" s="14">
        <v>1.0399799999999999</v>
      </c>
      <c r="PL25" s="14">
        <v>199.3</v>
      </c>
      <c r="PM25" s="14"/>
      <c r="PN25" s="14">
        <v>204</v>
      </c>
      <c r="PO25" s="14">
        <v>-4.7</v>
      </c>
      <c r="PP25" s="14">
        <v>0.3</v>
      </c>
      <c r="PQ25" s="14">
        <v>1</v>
      </c>
      <c r="PR25" s="14">
        <v>1</v>
      </c>
      <c r="PS25" s="14">
        <v>-0.7</v>
      </c>
      <c r="PT25" s="14">
        <v>1.7</v>
      </c>
      <c r="PU25" s="14">
        <v>1.4</v>
      </c>
      <c r="PV25" s="14">
        <v>1.4</v>
      </c>
      <c r="PW25" s="14">
        <v>0.3</v>
      </c>
      <c r="PX25" s="14">
        <v>4.4000000000000004</v>
      </c>
      <c r="PY25" s="14">
        <v>4.5999999999999996</v>
      </c>
      <c r="PZ25" s="14">
        <v>4.5999999999999996</v>
      </c>
      <c r="QA25" s="14">
        <v>-0.2</v>
      </c>
      <c r="QB25" s="14">
        <v>8.1999999999999993</v>
      </c>
      <c r="QC25" s="14"/>
      <c r="QD25" s="14"/>
      <c r="QE25" s="14">
        <v>8.1999999999999993</v>
      </c>
      <c r="QF25" s="14">
        <v>5.8</v>
      </c>
      <c r="QG25" s="14">
        <v>4</v>
      </c>
      <c r="QH25" s="14">
        <v>4</v>
      </c>
      <c r="QI25" s="14">
        <v>1.8</v>
      </c>
      <c r="QJ25" s="14">
        <v>3.2</v>
      </c>
      <c r="QK25" s="14">
        <v>3.1</v>
      </c>
      <c r="QL25" s="14">
        <v>3.1</v>
      </c>
      <c r="QM25" s="14">
        <v>0.1</v>
      </c>
      <c r="QN25" s="14">
        <v>3.5</v>
      </c>
      <c r="QO25" s="14">
        <v>3.4</v>
      </c>
      <c r="QP25" s="14">
        <v>3.4</v>
      </c>
      <c r="QQ25" s="14">
        <v>0.1</v>
      </c>
      <c r="QR25" s="14">
        <v>18.2</v>
      </c>
      <c r="QS25" s="14">
        <v>17.864080000000001</v>
      </c>
      <c r="QT25" s="14">
        <v>17.864080000000001</v>
      </c>
      <c r="QU25" s="14">
        <v>0.33592</v>
      </c>
      <c r="QV25" s="14">
        <v>15.411</v>
      </c>
      <c r="QW25" s="14"/>
      <c r="QX25" s="14">
        <v>12.445</v>
      </c>
      <c r="QY25" s="14">
        <v>2.9660000000000002</v>
      </c>
      <c r="QZ25" s="14">
        <v>18.873999999999999</v>
      </c>
      <c r="RA25" s="14"/>
      <c r="RB25" s="14">
        <v>14.685</v>
      </c>
      <c r="RC25" s="14">
        <v>4.1890000000000001</v>
      </c>
      <c r="RD25" s="14">
        <v>11.9</v>
      </c>
      <c r="RE25" s="14">
        <v>9.8249999999999993</v>
      </c>
      <c r="RF25" s="14">
        <v>9.8249999999999993</v>
      </c>
      <c r="RG25" s="14">
        <v>2.0750000000000002</v>
      </c>
      <c r="RH25" s="14">
        <v>22.1</v>
      </c>
      <c r="RI25" s="14">
        <v>24.457999999999998</v>
      </c>
      <c r="RJ25" s="14">
        <v>24.457999999999998</v>
      </c>
      <c r="RK25" s="14">
        <v>-2.3580000000000001</v>
      </c>
      <c r="RL25" s="14">
        <v>5.7</v>
      </c>
      <c r="RM25" s="14"/>
      <c r="RN25" s="14">
        <v>7.8639999999999999</v>
      </c>
      <c r="RO25" s="14">
        <v>-2.1640000000000001</v>
      </c>
      <c r="RP25" s="14">
        <v>2.1</v>
      </c>
      <c r="RQ25" s="14">
        <v>2.0009999999999999</v>
      </c>
      <c r="RR25" s="14">
        <v>2.0009999999999999</v>
      </c>
      <c r="RS25" s="14">
        <v>9.9000000000000005E-2</v>
      </c>
      <c r="RT25" s="14">
        <v>6.2</v>
      </c>
      <c r="RU25" s="14">
        <v>12.017580000000001</v>
      </c>
      <c r="RV25" s="14"/>
      <c r="RW25" s="14">
        <v>6.2</v>
      </c>
      <c r="RX25" s="14">
        <v>0.88</v>
      </c>
      <c r="RY25" s="14">
        <v>1.1599999999999999</v>
      </c>
      <c r="RZ25" s="14">
        <v>1.1599999999999999</v>
      </c>
      <c r="SA25" s="14">
        <v>-0.28000000000000003</v>
      </c>
      <c r="SB25" s="14"/>
      <c r="SC25" s="14">
        <v>0.4</v>
      </c>
      <c r="SD25" s="14">
        <v>0.4</v>
      </c>
      <c r="SE25" s="14">
        <v>-0.4</v>
      </c>
      <c r="SF25" s="14">
        <v>7.6</v>
      </c>
      <c r="SG25" s="14">
        <v>7.3</v>
      </c>
      <c r="SH25" s="14">
        <v>7.3</v>
      </c>
      <c r="SI25" s="14">
        <v>0.3</v>
      </c>
      <c r="SJ25" s="14">
        <v>2.1</v>
      </c>
      <c r="SK25" s="14">
        <v>2.2999999999999998</v>
      </c>
      <c r="SL25" s="14">
        <v>2.2999999999999998</v>
      </c>
      <c r="SM25" s="14">
        <v>-0.2</v>
      </c>
      <c r="SN25" s="14">
        <v>5.0999999999999996</v>
      </c>
      <c r="SO25" s="14">
        <v>5.5</v>
      </c>
      <c r="SP25" s="14">
        <v>5.5</v>
      </c>
      <c r="SQ25" s="14">
        <v>-0.4</v>
      </c>
      <c r="SR25" s="14">
        <v>7.5</v>
      </c>
      <c r="SS25" s="14">
        <v>7.5</v>
      </c>
      <c r="ST25" s="14">
        <v>7.5</v>
      </c>
      <c r="SU25" s="14">
        <v>0</v>
      </c>
      <c r="SV25" s="14">
        <v>10</v>
      </c>
      <c r="SW25" s="14">
        <v>10</v>
      </c>
      <c r="SX25" s="14">
        <v>10</v>
      </c>
      <c r="SY25" s="14">
        <v>0</v>
      </c>
      <c r="SZ25" s="14">
        <v>0.8</v>
      </c>
      <c r="TA25" s="14">
        <v>5.74</v>
      </c>
      <c r="TB25" s="14">
        <v>5.74</v>
      </c>
      <c r="TC25" s="14">
        <v>-4.9400000000000004</v>
      </c>
      <c r="TD25" s="14">
        <v>11.4</v>
      </c>
      <c r="TE25" s="14">
        <v>15.625</v>
      </c>
      <c r="TF25" s="14">
        <v>15.625</v>
      </c>
      <c r="TG25" s="14">
        <v>-4.2249999999999996</v>
      </c>
      <c r="TH25" s="14">
        <v>35.5</v>
      </c>
      <c r="TI25" s="14"/>
      <c r="TJ25" s="14">
        <v>34.409999999999997</v>
      </c>
      <c r="TK25" s="14">
        <v>1.0900000000000001</v>
      </c>
      <c r="TL25" s="14">
        <v>9.9</v>
      </c>
      <c r="TM25" s="14">
        <v>12.848000000000001</v>
      </c>
      <c r="TN25" s="14">
        <v>12.848000000000001</v>
      </c>
      <c r="TO25" s="14">
        <v>-2.948</v>
      </c>
      <c r="TP25" s="14">
        <v>12.5</v>
      </c>
      <c r="TQ25" s="14">
        <v>25.568000000000001</v>
      </c>
      <c r="TR25" s="14">
        <v>25.568000000000001</v>
      </c>
      <c r="TS25" s="14">
        <v>-13.068</v>
      </c>
      <c r="TT25" s="14">
        <v>1</v>
      </c>
      <c r="TU25" s="14">
        <v>0.89600000000000002</v>
      </c>
      <c r="TV25" s="14">
        <v>0.89600000000000002</v>
      </c>
      <c r="TW25" s="14">
        <v>0.104</v>
      </c>
      <c r="TX25" s="14">
        <v>0.1</v>
      </c>
      <c r="TY25" s="14">
        <v>1.117</v>
      </c>
      <c r="TZ25" s="14">
        <v>1.117</v>
      </c>
      <c r="UA25" s="14">
        <v>-1.0169999999999999</v>
      </c>
      <c r="UB25" s="14">
        <v>10.5</v>
      </c>
      <c r="UC25" s="14">
        <v>8</v>
      </c>
      <c r="UD25" s="14">
        <v>8</v>
      </c>
      <c r="UE25" s="14">
        <v>2.5</v>
      </c>
      <c r="UF25" s="14">
        <v>3</v>
      </c>
      <c r="UG25" s="14">
        <v>2</v>
      </c>
      <c r="UH25" s="14">
        <v>2</v>
      </c>
      <c r="UI25" s="14">
        <v>1</v>
      </c>
      <c r="UJ25" s="14">
        <v>7.6</v>
      </c>
      <c r="UK25" s="14">
        <v>7.6</v>
      </c>
      <c r="UL25" s="14">
        <v>7.6</v>
      </c>
      <c r="UM25" s="14">
        <v>0</v>
      </c>
      <c r="UN25" s="14">
        <v>3.8</v>
      </c>
      <c r="UO25" s="14">
        <v>4.5</v>
      </c>
      <c r="UP25" s="14">
        <v>4.5</v>
      </c>
      <c r="UQ25" s="14">
        <v>-0.7</v>
      </c>
      <c r="UR25" s="14">
        <v>4.4000000000000004</v>
      </c>
      <c r="US25" s="14">
        <v>5</v>
      </c>
      <c r="UT25" s="14">
        <v>5</v>
      </c>
      <c r="UU25" s="14">
        <v>-0.6</v>
      </c>
      <c r="UV25" s="14">
        <v>4.5999999999999996</v>
      </c>
      <c r="UW25" s="14">
        <v>5</v>
      </c>
      <c r="UX25" s="14">
        <v>5</v>
      </c>
      <c r="UY25" s="14">
        <v>-0.4</v>
      </c>
      <c r="UZ25" s="14">
        <v>10.8</v>
      </c>
      <c r="VA25" s="14">
        <v>11.394</v>
      </c>
      <c r="VB25" s="14">
        <v>11.394</v>
      </c>
      <c r="VC25" s="14">
        <v>-0.59399999999999997</v>
      </c>
      <c r="VD25" s="14">
        <v>251.5</v>
      </c>
      <c r="VE25" s="14"/>
      <c r="VF25" s="14">
        <v>230.369</v>
      </c>
      <c r="VG25" s="14">
        <v>21.131</v>
      </c>
      <c r="VH25" s="14">
        <v>11.3</v>
      </c>
      <c r="VI25" s="14"/>
      <c r="VJ25" s="14">
        <v>12.723000000000001</v>
      </c>
      <c r="VK25" s="14">
        <v>-1.423</v>
      </c>
      <c r="VL25" s="14">
        <v>142.6</v>
      </c>
      <c r="VM25" s="14"/>
      <c r="VN25" s="14">
        <v>139.51900000000001</v>
      </c>
      <c r="VO25" s="14">
        <v>3.081</v>
      </c>
      <c r="VP25" s="14">
        <v>0.6</v>
      </c>
      <c r="VQ25" s="14">
        <v>0.6</v>
      </c>
      <c r="VR25" s="14">
        <v>0.6</v>
      </c>
      <c r="VS25" s="14">
        <v>0</v>
      </c>
      <c r="VT25" s="14">
        <v>0</v>
      </c>
      <c r="VU25" s="14">
        <v>8</v>
      </c>
      <c r="VV25" s="14">
        <v>8</v>
      </c>
      <c r="VW25" s="14">
        <v>-8</v>
      </c>
      <c r="VX25" s="14">
        <v>0</v>
      </c>
      <c r="VY25" s="14">
        <v>8</v>
      </c>
      <c r="VZ25" s="14">
        <v>8</v>
      </c>
      <c r="WA25" s="14">
        <v>-8</v>
      </c>
      <c r="WB25" s="14">
        <v>102.9</v>
      </c>
      <c r="WC25" s="14"/>
      <c r="WD25" s="14">
        <v>102.04300000000001</v>
      </c>
      <c r="WE25" s="14">
        <v>0.85699999999999998</v>
      </c>
      <c r="WF25" s="14">
        <v>2.9</v>
      </c>
      <c r="WG25" s="14">
        <v>2.9009999999999998</v>
      </c>
      <c r="WH25" s="14">
        <v>2.9009999999999998</v>
      </c>
      <c r="WI25" s="14">
        <v>-1E-3</v>
      </c>
      <c r="WJ25" s="14">
        <v>2.4</v>
      </c>
      <c r="WK25" s="14">
        <v>2.4</v>
      </c>
      <c r="WL25" s="14">
        <v>2.4</v>
      </c>
      <c r="WM25" s="14">
        <v>0</v>
      </c>
      <c r="WN25" s="14">
        <v>2.4</v>
      </c>
      <c r="WO25" s="14">
        <v>2.4</v>
      </c>
      <c r="WP25" s="14">
        <v>2.4</v>
      </c>
      <c r="WQ25" s="14">
        <v>0</v>
      </c>
      <c r="WR25" s="14">
        <v>2.5</v>
      </c>
      <c r="WS25" s="14">
        <v>2.8</v>
      </c>
      <c r="WT25" s="14">
        <v>2.8</v>
      </c>
      <c r="WU25" s="14">
        <v>-0.3</v>
      </c>
      <c r="WV25" s="14">
        <v>11.5</v>
      </c>
      <c r="WW25" s="14"/>
      <c r="WX25" s="14">
        <v>12.252000000000001</v>
      </c>
      <c r="WY25" s="14">
        <v>-0.752</v>
      </c>
      <c r="WZ25" s="14">
        <v>7.1</v>
      </c>
      <c r="XA25" s="14">
        <v>7.4</v>
      </c>
      <c r="XB25" s="14">
        <v>7.4</v>
      </c>
      <c r="XC25" s="14">
        <v>-0.3</v>
      </c>
      <c r="XD25" s="14">
        <v>20</v>
      </c>
      <c r="XE25" s="14">
        <v>19.223299999999998</v>
      </c>
      <c r="XF25" s="14">
        <v>19.223299999999998</v>
      </c>
      <c r="XG25" s="14">
        <v>0.77669999999999995</v>
      </c>
      <c r="XH25" s="14">
        <v>9.6</v>
      </c>
      <c r="XI25" s="14">
        <v>10.7</v>
      </c>
      <c r="XJ25" s="14">
        <v>10.7</v>
      </c>
      <c r="XK25" s="14">
        <v>-1.1000000000000001</v>
      </c>
      <c r="XL25" s="14">
        <v>28.2</v>
      </c>
      <c r="XM25" s="14">
        <v>29</v>
      </c>
      <c r="XN25" s="14">
        <v>29</v>
      </c>
      <c r="XO25" s="14">
        <v>-0.8</v>
      </c>
      <c r="XP25" s="14">
        <v>32.799999999999997</v>
      </c>
      <c r="XQ25" s="14">
        <v>29</v>
      </c>
      <c r="XR25" s="14">
        <v>29</v>
      </c>
      <c r="XS25" s="14">
        <v>3.8</v>
      </c>
      <c r="XT25" s="14">
        <v>16.2</v>
      </c>
      <c r="XU25" s="14">
        <v>14</v>
      </c>
      <c r="XV25" s="14">
        <v>14</v>
      </c>
      <c r="XW25" s="14">
        <v>2.2000000000000002</v>
      </c>
      <c r="XX25" s="14">
        <v>19.399999999999999</v>
      </c>
      <c r="XY25" s="14"/>
      <c r="XZ25" s="14">
        <v>19</v>
      </c>
      <c r="YA25" s="14">
        <v>0.4</v>
      </c>
      <c r="YB25" s="14"/>
      <c r="YC25" s="14"/>
      <c r="YD25" s="14"/>
      <c r="YE25" s="14">
        <v>0</v>
      </c>
      <c r="YF25" s="14">
        <v>10.98</v>
      </c>
      <c r="YG25" s="14">
        <v>11</v>
      </c>
      <c r="YH25" s="14">
        <v>11</v>
      </c>
      <c r="YI25" s="14">
        <v>-0.02</v>
      </c>
    </row>
    <row r="26" spans="1:659" ht="24" customHeight="1" x14ac:dyDescent="0.3">
      <c r="A26" s="1"/>
      <c r="B26" s="16" t="s">
        <v>71</v>
      </c>
      <c r="C26" s="16" t="s">
        <v>792</v>
      </c>
      <c r="D26" s="17">
        <v>45.7</v>
      </c>
      <c r="E26" s="17">
        <v>36.912579999999998</v>
      </c>
      <c r="F26" s="17">
        <v>36.716119999999997</v>
      </c>
      <c r="G26" s="17">
        <v>8.9838799999999992</v>
      </c>
      <c r="H26" s="17">
        <v>443.6</v>
      </c>
      <c r="I26" s="17">
        <v>435.404</v>
      </c>
      <c r="J26" s="17">
        <v>435.40397000000002</v>
      </c>
      <c r="K26" s="17">
        <v>8.1960300000000004</v>
      </c>
      <c r="L26" s="17">
        <v>143.4</v>
      </c>
      <c r="M26" s="17">
        <v>141.64465999999999</v>
      </c>
      <c r="N26" s="17">
        <v>141.64465000000001</v>
      </c>
      <c r="O26" s="17">
        <v>1.75535</v>
      </c>
      <c r="P26" s="17"/>
      <c r="Q26" s="17"/>
      <c r="R26" s="17"/>
      <c r="S26" s="17">
        <v>0</v>
      </c>
      <c r="T26" s="17"/>
      <c r="U26" s="17"/>
      <c r="V26" s="17"/>
      <c r="W26" s="17">
        <v>0</v>
      </c>
      <c r="X26" s="17">
        <v>39.6</v>
      </c>
      <c r="Y26" s="17">
        <v>16.464580000000002</v>
      </c>
      <c r="Z26" s="17">
        <v>12.091060000000001</v>
      </c>
      <c r="AA26" s="17">
        <v>27.508939999999999</v>
      </c>
      <c r="AB26" s="17">
        <v>96.9</v>
      </c>
      <c r="AC26" s="17">
        <v>101.90600000000001</v>
      </c>
      <c r="AD26" s="17">
        <v>101.90600000000001</v>
      </c>
      <c r="AE26" s="17">
        <v>-5.0060000000000002</v>
      </c>
      <c r="AF26" s="17"/>
      <c r="AG26" s="17"/>
      <c r="AH26" s="17"/>
      <c r="AI26" s="17">
        <v>0</v>
      </c>
      <c r="AJ26" s="17"/>
      <c r="AK26" s="17"/>
      <c r="AL26" s="17"/>
      <c r="AM26" s="17">
        <v>0</v>
      </c>
      <c r="AN26" s="17">
        <v>128.6</v>
      </c>
      <c r="AO26" s="17">
        <v>135.58384000000001</v>
      </c>
      <c r="AP26" s="17">
        <v>135.58393000000001</v>
      </c>
      <c r="AQ26" s="17">
        <v>-6.98393</v>
      </c>
      <c r="AR26" s="17">
        <v>128.6</v>
      </c>
      <c r="AS26" s="17">
        <v>135.58384000000001</v>
      </c>
      <c r="AT26" s="17">
        <v>135.58393000000001</v>
      </c>
      <c r="AU26" s="17">
        <v>-6.98393</v>
      </c>
      <c r="AV26" s="17">
        <v>127.7</v>
      </c>
      <c r="AW26" s="17">
        <v>135.58384000000001</v>
      </c>
      <c r="AX26" s="17">
        <v>135.58393000000001</v>
      </c>
      <c r="AY26" s="17">
        <v>-7.8839300000000003</v>
      </c>
      <c r="AZ26" s="17">
        <v>224.9</v>
      </c>
      <c r="BA26" s="17">
        <v>203.98649</v>
      </c>
      <c r="BB26" s="17">
        <v>203.98663999999999</v>
      </c>
      <c r="BC26" s="17">
        <v>20.913360000000001</v>
      </c>
      <c r="BD26" s="17">
        <v>215.1</v>
      </c>
      <c r="BE26" s="17">
        <v>207.04164</v>
      </c>
      <c r="BF26" s="17">
        <v>207.04164</v>
      </c>
      <c r="BG26" s="17">
        <v>8.0583600000000004</v>
      </c>
      <c r="BH26" s="17">
        <v>110.8</v>
      </c>
      <c r="BI26" s="17">
        <v>103.8317</v>
      </c>
      <c r="BJ26" s="17">
        <v>103.83168999999999</v>
      </c>
      <c r="BK26" s="17">
        <v>6.9683099999999998</v>
      </c>
      <c r="BL26" s="17">
        <v>51</v>
      </c>
      <c r="BM26" s="17">
        <v>183.36671999999999</v>
      </c>
      <c r="BN26" s="17">
        <v>158.94547</v>
      </c>
      <c r="BO26" s="17">
        <v>-107.94547</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131</v>
      </c>
      <c r="CK26" s="17">
        <v>124.99983</v>
      </c>
      <c r="CL26" s="17">
        <v>124.99983</v>
      </c>
      <c r="CM26" s="17">
        <v>6.0001699999999998</v>
      </c>
      <c r="CN26" s="17">
        <v>6.5</v>
      </c>
      <c r="CO26" s="17">
        <v>5.1333399999999996</v>
      </c>
      <c r="CP26" s="17">
        <v>5.1333399999999996</v>
      </c>
      <c r="CQ26" s="17">
        <v>1.36666</v>
      </c>
      <c r="CR26" s="17">
        <v>5.4</v>
      </c>
      <c r="CS26" s="17">
        <v>2.8177599999999998</v>
      </c>
      <c r="CT26" s="17">
        <v>2.8177599999999998</v>
      </c>
      <c r="CU26" s="17">
        <v>2.5822400000000001</v>
      </c>
      <c r="CV26" s="17"/>
      <c r="CW26" s="17"/>
      <c r="CX26" s="17"/>
      <c r="CY26" s="17">
        <v>0</v>
      </c>
      <c r="CZ26" s="17">
        <v>6.7</v>
      </c>
      <c r="DA26" s="17">
        <v>6.8787000000000003</v>
      </c>
      <c r="DB26" s="17">
        <v>6.8787000000000003</v>
      </c>
      <c r="DC26" s="17">
        <v>-0.1787</v>
      </c>
      <c r="DD26" s="17">
        <v>11.1</v>
      </c>
      <c r="DE26" s="17">
        <v>14.919420000000001</v>
      </c>
      <c r="DF26" s="17">
        <v>14.919420000000001</v>
      </c>
      <c r="DG26" s="17">
        <v>-3.81942</v>
      </c>
      <c r="DH26" s="17">
        <v>50</v>
      </c>
      <c r="DI26" s="17">
        <v>72.828159999999997</v>
      </c>
      <c r="DJ26" s="17">
        <v>75.685990000000004</v>
      </c>
      <c r="DK26" s="17">
        <v>-25.68599</v>
      </c>
      <c r="DL26" s="17"/>
      <c r="DM26" s="17"/>
      <c r="DN26" s="17"/>
      <c r="DO26" s="17">
        <v>0</v>
      </c>
      <c r="DP26" s="17"/>
      <c r="DQ26" s="17"/>
      <c r="DR26" s="17"/>
      <c r="DS26" s="17">
        <v>0</v>
      </c>
      <c r="DT26" s="17"/>
      <c r="DU26" s="17"/>
      <c r="DV26" s="17"/>
      <c r="DW26" s="17">
        <v>0</v>
      </c>
      <c r="DX26" s="17"/>
      <c r="DY26" s="17"/>
      <c r="DZ26" s="17"/>
      <c r="EA26" s="17">
        <v>0</v>
      </c>
      <c r="EB26" s="17">
        <v>79.2</v>
      </c>
      <c r="EC26" s="17">
        <v>55.952100000000002</v>
      </c>
      <c r="ED26" s="17">
        <v>55.109610000000004</v>
      </c>
      <c r="EE26" s="17">
        <v>24.090389999999999</v>
      </c>
      <c r="EF26" s="17">
        <v>110.9</v>
      </c>
      <c r="EG26" s="17">
        <v>110.26321</v>
      </c>
      <c r="EH26" s="17">
        <v>110.26316</v>
      </c>
      <c r="EI26" s="17">
        <v>0.63683999999999996</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37.700000000000003</v>
      </c>
      <c r="FE26" s="17">
        <v>42.002020000000002</v>
      </c>
      <c r="FF26" s="17">
        <v>42.002020000000002</v>
      </c>
      <c r="FG26" s="17">
        <v>-4.3020199999999997</v>
      </c>
      <c r="FH26" s="17">
        <v>0</v>
      </c>
      <c r="FI26" s="17"/>
      <c r="FJ26" s="17">
        <v>66.990290000000002</v>
      </c>
      <c r="FK26" s="17">
        <v>-66.990290000000002</v>
      </c>
      <c r="FL26" s="17">
        <v>0</v>
      </c>
      <c r="FM26" s="17"/>
      <c r="FN26" s="17"/>
      <c r="FO26" s="17">
        <v>0</v>
      </c>
      <c r="FP26" s="17">
        <v>18.2</v>
      </c>
      <c r="FQ26" s="17">
        <v>16.68403</v>
      </c>
      <c r="FR26" s="17">
        <v>16.68403</v>
      </c>
      <c r="FS26" s="17">
        <v>1.51597</v>
      </c>
      <c r="FT26" s="17">
        <v>11.1</v>
      </c>
      <c r="FU26" s="17">
        <v>9.1999999999999993</v>
      </c>
      <c r="FV26" s="17">
        <v>9.1999999999999993</v>
      </c>
      <c r="FW26" s="17">
        <v>1.9</v>
      </c>
      <c r="FX26" s="17">
        <v>69.5</v>
      </c>
      <c r="FY26" s="17">
        <v>68.304599999999994</v>
      </c>
      <c r="FZ26" s="17">
        <v>68.304599999999994</v>
      </c>
      <c r="GA26" s="17">
        <v>1.1954</v>
      </c>
      <c r="GB26" s="17">
        <v>119.6</v>
      </c>
      <c r="GC26" s="17">
        <v>156.94280000000001</v>
      </c>
      <c r="GD26" s="17">
        <v>184.91497000000001</v>
      </c>
      <c r="GE26" s="17">
        <v>-65.314970000000002</v>
      </c>
      <c r="GF26" s="17">
        <v>119.2</v>
      </c>
      <c r="GG26" s="17">
        <v>156.94280000000001</v>
      </c>
      <c r="GH26" s="17">
        <v>184.91497000000001</v>
      </c>
      <c r="GI26" s="17">
        <v>-65.714969999999994</v>
      </c>
      <c r="GJ26" s="17">
        <v>152.6</v>
      </c>
      <c r="GK26" s="17">
        <v>157.41409999999999</v>
      </c>
      <c r="GL26" s="17">
        <v>185.47027</v>
      </c>
      <c r="GM26" s="17">
        <v>-32.870269999999998</v>
      </c>
      <c r="GN26" s="17">
        <v>90.5</v>
      </c>
      <c r="GO26" s="17">
        <v>97.64752</v>
      </c>
      <c r="GP26" s="17">
        <v>94.636989999999997</v>
      </c>
      <c r="GQ26" s="17">
        <v>-4.1369899999999999</v>
      </c>
      <c r="GR26" s="17">
        <v>7.8</v>
      </c>
      <c r="GS26" s="17">
        <v>7.97818</v>
      </c>
      <c r="GT26" s="17">
        <v>7.97818</v>
      </c>
      <c r="GU26" s="17">
        <v>-0.17818000000000001</v>
      </c>
      <c r="GV26" s="17">
        <v>9.1</v>
      </c>
      <c r="GW26" s="17">
        <v>8.3698599999999992</v>
      </c>
      <c r="GX26" s="17">
        <v>8.3698599999999992</v>
      </c>
      <c r="GY26" s="17">
        <v>0.73014000000000001</v>
      </c>
      <c r="GZ26" s="17">
        <v>34.299999999999997</v>
      </c>
      <c r="HA26" s="17"/>
      <c r="HB26" s="17">
        <v>4.12371</v>
      </c>
      <c r="HC26" s="17">
        <v>30.176290000000002</v>
      </c>
      <c r="HD26" s="17">
        <v>21.2</v>
      </c>
      <c r="HE26" s="17">
        <v>21.751460000000002</v>
      </c>
      <c r="HF26" s="17">
        <v>21.751460000000002</v>
      </c>
      <c r="HG26" s="17">
        <v>-0.55145999999999995</v>
      </c>
      <c r="HH26" s="17">
        <v>2</v>
      </c>
      <c r="HI26" s="17">
        <v>3.0928</v>
      </c>
      <c r="HJ26" s="17">
        <v>3.0928</v>
      </c>
      <c r="HK26" s="17">
        <v>-1.0928</v>
      </c>
      <c r="HL26" s="17">
        <v>11.8</v>
      </c>
      <c r="HM26" s="17">
        <v>17.164000000000001</v>
      </c>
      <c r="HN26" s="17">
        <v>17.164000000000001</v>
      </c>
      <c r="HO26" s="17">
        <v>-5.3639999999999999</v>
      </c>
      <c r="HP26" s="17">
        <v>94.3</v>
      </c>
      <c r="HQ26" s="17">
        <v>50</v>
      </c>
      <c r="HR26" s="17">
        <v>50</v>
      </c>
      <c r="HS26" s="17">
        <v>44.3</v>
      </c>
      <c r="HT26" s="17"/>
      <c r="HU26" s="17"/>
      <c r="HV26" s="17"/>
      <c r="HW26" s="17">
        <v>0</v>
      </c>
      <c r="HX26" s="17"/>
      <c r="HY26" s="17"/>
      <c r="HZ26" s="17"/>
      <c r="IA26" s="17">
        <v>0</v>
      </c>
      <c r="IB26" s="17">
        <v>70.900000000000006</v>
      </c>
      <c r="IC26" s="17">
        <v>57.381489999999999</v>
      </c>
      <c r="ID26" s="17"/>
      <c r="IE26" s="17">
        <v>70.900000000000006</v>
      </c>
      <c r="IF26" s="17">
        <v>0</v>
      </c>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90.1</v>
      </c>
      <c r="JE26" s="17">
        <v>99.394499999999994</v>
      </c>
      <c r="JF26" s="17">
        <v>95.731480000000005</v>
      </c>
      <c r="JG26" s="17">
        <v>-5.6314799999999998</v>
      </c>
      <c r="JH26" s="17"/>
      <c r="JI26" s="17"/>
      <c r="JJ26" s="17"/>
      <c r="JK26" s="17">
        <v>0</v>
      </c>
      <c r="JL26" s="17">
        <v>174.4</v>
      </c>
      <c r="JM26" s="17">
        <v>186.21592999999999</v>
      </c>
      <c r="JN26" s="17">
        <v>186.21592999999999</v>
      </c>
      <c r="JO26" s="17">
        <v>-11.81593</v>
      </c>
      <c r="JP26" s="17">
        <v>208.4</v>
      </c>
      <c r="JQ26" s="17">
        <v>186.21592999999999</v>
      </c>
      <c r="JR26" s="17">
        <v>186.21592999999999</v>
      </c>
      <c r="JS26" s="17">
        <v>22.184069999999998</v>
      </c>
      <c r="JT26" s="17">
        <v>185.2</v>
      </c>
      <c r="JU26" s="17">
        <v>186.77513999999999</v>
      </c>
      <c r="JV26" s="17">
        <v>186.77513999999999</v>
      </c>
      <c r="JW26" s="17">
        <v>-1.57514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0.8</v>
      </c>
      <c r="LE26" s="17">
        <v>0.63188999999999995</v>
      </c>
      <c r="LF26" s="17">
        <v>0.63188999999999995</v>
      </c>
      <c r="LG26" s="17">
        <v>0.16811000000000001</v>
      </c>
      <c r="LH26" s="17">
        <v>199.6</v>
      </c>
      <c r="LI26" s="17">
        <v>169.3135</v>
      </c>
      <c r="LJ26" s="17">
        <v>144.91150999999999</v>
      </c>
      <c r="LK26" s="17">
        <v>54.688490000000002</v>
      </c>
      <c r="LL26" s="17">
        <v>81.5</v>
      </c>
      <c r="LM26" s="17">
        <v>56.58155</v>
      </c>
      <c r="LN26" s="17">
        <v>63.28754</v>
      </c>
      <c r="LO26" s="17">
        <v>18.21246</v>
      </c>
      <c r="LP26" s="17">
        <v>47.8</v>
      </c>
      <c r="LQ26" s="17">
        <v>45.046900000000001</v>
      </c>
      <c r="LR26" s="17">
        <v>45.046900000000001</v>
      </c>
      <c r="LS26" s="17">
        <v>2.7530999999999999</v>
      </c>
      <c r="LT26" s="17">
        <v>67.5</v>
      </c>
      <c r="LU26" s="17">
        <v>56.314</v>
      </c>
      <c r="LV26" s="17">
        <v>59.843629999999997</v>
      </c>
      <c r="LW26" s="17">
        <v>7.6563699999999999</v>
      </c>
      <c r="LX26" s="17">
        <v>29.3</v>
      </c>
      <c r="LY26" s="17">
        <v>29.951460000000001</v>
      </c>
      <c r="LZ26" s="17">
        <v>29.951460000000001</v>
      </c>
      <c r="MA26" s="17">
        <v>-0.65146000000000004</v>
      </c>
      <c r="MB26" s="17"/>
      <c r="MC26" s="17"/>
      <c r="MD26" s="17"/>
      <c r="ME26" s="17">
        <v>0</v>
      </c>
      <c r="MF26" s="17"/>
      <c r="MG26" s="17"/>
      <c r="MH26" s="17"/>
      <c r="MI26" s="17">
        <v>0</v>
      </c>
      <c r="MJ26" s="17"/>
      <c r="MK26" s="17"/>
      <c r="ML26" s="17"/>
      <c r="MM26" s="17">
        <v>0</v>
      </c>
      <c r="MN26" s="17">
        <v>145.30000000000001</v>
      </c>
      <c r="MO26" s="17">
        <v>151.08876000000001</v>
      </c>
      <c r="MP26" s="17">
        <v>151.08875</v>
      </c>
      <c r="MQ26" s="17">
        <v>-5.7887500000000003</v>
      </c>
      <c r="MR26" s="17">
        <v>147.80000000000001</v>
      </c>
      <c r="MS26" s="17">
        <v>151.08876000000001</v>
      </c>
      <c r="MT26" s="17">
        <v>151.08875</v>
      </c>
      <c r="MU26" s="17">
        <v>-3.2887499999999998</v>
      </c>
      <c r="MV26" s="17">
        <v>149.19999999999999</v>
      </c>
      <c r="MW26" s="17">
        <v>151.54248000000001</v>
      </c>
      <c r="MX26" s="17">
        <v>151.54247000000001</v>
      </c>
      <c r="MY26" s="17">
        <v>-2.3424700000000001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217.7</v>
      </c>
      <c r="NU26" s="17">
        <v>206.29038</v>
      </c>
      <c r="NV26" s="17">
        <v>206.29037</v>
      </c>
      <c r="NW26" s="17">
        <v>11.40963</v>
      </c>
      <c r="NX26" s="17">
        <v>104.4</v>
      </c>
      <c r="NY26" s="17">
        <v>103.45493</v>
      </c>
      <c r="NZ26" s="17">
        <v>103.45493</v>
      </c>
      <c r="OA26" s="17">
        <v>0.94506999999999997</v>
      </c>
      <c r="OB26" s="17">
        <v>0.9</v>
      </c>
      <c r="OC26" s="17"/>
      <c r="OD26" s="17">
        <v>0.79</v>
      </c>
      <c r="OE26" s="17">
        <v>0.11</v>
      </c>
      <c r="OF26" s="17">
        <v>45.3</v>
      </c>
      <c r="OG26" s="17">
        <v>47.48</v>
      </c>
      <c r="OH26" s="17">
        <v>47.48</v>
      </c>
      <c r="OI26" s="17">
        <v>-2.1800000000000002</v>
      </c>
      <c r="OJ26" s="17">
        <v>78.7</v>
      </c>
      <c r="OK26" s="17"/>
      <c r="OL26" s="17">
        <v>73.808000000000007</v>
      </c>
      <c r="OM26" s="17">
        <v>4.8920000000000003</v>
      </c>
      <c r="ON26" s="17">
        <v>12.7</v>
      </c>
      <c r="OO26" s="17">
        <v>14.573</v>
      </c>
      <c r="OP26" s="17">
        <v>14.573</v>
      </c>
      <c r="OQ26" s="17">
        <v>-1.873</v>
      </c>
      <c r="OR26" s="17">
        <v>0.3</v>
      </c>
      <c r="OS26" s="17"/>
      <c r="OT26" s="17">
        <v>0.2</v>
      </c>
      <c r="OU26" s="17">
        <v>0.1</v>
      </c>
      <c r="OV26" s="17"/>
      <c r="OW26" s="17"/>
      <c r="OX26" s="17"/>
      <c r="OY26" s="17">
        <v>0</v>
      </c>
      <c r="OZ26" s="17"/>
      <c r="PA26" s="17"/>
      <c r="PB26" s="17"/>
      <c r="PC26" s="17">
        <v>0</v>
      </c>
      <c r="PD26" s="17">
        <v>9.9</v>
      </c>
      <c r="PE26" s="17">
        <v>9</v>
      </c>
      <c r="PF26" s="17">
        <v>9</v>
      </c>
      <c r="PG26" s="17">
        <v>0.9</v>
      </c>
      <c r="PH26" s="17">
        <v>2.6</v>
      </c>
      <c r="PI26" s="17">
        <v>1.74455</v>
      </c>
      <c r="PJ26" s="17">
        <v>1.46</v>
      </c>
      <c r="PK26" s="17">
        <v>1.1399999999999999</v>
      </c>
      <c r="PL26" s="17">
        <v>201.4</v>
      </c>
      <c r="PM26" s="17"/>
      <c r="PN26" s="17">
        <v>204</v>
      </c>
      <c r="PO26" s="17">
        <v>-2.6</v>
      </c>
      <c r="PP26" s="17">
        <v>0.3</v>
      </c>
      <c r="PQ26" s="17">
        <v>1</v>
      </c>
      <c r="PR26" s="17">
        <v>1</v>
      </c>
      <c r="PS26" s="17">
        <v>-0.7</v>
      </c>
      <c r="PT26" s="17">
        <v>1.7</v>
      </c>
      <c r="PU26" s="17">
        <v>1.4</v>
      </c>
      <c r="PV26" s="17">
        <v>1.4</v>
      </c>
      <c r="PW26" s="17">
        <v>0.3</v>
      </c>
      <c r="PX26" s="17">
        <v>4.4000000000000004</v>
      </c>
      <c r="PY26" s="17">
        <v>4.5999999999999996</v>
      </c>
      <c r="PZ26" s="17">
        <v>4.5999999999999996</v>
      </c>
      <c r="QA26" s="17">
        <v>-0.2</v>
      </c>
      <c r="QB26" s="17">
        <v>7.5</v>
      </c>
      <c r="QC26" s="17"/>
      <c r="QD26" s="17"/>
      <c r="QE26" s="17">
        <v>7.5</v>
      </c>
      <c r="QF26" s="17">
        <v>5.3</v>
      </c>
      <c r="QG26" s="17">
        <v>4</v>
      </c>
      <c r="QH26" s="17">
        <v>4</v>
      </c>
      <c r="QI26" s="17">
        <v>1.3</v>
      </c>
      <c r="QJ26" s="17">
        <v>3.1</v>
      </c>
      <c r="QK26" s="17">
        <v>3.1</v>
      </c>
      <c r="QL26" s="17">
        <v>3.1</v>
      </c>
      <c r="QM26" s="17">
        <v>0</v>
      </c>
      <c r="QN26" s="17">
        <v>3.5</v>
      </c>
      <c r="QO26" s="17">
        <v>3.4</v>
      </c>
      <c r="QP26" s="17">
        <v>3.4</v>
      </c>
      <c r="QQ26" s="17">
        <v>0.1</v>
      </c>
      <c r="QR26" s="17">
        <v>18.3</v>
      </c>
      <c r="QS26" s="17">
        <v>17.864080000000001</v>
      </c>
      <c r="QT26" s="17">
        <v>17.864080000000001</v>
      </c>
      <c r="QU26" s="17">
        <v>0.43591999999999997</v>
      </c>
      <c r="QV26" s="17">
        <v>15.858000000000001</v>
      </c>
      <c r="QW26" s="17"/>
      <c r="QX26" s="17">
        <v>13.744</v>
      </c>
      <c r="QY26" s="17">
        <v>2.1139999999999999</v>
      </c>
      <c r="QZ26" s="17">
        <v>18.844000000000001</v>
      </c>
      <c r="RA26" s="17"/>
      <c r="RB26" s="17">
        <v>16.196999999999999</v>
      </c>
      <c r="RC26" s="17">
        <v>2.6469999999999998</v>
      </c>
      <c r="RD26" s="17">
        <v>11</v>
      </c>
      <c r="RE26" s="17">
        <v>9.9629999999999992</v>
      </c>
      <c r="RF26" s="17">
        <v>9.9629999999999992</v>
      </c>
      <c r="RG26" s="17">
        <v>1.0369999999999999</v>
      </c>
      <c r="RH26" s="17">
        <v>25.4</v>
      </c>
      <c r="RI26" s="17">
        <v>26.172999999999998</v>
      </c>
      <c r="RJ26" s="17">
        <v>26.172999999999998</v>
      </c>
      <c r="RK26" s="17">
        <v>-0.77300000000000002</v>
      </c>
      <c r="RL26" s="17">
        <v>8.5</v>
      </c>
      <c r="RM26" s="17"/>
      <c r="RN26" s="17">
        <v>9.6790000000000003</v>
      </c>
      <c r="RO26" s="17">
        <v>-1.179</v>
      </c>
      <c r="RP26" s="17">
        <v>2.1</v>
      </c>
      <c r="RQ26" s="17">
        <v>2.0009999999999999</v>
      </c>
      <c r="RR26" s="17">
        <v>2.0009999999999999</v>
      </c>
      <c r="RS26" s="17">
        <v>9.9000000000000005E-2</v>
      </c>
      <c r="RT26" s="17">
        <v>7</v>
      </c>
      <c r="RU26" s="17">
        <v>13.272779999999999</v>
      </c>
      <c r="RV26" s="17"/>
      <c r="RW26" s="17">
        <v>7</v>
      </c>
      <c r="RX26" s="17">
        <v>0.84</v>
      </c>
      <c r="RY26" s="17">
        <v>1.1599999999999999</v>
      </c>
      <c r="RZ26" s="17">
        <v>1.1599999999999999</v>
      </c>
      <c r="SA26" s="17">
        <v>-0.32</v>
      </c>
      <c r="SB26" s="17"/>
      <c r="SC26" s="17">
        <v>0.4</v>
      </c>
      <c r="SD26" s="17">
        <v>0.4</v>
      </c>
      <c r="SE26" s="17">
        <v>-0.4</v>
      </c>
      <c r="SF26" s="17">
        <v>7.8</v>
      </c>
      <c r="SG26" s="17">
        <v>7.3</v>
      </c>
      <c r="SH26" s="17">
        <v>7.3</v>
      </c>
      <c r="SI26" s="17">
        <v>0.5</v>
      </c>
      <c r="SJ26" s="17">
        <v>2</v>
      </c>
      <c r="SK26" s="17">
        <v>2.2999999999999998</v>
      </c>
      <c r="SL26" s="17">
        <v>2.2999999999999998</v>
      </c>
      <c r="SM26" s="17">
        <v>-0.3</v>
      </c>
      <c r="SN26" s="17">
        <v>4.7</v>
      </c>
      <c r="SO26" s="17">
        <v>5.5</v>
      </c>
      <c r="SP26" s="17">
        <v>5.5</v>
      </c>
      <c r="SQ26" s="17">
        <v>-0.8</v>
      </c>
      <c r="SR26" s="17">
        <v>7.5</v>
      </c>
      <c r="SS26" s="17">
        <v>7.5</v>
      </c>
      <c r="ST26" s="17">
        <v>7.5</v>
      </c>
      <c r="SU26" s="17">
        <v>0</v>
      </c>
      <c r="SV26" s="17">
        <v>10</v>
      </c>
      <c r="SW26" s="17">
        <v>10</v>
      </c>
      <c r="SX26" s="17">
        <v>10</v>
      </c>
      <c r="SY26" s="17">
        <v>0</v>
      </c>
      <c r="SZ26" s="17">
        <v>0</v>
      </c>
      <c r="TA26" s="17">
        <v>5.3879999999999999</v>
      </c>
      <c r="TB26" s="17">
        <v>5.3879999999999999</v>
      </c>
      <c r="TC26" s="17">
        <v>-5.3879999999999999</v>
      </c>
      <c r="TD26" s="17">
        <v>14.3</v>
      </c>
      <c r="TE26" s="17">
        <v>16.677</v>
      </c>
      <c r="TF26" s="17">
        <v>16.677</v>
      </c>
      <c r="TG26" s="17">
        <v>-2.3769999999999998</v>
      </c>
      <c r="TH26" s="17">
        <v>36.4</v>
      </c>
      <c r="TI26" s="17"/>
      <c r="TJ26" s="17">
        <v>35.142000000000003</v>
      </c>
      <c r="TK26" s="17">
        <v>1.258</v>
      </c>
      <c r="TL26" s="17">
        <v>7.7</v>
      </c>
      <c r="TM26" s="17">
        <v>12.964</v>
      </c>
      <c r="TN26" s="17">
        <v>12.964</v>
      </c>
      <c r="TO26" s="17">
        <v>-5.2640000000000002</v>
      </c>
      <c r="TP26" s="17">
        <v>9.4</v>
      </c>
      <c r="TQ26" s="17">
        <v>23.856999999999999</v>
      </c>
      <c r="TR26" s="17">
        <v>23.856999999999999</v>
      </c>
      <c r="TS26" s="17">
        <v>-14.457000000000001</v>
      </c>
      <c r="TT26" s="17">
        <v>0.8</v>
      </c>
      <c r="TU26" s="17">
        <v>1.167</v>
      </c>
      <c r="TV26" s="17">
        <v>1.167</v>
      </c>
      <c r="TW26" s="17">
        <v>-0.36699999999999999</v>
      </c>
      <c r="TX26" s="17">
        <v>0.2</v>
      </c>
      <c r="TY26" s="17">
        <v>1.27</v>
      </c>
      <c r="TZ26" s="17">
        <v>1.27</v>
      </c>
      <c r="UA26" s="17">
        <v>-1.07</v>
      </c>
      <c r="UB26" s="17">
        <v>10.5</v>
      </c>
      <c r="UC26" s="17">
        <v>8</v>
      </c>
      <c r="UD26" s="17">
        <v>8</v>
      </c>
      <c r="UE26" s="17">
        <v>2.5</v>
      </c>
      <c r="UF26" s="17">
        <v>3</v>
      </c>
      <c r="UG26" s="17">
        <v>2</v>
      </c>
      <c r="UH26" s="17">
        <v>2</v>
      </c>
      <c r="UI26" s="17">
        <v>1</v>
      </c>
      <c r="UJ26" s="17">
        <v>7.5</v>
      </c>
      <c r="UK26" s="17">
        <v>7.6</v>
      </c>
      <c r="UL26" s="17">
        <v>7.6</v>
      </c>
      <c r="UM26" s="17">
        <v>-0.1</v>
      </c>
      <c r="UN26" s="17">
        <v>3.8</v>
      </c>
      <c r="UO26" s="17">
        <v>4.5</v>
      </c>
      <c r="UP26" s="17">
        <v>4.5</v>
      </c>
      <c r="UQ26" s="17">
        <v>-0.7</v>
      </c>
      <c r="UR26" s="17">
        <v>4.4000000000000004</v>
      </c>
      <c r="US26" s="17">
        <v>5</v>
      </c>
      <c r="UT26" s="17">
        <v>5</v>
      </c>
      <c r="UU26" s="17">
        <v>-0.6</v>
      </c>
      <c r="UV26" s="17">
        <v>4.5999999999999996</v>
      </c>
      <c r="UW26" s="17">
        <v>5</v>
      </c>
      <c r="UX26" s="17">
        <v>5</v>
      </c>
      <c r="UY26" s="17">
        <v>-0.4</v>
      </c>
      <c r="UZ26" s="17">
        <v>12.8</v>
      </c>
      <c r="VA26" s="17">
        <v>12.177</v>
      </c>
      <c r="VB26" s="17">
        <v>12.177</v>
      </c>
      <c r="VC26" s="17">
        <v>0.623</v>
      </c>
      <c r="VD26" s="17">
        <v>253</v>
      </c>
      <c r="VE26" s="17"/>
      <c r="VF26" s="17">
        <v>228.85599999999999</v>
      </c>
      <c r="VG26" s="17">
        <v>24.143999999999998</v>
      </c>
      <c r="VH26" s="17">
        <v>13.1</v>
      </c>
      <c r="VI26" s="17"/>
      <c r="VJ26" s="17">
        <v>13.423</v>
      </c>
      <c r="VK26" s="17">
        <v>-0.32300000000000001</v>
      </c>
      <c r="VL26" s="17">
        <v>147.1</v>
      </c>
      <c r="VM26" s="17"/>
      <c r="VN26" s="17">
        <v>141.126</v>
      </c>
      <c r="VO26" s="17">
        <v>5.9740000000000002</v>
      </c>
      <c r="VP26" s="17">
        <v>0.6</v>
      </c>
      <c r="VQ26" s="17">
        <v>0.6</v>
      </c>
      <c r="VR26" s="17">
        <v>0.6</v>
      </c>
      <c r="VS26" s="17">
        <v>0</v>
      </c>
      <c r="VT26" s="17">
        <v>0</v>
      </c>
      <c r="VU26" s="17">
        <v>5</v>
      </c>
      <c r="VV26" s="17">
        <v>5</v>
      </c>
      <c r="VW26" s="17">
        <v>-5</v>
      </c>
      <c r="VX26" s="17">
        <v>0</v>
      </c>
      <c r="VY26" s="17">
        <v>6</v>
      </c>
      <c r="VZ26" s="17">
        <v>6</v>
      </c>
      <c r="WA26" s="17">
        <v>-6</v>
      </c>
      <c r="WB26" s="17">
        <v>106.3</v>
      </c>
      <c r="WC26" s="17"/>
      <c r="WD26" s="17">
        <v>103.71599999999999</v>
      </c>
      <c r="WE26" s="17">
        <v>2.5840000000000001</v>
      </c>
      <c r="WF26" s="17">
        <v>2.9</v>
      </c>
      <c r="WG26" s="17">
        <v>2.9009999999999998</v>
      </c>
      <c r="WH26" s="17">
        <v>2.9009999999999998</v>
      </c>
      <c r="WI26" s="17">
        <v>-1E-3</v>
      </c>
      <c r="WJ26" s="17">
        <v>2.4</v>
      </c>
      <c r="WK26" s="17">
        <v>2.4</v>
      </c>
      <c r="WL26" s="17">
        <v>2.4</v>
      </c>
      <c r="WM26" s="17">
        <v>0</v>
      </c>
      <c r="WN26" s="17">
        <v>2.4</v>
      </c>
      <c r="WO26" s="17">
        <v>2.4</v>
      </c>
      <c r="WP26" s="17">
        <v>2.4</v>
      </c>
      <c r="WQ26" s="17">
        <v>0</v>
      </c>
      <c r="WR26" s="17">
        <v>2.5</v>
      </c>
      <c r="WS26" s="17">
        <v>2.8</v>
      </c>
      <c r="WT26" s="17">
        <v>2.8</v>
      </c>
      <c r="WU26" s="17">
        <v>-0.3</v>
      </c>
      <c r="WV26" s="17">
        <v>13.5</v>
      </c>
      <c r="WW26" s="17"/>
      <c r="WX26" s="17">
        <v>13.911</v>
      </c>
      <c r="WY26" s="17">
        <v>-0.41099999999999998</v>
      </c>
      <c r="WZ26" s="17">
        <v>7.1</v>
      </c>
      <c r="XA26" s="17">
        <v>7.4</v>
      </c>
      <c r="XB26" s="17">
        <v>7.4</v>
      </c>
      <c r="XC26" s="17">
        <v>-0.3</v>
      </c>
      <c r="XD26" s="17">
        <v>20</v>
      </c>
      <c r="XE26" s="17">
        <v>19.223299999999998</v>
      </c>
      <c r="XF26" s="17">
        <v>19.223299999999998</v>
      </c>
      <c r="XG26" s="17">
        <v>0.77669999999999995</v>
      </c>
      <c r="XH26" s="17">
        <v>9.8000000000000007</v>
      </c>
      <c r="XI26" s="17">
        <v>10.7</v>
      </c>
      <c r="XJ26" s="17">
        <v>10.7</v>
      </c>
      <c r="XK26" s="17">
        <v>-0.9</v>
      </c>
      <c r="XL26" s="17">
        <v>28.8</v>
      </c>
      <c r="XM26" s="17">
        <v>29</v>
      </c>
      <c r="XN26" s="17">
        <v>29</v>
      </c>
      <c r="XO26" s="17">
        <v>-0.2</v>
      </c>
      <c r="XP26" s="17">
        <v>32.9</v>
      </c>
      <c r="XQ26" s="17">
        <v>29</v>
      </c>
      <c r="XR26" s="17">
        <v>29</v>
      </c>
      <c r="XS26" s="17">
        <v>3.9</v>
      </c>
      <c r="XT26" s="17">
        <v>16.8</v>
      </c>
      <c r="XU26" s="17">
        <v>14</v>
      </c>
      <c r="XV26" s="17">
        <v>14</v>
      </c>
      <c r="XW26" s="17">
        <v>2.8</v>
      </c>
      <c r="XX26" s="17">
        <v>19.399999999999999</v>
      </c>
      <c r="XY26" s="17"/>
      <c r="XZ26" s="17">
        <v>19</v>
      </c>
      <c r="YA26" s="17">
        <v>0.4</v>
      </c>
      <c r="YB26" s="17"/>
      <c r="YC26" s="17"/>
      <c r="YD26" s="17"/>
      <c r="YE26" s="17">
        <v>0</v>
      </c>
      <c r="YF26" s="17">
        <v>10.99</v>
      </c>
      <c r="YG26" s="17">
        <v>11</v>
      </c>
      <c r="YH26" s="17">
        <v>11</v>
      </c>
      <c r="YI26" s="17">
        <v>-0.01</v>
      </c>
    </row>
    <row r="27" spans="1:659" ht="24" customHeight="1" x14ac:dyDescent="0.3">
      <c r="A27" s="1"/>
      <c r="B27" s="16" t="s">
        <v>71</v>
      </c>
      <c r="C27" s="16" t="s">
        <v>793</v>
      </c>
      <c r="D27" s="17">
        <v>54.5</v>
      </c>
      <c r="E27" s="17">
        <v>36.171480000000003</v>
      </c>
      <c r="F27" s="17">
        <v>36.402639999999998</v>
      </c>
      <c r="G27" s="17">
        <v>18.097359999999998</v>
      </c>
      <c r="H27" s="17">
        <v>452.4</v>
      </c>
      <c r="I27" s="17">
        <v>435.404</v>
      </c>
      <c r="J27" s="17">
        <v>435.40397000000002</v>
      </c>
      <c r="K27" s="17">
        <v>16.996030000000001</v>
      </c>
      <c r="L27" s="17">
        <v>143.69999999999999</v>
      </c>
      <c r="M27" s="17">
        <v>141.64465999999999</v>
      </c>
      <c r="N27" s="17">
        <v>141.64465000000001</v>
      </c>
      <c r="O27" s="17">
        <v>2.0553499999999998</v>
      </c>
      <c r="P27" s="17"/>
      <c r="Q27" s="17"/>
      <c r="R27" s="17"/>
      <c r="S27" s="17">
        <v>0</v>
      </c>
      <c r="T27" s="17"/>
      <c r="U27" s="17"/>
      <c r="V27" s="17"/>
      <c r="W27" s="17">
        <v>0</v>
      </c>
      <c r="X27" s="17">
        <v>40.1</v>
      </c>
      <c r="Y27" s="17">
        <v>27.053349999999998</v>
      </c>
      <c r="Z27" s="17">
        <v>12.09107</v>
      </c>
      <c r="AA27" s="17">
        <v>28.008929999999999</v>
      </c>
      <c r="AB27" s="17">
        <v>96.7</v>
      </c>
      <c r="AC27" s="17">
        <v>101.90600000000001</v>
      </c>
      <c r="AD27" s="17">
        <v>101.90600000000001</v>
      </c>
      <c r="AE27" s="17">
        <v>-5.2060000000000004</v>
      </c>
      <c r="AF27" s="17"/>
      <c r="AG27" s="17"/>
      <c r="AH27" s="17"/>
      <c r="AI27" s="17">
        <v>0</v>
      </c>
      <c r="AJ27" s="17"/>
      <c r="AK27" s="17"/>
      <c r="AL27" s="17"/>
      <c r="AM27" s="17">
        <v>0</v>
      </c>
      <c r="AN27" s="17">
        <v>129.1</v>
      </c>
      <c r="AO27" s="17">
        <v>135.58384000000001</v>
      </c>
      <c r="AP27" s="17">
        <v>146.10594</v>
      </c>
      <c r="AQ27" s="17">
        <v>-17.005939999999999</v>
      </c>
      <c r="AR27" s="17">
        <v>128.30000000000001</v>
      </c>
      <c r="AS27" s="17">
        <v>135.58384000000001</v>
      </c>
      <c r="AT27" s="17">
        <v>146.10594</v>
      </c>
      <c r="AU27" s="17">
        <v>-17.80594</v>
      </c>
      <c r="AV27" s="17">
        <v>128.80000000000001</v>
      </c>
      <c r="AW27" s="17">
        <v>135.58384000000001</v>
      </c>
      <c r="AX27" s="17">
        <v>146.10594</v>
      </c>
      <c r="AY27" s="17">
        <v>-17.30594</v>
      </c>
      <c r="AZ27" s="17">
        <v>225.5</v>
      </c>
      <c r="BA27" s="17">
        <v>203.98649</v>
      </c>
      <c r="BB27" s="17">
        <v>219.81703999999999</v>
      </c>
      <c r="BC27" s="17">
        <v>5.6829599999999996</v>
      </c>
      <c r="BD27" s="17">
        <v>214.8</v>
      </c>
      <c r="BE27" s="17">
        <v>207.04164</v>
      </c>
      <c r="BF27" s="17">
        <v>207.04164</v>
      </c>
      <c r="BG27" s="17">
        <v>7.7583599999999997</v>
      </c>
      <c r="BH27" s="17">
        <v>110.9</v>
      </c>
      <c r="BI27" s="17">
        <v>103.8317</v>
      </c>
      <c r="BJ27" s="17">
        <v>103.83168999999999</v>
      </c>
      <c r="BK27" s="17">
        <v>7.0683100000000003</v>
      </c>
      <c r="BL27" s="17">
        <v>100.3</v>
      </c>
      <c r="BM27" s="17">
        <v>179.80695</v>
      </c>
      <c r="BN27" s="17">
        <v>166.14129</v>
      </c>
      <c r="BO27" s="17">
        <v>-65.841290000000001</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131</v>
      </c>
      <c r="CK27" s="17">
        <v>124.99983</v>
      </c>
      <c r="CL27" s="17">
        <v>124.99983</v>
      </c>
      <c r="CM27" s="17">
        <v>6.0001699999999998</v>
      </c>
      <c r="CN27" s="17">
        <v>6.9</v>
      </c>
      <c r="CO27" s="17">
        <v>5.1333399999999996</v>
      </c>
      <c r="CP27" s="17">
        <v>5.1333399999999996</v>
      </c>
      <c r="CQ27" s="17">
        <v>1.7666599999999999</v>
      </c>
      <c r="CR27" s="17">
        <v>6.2</v>
      </c>
      <c r="CS27" s="17">
        <v>2.8177599999999998</v>
      </c>
      <c r="CT27" s="17">
        <v>2.8177599999999998</v>
      </c>
      <c r="CU27" s="17">
        <v>3.3822399999999999</v>
      </c>
      <c r="CV27" s="17"/>
      <c r="CW27" s="17"/>
      <c r="CX27" s="17"/>
      <c r="CY27" s="17">
        <v>0</v>
      </c>
      <c r="CZ27" s="17">
        <v>6.7</v>
      </c>
      <c r="DA27" s="17">
        <v>6.8787000000000003</v>
      </c>
      <c r="DB27" s="17">
        <v>6.8787000000000003</v>
      </c>
      <c r="DC27" s="17">
        <v>-0.1787</v>
      </c>
      <c r="DD27" s="17">
        <v>11.1</v>
      </c>
      <c r="DE27" s="17">
        <v>14.919420000000001</v>
      </c>
      <c r="DF27" s="17">
        <v>14.919420000000001</v>
      </c>
      <c r="DG27" s="17">
        <v>-3.81942</v>
      </c>
      <c r="DH27" s="17">
        <v>50.9</v>
      </c>
      <c r="DI27" s="17">
        <v>71.077479999999994</v>
      </c>
      <c r="DJ27" s="17">
        <v>75.018910000000005</v>
      </c>
      <c r="DK27" s="17">
        <v>-24.11891</v>
      </c>
      <c r="DL27" s="17"/>
      <c r="DM27" s="17"/>
      <c r="DN27" s="17"/>
      <c r="DO27" s="17">
        <v>0</v>
      </c>
      <c r="DP27" s="17"/>
      <c r="DQ27" s="17"/>
      <c r="DR27" s="17"/>
      <c r="DS27" s="17">
        <v>0</v>
      </c>
      <c r="DT27" s="17"/>
      <c r="DU27" s="17"/>
      <c r="DV27" s="17"/>
      <c r="DW27" s="17">
        <v>0</v>
      </c>
      <c r="DX27" s="17"/>
      <c r="DY27" s="17"/>
      <c r="DZ27" s="17"/>
      <c r="EA27" s="17">
        <v>0</v>
      </c>
      <c r="EB27" s="17">
        <v>81.400000000000006</v>
      </c>
      <c r="EC27" s="17">
        <v>56.674019999999999</v>
      </c>
      <c r="ED27" s="17">
        <v>55.9328</v>
      </c>
      <c r="EE27" s="17">
        <v>25.467199999999998</v>
      </c>
      <c r="EF27" s="17">
        <v>87.1</v>
      </c>
      <c r="EG27" s="17">
        <v>110.26321</v>
      </c>
      <c r="EH27" s="17">
        <v>110.26311</v>
      </c>
      <c r="EI27" s="17">
        <v>-23.16311</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c r="FC27" s="17">
        <v>0</v>
      </c>
      <c r="FD27" s="17">
        <v>37</v>
      </c>
      <c r="FE27" s="17">
        <v>42.002020000000002</v>
      </c>
      <c r="FF27" s="17">
        <v>42.002020000000002</v>
      </c>
      <c r="FG27" s="17">
        <v>-5.0020199999999999</v>
      </c>
      <c r="FH27" s="17">
        <v>0</v>
      </c>
      <c r="FI27" s="17"/>
      <c r="FJ27" s="17">
        <v>67.010310000000004</v>
      </c>
      <c r="FK27" s="17">
        <v>-67.010310000000004</v>
      </c>
      <c r="FL27" s="17">
        <v>0</v>
      </c>
      <c r="FM27" s="17"/>
      <c r="FN27" s="17"/>
      <c r="FO27" s="17">
        <v>0</v>
      </c>
      <c r="FP27" s="17">
        <v>18.100000000000001</v>
      </c>
      <c r="FQ27" s="17">
        <v>16.68403</v>
      </c>
      <c r="FR27" s="17">
        <v>16.68403</v>
      </c>
      <c r="FS27" s="17">
        <v>1.41597</v>
      </c>
      <c r="FT27" s="17">
        <v>11.1</v>
      </c>
      <c r="FU27" s="17">
        <v>9.1999999999999993</v>
      </c>
      <c r="FV27" s="17">
        <v>9.1999999999999993</v>
      </c>
      <c r="FW27" s="17">
        <v>1.9</v>
      </c>
      <c r="FX27" s="17">
        <v>70.400000000000006</v>
      </c>
      <c r="FY27" s="17">
        <v>68.304599999999994</v>
      </c>
      <c r="FZ27" s="17">
        <v>68.304599999999994</v>
      </c>
      <c r="GA27" s="17">
        <v>2.0954000000000002</v>
      </c>
      <c r="GB27" s="17">
        <v>181.4</v>
      </c>
      <c r="GC27" s="17">
        <v>178.24608000000001</v>
      </c>
      <c r="GD27" s="17">
        <v>184.91497000000001</v>
      </c>
      <c r="GE27" s="17">
        <v>-3.5149699999999999</v>
      </c>
      <c r="GF27" s="17">
        <v>181.7</v>
      </c>
      <c r="GG27" s="17">
        <v>178.24608000000001</v>
      </c>
      <c r="GH27" s="17">
        <v>184.91497000000001</v>
      </c>
      <c r="GI27" s="17">
        <v>-3.2149700000000001</v>
      </c>
      <c r="GJ27" s="17">
        <v>181.6</v>
      </c>
      <c r="GK27" s="17">
        <v>178.78135</v>
      </c>
      <c r="GL27" s="17">
        <v>185.47027</v>
      </c>
      <c r="GM27" s="17">
        <v>-3.8702700000000001</v>
      </c>
      <c r="GN27" s="17">
        <v>109</v>
      </c>
      <c r="GO27" s="17">
        <v>97.64752</v>
      </c>
      <c r="GP27" s="17">
        <v>93.572199999999995</v>
      </c>
      <c r="GQ27" s="17">
        <v>15.4278</v>
      </c>
      <c r="GR27" s="17">
        <v>7.8</v>
      </c>
      <c r="GS27" s="17">
        <v>7.97818</v>
      </c>
      <c r="GT27" s="17">
        <v>7.97818</v>
      </c>
      <c r="GU27" s="17">
        <v>-0.17818000000000001</v>
      </c>
      <c r="GV27" s="17">
        <v>9.1</v>
      </c>
      <c r="GW27" s="17">
        <v>8.3698599999999992</v>
      </c>
      <c r="GX27" s="17">
        <v>8.3698599999999992</v>
      </c>
      <c r="GY27" s="17">
        <v>0.73014000000000001</v>
      </c>
      <c r="GZ27" s="17">
        <v>31.5</v>
      </c>
      <c r="HA27" s="17"/>
      <c r="HB27" s="17">
        <v>35.371720000000003</v>
      </c>
      <c r="HC27" s="17">
        <v>-3.8717199999999998</v>
      </c>
      <c r="HD27" s="17">
        <v>22.2</v>
      </c>
      <c r="HE27" s="17">
        <v>21.751460000000002</v>
      </c>
      <c r="HF27" s="17">
        <v>21.751460000000002</v>
      </c>
      <c r="HG27" s="17">
        <v>0.44853999999999999</v>
      </c>
      <c r="HH27" s="17">
        <v>2</v>
      </c>
      <c r="HI27" s="17">
        <v>3.0928</v>
      </c>
      <c r="HJ27" s="17">
        <v>3.0928</v>
      </c>
      <c r="HK27" s="17">
        <v>-1.0928</v>
      </c>
      <c r="HL27" s="17">
        <v>12.3</v>
      </c>
      <c r="HM27" s="17">
        <v>17.164000000000001</v>
      </c>
      <c r="HN27" s="17">
        <v>17.164000000000001</v>
      </c>
      <c r="HO27" s="17">
        <v>-4.8639999999999999</v>
      </c>
      <c r="HP27" s="17">
        <v>53.2</v>
      </c>
      <c r="HQ27" s="17">
        <v>50</v>
      </c>
      <c r="HR27" s="17">
        <v>50</v>
      </c>
      <c r="HS27" s="17">
        <v>3.2</v>
      </c>
      <c r="HT27" s="17"/>
      <c r="HU27" s="17"/>
      <c r="HV27" s="17"/>
      <c r="HW27" s="17">
        <v>0</v>
      </c>
      <c r="HX27" s="17"/>
      <c r="HY27" s="17"/>
      <c r="HZ27" s="17"/>
      <c r="IA27" s="17">
        <v>0</v>
      </c>
      <c r="IB27" s="17">
        <v>73</v>
      </c>
      <c r="IC27" s="17">
        <v>58.812280000000001</v>
      </c>
      <c r="ID27" s="17"/>
      <c r="IE27" s="17">
        <v>73</v>
      </c>
      <c r="IF27" s="17">
        <v>0</v>
      </c>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92</v>
      </c>
      <c r="JE27" s="17">
        <v>99.394499999999994</v>
      </c>
      <c r="JF27" s="17">
        <v>94.435919999999996</v>
      </c>
      <c r="JG27" s="17">
        <v>-2.4359199999999999</v>
      </c>
      <c r="JH27" s="17"/>
      <c r="JI27" s="17"/>
      <c r="JJ27" s="17"/>
      <c r="JK27" s="17">
        <v>0</v>
      </c>
      <c r="JL27" s="17">
        <v>173.4</v>
      </c>
      <c r="JM27" s="17">
        <v>186.21592999999999</v>
      </c>
      <c r="JN27" s="17">
        <v>186.21592999999999</v>
      </c>
      <c r="JO27" s="17">
        <v>-12.81593</v>
      </c>
      <c r="JP27" s="17">
        <v>208.7</v>
      </c>
      <c r="JQ27" s="17">
        <v>186.21592999999999</v>
      </c>
      <c r="JR27" s="17">
        <v>186.21592999999999</v>
      </c>
      <c r="JS27" s="17">
        <v>22.484069999999999</v>
      </c>
      <c r="JT27" s="17">
        <v>185.3</v>
      </c>
      <c r="JU27" s="17">
        <v>186.77513999999999</v>
      </c>
      <c r="JV27" s="17">
        <v>186.77513999999999</v>
      </c>
      <c r="JW27" s="17">
        <v>-1.4751399999999999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0.8</v>
      </c>
      <c r="LE27" s="17">
        <v>0.63188999999999995</v>
      </c>
      <c r="LF27" s="17">
        <v>0.63188999999999995</v>
      </c>
      <c r="LG27" s="17">
        <v>0.16811000000000001</v>
      </c>
      <c r="LH27" s="17">
        <v>145.4</v>
      </c>
      <c r="LI27" s="17">
        <v>169.3135</v>
      </c>
      <c r="LJ27" s="17">
        <v>128.07652999999999</v>
      </c>
      <c r="LK27" s="17">
        <v>17.32347</v>
      </c>
      <c r="LL27" s="17">
        <v>76.099999999999994</v>
      </c>
      <c r="LM27" s="17">
        <v>60.900939999999999</v>
      </c>
      <c r="LN27" s="17">
        <v>72.379130000000004</v>
      </c>
      <c r="LO27" s="17">
        <v>3.7208700000000001</v>
      </c>
      <c r="LP27" s="17">
        <v>48.6</v>
      </c>
      <c r="LQ27" s="17">
        <v>45.046900000000001</v>
      </c>
      <c r="LR27" s="17">
        <v>45.046900000000001</v>
      </c>
      <c r="LS27" s="17">
        <v>3.5531000000000001</v>
      </c>
      <c r="LT27" s="17">
        <v>67.900000000000006</v>
      </c>
      <c r="LU27" s="17">
        <v>60.511519999999997</v>
      </c>
      <c r="LV27" s="17">
        <v>65.466260000000005</v>
      </c>
      <c r="LW27" s="17">
        <v>2.4337399999999998</v>
      </c>
      <c r="LX27" s="17">
        <v>30.3</v>
      </c>
      <c r="LY27" s="17">
        <v>29.951460000000001</v>
      </c>
      <c r="LZ27" s="17">
        <v>29.951460000000001</v>
      </c>
      <c r="MA27" s="17">
        <v>0.34854000000000002</v>
      </c>
      <c r="MB27" s="17"/>
      <c r="MC27" s="17"/>
      <c r="MD27" s="17"/>
      <c r="ME27" s="17">
        <v>0</v>
      </c>
      <c r="MF27" s="17"/>
      <c r="MG27" s="17"/>
      <c r="MH27" s="17"/>
      <c r="MI27" s="17">
        <v>0</v>
      </c>
      <c r="MJ27" s="17"/>
      <c r="MK27" s="17"/>
      <c r="ML27" s="17"/>
      <c r="MM27" s="17">
        <v>0</v>
      </c>
      <c r="MN27" s="17">
        <v>146.1</v>
      </c>
      <c r="MO27" s="17">
        <v>151.08876000000001</v>
      </c>
      <c r="MP27" s="17">
        <v>151.08876000000001</v>
      </c>
      <c r="MQ27" s="17">
        <v>-4.9887600000000001</v>
      </c>
      <c r="MR27" s="17">
        <v>148.30000000000001</v>
      </c>
      <c r="MS27" s="17">
        <v>151.08876000000001</v>
      </c>
      <c r="MT27" s="17">
        <v>151.08876000000001</v>
      </c>
      <c r="MU27" s="17">
        <v>-2.7887599999999999</v>
      </c>
      <c r="MV27" s="17">
        <v>150.1</v>
      </c>
      <c r="MW27" s="17">
        <v>151.54248000000001</v>
      </c>
      <c r="MX27" s="17">
        <v>151.54248000000001</v>
      </c>
      <c r="MY27" s="17">
        <v>-1.44248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217.5</v>
      </c>
      <c r="NU27" s="17">
        <v>206.29038</v>
      </c>
      <c r="NV27" s="17">
        <v>206.29037</v>
      </c>
      <c r="NW27" s="17">
        <v>11.209630000000001</v>
      </c>
      <c r="NX27" s="17">
        <v>104</v>
      </c>
      <c r="NY27" s="17">
        <v>103.45493</v>
      </c>
      <c r="NZ27" s="17">
        <v>103.45493</v>
      </c>
      <c r="OA27" s="17">
        <v>0.54507000000000005</v>
      </c>
      <c r="OB27" s="17">
        <v>1</v>
      </c>
      <c r="OC27" s="17"/>
      <c r="OD27" s="17">
        <v>0.98</v>
      </c>
      <c r="OE27" s="17">
        <v>0.02</v>
      </c>
      <c r="OF27" s="17">
        <v>45.7</v>
      </c>
      <c r="OG27" s="17">
        <v>50.7</v>
      </c>
      <c r="OH27" s="17">
        <v>50.7</v>
      </c>
      <c r="OI27" s="17">
        <v>-5</v>
      </c>
      <c r="OJ27" s="17">
        <v>79.400000000000006</v>
      </c>
      <c r="OK27" s="17"/>
      <c r="OL27" s="17">
        <v>74.754999999999995</v>
      </c>
      <c r="OM27" s="17">
        <v>4.6449999999999996</v>
      </c>
      <c r="ON27" s="17">
        <v>11.9</v>
      </c>
      <c r="OO27" s="17">
        <v>15.048</v>
      </c>
      <c r="OP27" s="17">
        <v>15.048</v>
      </c>
      <c r="OQ27" s="17">
        <v>-3.1480000000000001</v>
      </c>
      <c r="OR27" s="17">
        <v>0.3</v>
      </c>
      <c r="OS27" s="17"/>
      <c r="OT27" s="17">
        <v>0.2</v>
      </c>
      <c r="OU27" s="17">
        <v>0.1</v>
      </c>
      <c r="OV27" s="17"/>
      <c r="OW27" s="17"/>
      <c r="OX27" s="17"/>
      <c r="OY27" s="17">
        <v>0</v>
      </c>
      <c r="OZ27" s="17"/>
      <c r="PA27" s="17"/>
      <c r="PB27" s="17"/>
      <c r="PC27" s="17">
        <v>0</v>
      </c>
      <c r="PD27" s="17">
        <v>9.9</v>
      </c>
      <c r="PE27" s="17">
        <v>9</v>
      </c>
      <c r="PF27" s="17">
        <v>9</v>
      </c>
      <c r="PG27" s="17">
        <v>0.9</v>
      </c>
      <c r="PH27" s="17">
        <v>3.4</v>
      </c>
      <c r="PI27" s="17">
        <v>2.4334799999999999</v>
      </c>
      <c r="PJ27" s="17">
        <v>1.46</v>
      </c>
      <c r="PK27" s="17">
        <v>1.94</v>
      </c>
      <c r="PL27" s="17">
        <v>202.8</v>
      </c>
      <c r="PM27" s="17"/>
      <c r="PN27" s="17">
        <v>204</v>
      </c>
      <c r="PO27" s="17">
        <v>-1.2</v>
      </c>
      <c r="PP27" s="17">
        <v>0.3</v>
      </c>
      <c r="PQ27" s="17">
        <v>1</v>
      </c>
      <c r="PR27" s="17">
        <v>1</v>
      </c>
      <c r="PS27" s="17">
        <v>-0.7</v>
      </c>
      <c r="PT27" s="17">
        <v>1.6</v>
      </c>
      <c r="PU27" s="17">
        <v>1.4</v>
      </c>
      <c r="PV27" s="17">
        <v>1.4</v>
      </c>
      <c r="PW27" s="17">
        <v>0.2</v>
      </c>
      <c r="PX27" s="17">
        <v>4.4000000000000004</v>
      </c>
      <c r="PY27" s="17">
        <v>4.5999999999999996</v>
      </c>
      <c r="PZ27" s="17">
        <v>4.5999999999999996</v>
      </c>
      <c r="QA27" s="17">
        <v>-0.2</v>
      </c>
      <c r="QB27" s="17">
        <v>8.1</v>
      </c>
      <c r="QC27" s="17"/>
      <c r="QD27" s="17"/>
      <c r="QE27" s="17">
        <v>8.1</v>
      </c>
      <c r="QF27" s="17">
        <v>5.0999999999999996</v>
      </c>
      <c r="QG27" s="17">
        <v>4</v>
      </c>
      <c r="QH27" s="17">
        <v>4</v>
      </c>
      <c r="QI27" s="17">
        <v>1.1000000000000001</v>
      </c>
      <c r="QJ27" s="17">
        <v>3.2</v>
      </c>
      <c r="QK27" s="17">
        <v>3.1</v>
      </c>
      <c r="QL27" s="17">
        <v>3.1</v>
      </c>
      <c r="QM27" s="17">
        <v>0.1</v>
      </c>
      <c r="QN27" s="17">
        <v>3.5</v>
      </c>
      <c r="QO27" s="17">
        <v>3.4</v>
      </c>
      <c r="QP27" s="17">
        <v>3.4</v>
      </c>
      <c r="QQ27" s="17">
        <v>0.1</v>
      </c>
      <c r="QR27" s="17">
        <v>18.399999999999999</v>
      </c>
      <c r="QS27" s="17">
        <v>17.864080000000001</v>
      </c>
      <c r="QT27" s="17">
        <v>17.864080000000001</v>
      </c>
      <c r="QU27" s="17">
        <v>0.53591999999999995</v>
      </c>
      <c r="QV27" s="17">
        <v>15.701000000000001</v>
      </c>
      <c r="QW27" s="17"/>
      <c r="QX27" s="17">
        <v>14.6</v>
      </c>
      <c r="QY27" s="17">
        <v>1.101</v>
      </c>
      <c r="QZ27" s="17">
        <v>18.704000000000001</v>
      </c>
      <c r="RA27" s="17"/>
      <c r="RB27" s="17">
        <v>17.512</v>
      </c>
      <c r="RC27" s="17">
        <v>1.1919999999999999</v>
      </c>
      <c r="RD27" s="17">
        <v>11.7</v>
      </c>
      <c r="RE27" s="17">
        <v>10.195</v>
      </c>
      <c r="RF27" s="17">
        <v>10.195</v>
      </c>
      <c r="RG27" s="17">
        <v>1.5049999999999999</v>
      </c>
      <c r="RH27" s="17">
        <v>41.5</v>
      </c>
      <c r="RI27" s="17">
        <v>28.536000000000001</v>
      </c>
      <c r="RJ27" s="17">
        <v>28.536000000000001</v>
      </c>
      <c r="RK27" s="17">
        <v>12.964</v>
      </c>
      <c r="RL27" s="17">
        <v>10.3</v>
      </c>
      <c r="RM27" s="17"/>
      <c r="RN27" s="17">
        <v>11.878</v>
      </c>
      <c r="RO27" s="17">
        <v>-1.5780000000000001</v>
      </c>
      <c r="RP27" s="17">
        <v>2.1</v>
      </c>
      <c r="RQ27" s="17">
        <v>2.0009999999999999</v>
      </c>
      <c r="RR27" s="17">
        <v>2.0009999999999999</v>
      </c>
      <c r="RS27" s="17">
        <v>9.9000000000000005E-2</v>
      </c>
      <c r="RT27" s="17">
        <v>12.5</v>
      </c>
      <c r="RU27" s="17">
        <v>13.60374</v>
      </c>
      <c r="RV27" s="17"/>
      <c r="RW27" s="17">
        <v>12.5</v>
      </c>
      <c r="RX27" s="17">
        <v>0.88</v>
      </c>
      <c r="RY27" s="17">
        <v>1.1200000000000001</v>
      </c>
      <c r="RZ27" s="17">
        <v>1.1200000000000001</v>
      </c>
      <c r="SA27" s="17">
        <v>-0.24</v>
      </c>
      <c r="SB27" s="17"/>
      <c r="SC27" s="17">
        <v>0.4</v>
      </c>
      <c r="SD27" s="17">
        <v>0.4</v>
      </c>
      <c r="SE27" s="17">
        <v>-0.4</v>
      </c>
      <c r="SF27" s="17">
        <v>7.8</v>
      </c>
      <c r="SG27" s="17">
        <v>7.3</v>
      </c>
      <c r="SH27" s="17">
        <v>7.3</v>
      </c>
      <c r="SI27" s="17">
        <v>0.5</v>
      </c>
      <c r="SJ27" s="17">
        <v>2</v>
      </c>
      <c r="SK27" s="17">
        <v>2.2999999999999998</v>
      </c>
      <c r="SL27" s="17">
        <v>2.2999999999999998</v>
      </c>
      <c r="SM27" s="17">
        <v>-0.3</v>
      </c>
      <c r="SN27" s="17">
        <v>5</v>
      </c>
      <c r="SO27" s="17">
        <v>5.5</v>
      </c>
      <c r="SP27" s="17">
        <v>5.5</v>
      </c>
      <c r="SQ27" s="17">
        <v>-0.5</v>
      </c>
      <c r="SR27" s="17">
        <v>7.5</v>
      </c>
      <c r="SS27" s="17">
        <v>7.5</v>
      </c>
      <c r="ST27" s="17">
        <v>7.5</v>
      </c>
      <c r="SU27" s="17">
        <v>0</v>
      </c>
      <c r="SV27" s="17">
        <v>10</v>
      </c>
      <c r="SW27" s="17">
        <v>10</v>
      </c>
      <c r="SX27" s="17">
        <v>10</v>
      </c>
      <c r="SY27" s="17">
        <v>0</v>
      </c>
      <c r="SZ27" s="17">
        <v>0</v>
      </c>
      <c r="TA27" s="17">
        <v>5.0179999999999998</v>
      </c>
      <c r="TB27" s="17">
        <v>5.0179999999999998</v>
      </c>
      <c r="TC27" s="17">
        <v>-5.0179999999999998</v>
      </c>
      <c r="TD27" s="17">
        <v>21.9</v>
      </c>
      <c r="TE27" s="17">
        <v>18.754999999999999</v>
      </c>
      <c r="TF27" s="17">
        <v>18.754999999999999</v>
      </c>
      <c r="TG27" s="17">
        <v>3.145</v>
      </c>
      <c r="TH27" s="17">
        <v>36.700000000000003</v>
      </c>
      <c r="TI27" s="17"/>
      <c r="TJ27" s="17">
        <v>35.801000000000002</v>
      </c>
      <c r="TK27" s="17">
        <v>0.89900000000000002</v>
      </c>
      <c r="TL27" s="17">
        <v>8</v>
      </c>
      <c r="TM27" s="17">
        <v>14.336</v>
      </c>
      <c r="TN27" s="17">
        <v>14.336</v>
      </c>
      <c r="TO27" s="17">
        <v>-6.3360000000000003</v>
      </c>
      <c r="TP27" s="17">
        <v>7.2</v>
      </c>
      <c r="TQ27" s="17">
        <v>24.116</v>
      </c>
      <c r="TR27" s="17">
        <v>24.116</v>
      </c>
      <c r="TS27" s="17">
        <v>-16.916</v>
      </c>
      <c r="TT27" s="17">
        <v>1.3</v>
      </c>
      <c r="TU27" s="17">
        <v>1.522</v>
      </c>
      <c r="TV27" s="17">
        <v>1.522</v>
      </c>
      <c r="TW27" s="17">
        <v>-0.222</v>
      </c>
      <c r="TX27" s="17">
        <v>0.3</v>
      </c>
      <c r="TY27" s="17">
        <v>1.474</v>
      </c>
      <c r="TZ27" s="17">
        <v>1.474</v>
      </c>
      <c r="UA27" s="17">
        <v>-1.1739999999999999</v>
      </c>
      <c r="UB27" s="17">
        <v>10.199999999999999</v>
      </c>
      <c r="UC27" s="17">
        <v>8</v>
      </c>
      <c r="UD27" s="17">
        <v>8</v>
      </c>
      <c r="UE27" s="17">
        <v>2.2000000000000002</v>
      </c>
      <c r="UF27" s="17">
        <v>2.9</v>
      </c>
      <c r="UG27" s="17">
        <v>2</v>
      </c>
      <c r="UH27" s="17">
        <v>2</v>
      </c>
      <c r="UI27" s="17">
        <v>0.9</v>
      </c>
      <c r="UJ27" s="17">
        <v>8.1</v>
      </c>
      <c r="UK27" s="17">
        <v>7.6</v>
      </c>
      <c r="UL27" s="17">
        <v>7.6</v>
      </c>
      <c r="UM27" s="17">
        <v>0.5</v>
      </c>
      <c r="UN27" s="17">
        <v>3.6</v>
      </c>
      <c r="UO27" s="17">
        <v>4.5</v>
      </c>
      <c r="UP27" s="17">
        <v>4.5</v>
      </c>
      <c r="UQ27" s="17">
        <v>-0.9</v>
      </c>
      <c r="UR27" s="17">
        <v>4.4000000000000004</v>
      </c>
      <c r="US27" s="17">
        <v>5</v>
      </c>
      <c r="UT27" s="17">
        <v>5</v>
      </c>
      <c r="UU27" s="17">
        <v>-0.6</v>
      </c>
      <c r="UV27" s="17">
        <v>4.5999999999999996</v>
      </c>
      <c r="UW27" s="17">
        <v>5</v>
      </c>
      <c r="UX27" s="17">
        <v>5</v>
      </c>
      <c r="UY27" s="17">
        <v>-0.4</v>
      </c>
      <c r="UZ27" s="17">
        <v>13.4</v>
      </c>
      <c r="VA27" s="17">
        <v>12.955</v>
      </c>
      <c r="VB27" s="17">
        <v>12.955</v>
      </c>
      <c r="VC27" s="17">
        <v>0.44500000000000001</v>
      </c>
      <c r="VD27" s="17">
        <v>252.9</v>
      </c>
      <c r="VE27" s="17"/>
      <c r="VF27" s="17">
        <v>225.59899999999999</v>
      </c>
      <c r="VG27" s="17">
        <v>27.300999999999998</v>
      </c>
      <c r="VH27" s="17">
        <v>14.7</v>
      </c>
      <c r="VI27" s="17"/>
      <c r="VJ27" s="17">
        <v>14.077</v>
      </c>
      <c r="VK27" s="17">
        <v>0.623</v>
      </c>
      <c r="VL27" s="17">
        <v>146.6</v>
      </c>
      <c r="VM27" s="17"/>
      <c r="VN27" s="17">
        <v>142.196</v>
      </c>
      <c r="VO27" s="17">
        <v>4.4039999999999999</v>
      </c>
      <c r="VP27" s="17">
        <v>0.6</v>
      </c>
      <c r="VQ27" s="17">
        <v>0.6</v>
      </c>
      <c r="VR27" s="17">
        <v>0.6</v>
      </c>
      <c r="VS27" s="17">
        <v>0</v>
      </c>
      <c r="VT27" s="17">
        <v>0</v>
      </c>
      <c r="VU27" s="17">
        <v>4</v>
      </c>
      <c r="VV27" s="17">
        <v>4</v>
      </c>
      <c r="VW27" s="17">
        <v>-4</v>
      </c>
      <c r="VX27" s="17">
        <v>0</v>
      </c>
      <c r="VY27" s="17">
        <v>4</v>
      </c>
      <c r="VZ27" s="17">
        <v>4</v>
      </c>
      <c r="WA27" s="17">
        <v>-4</v>
      </c>
      <c r="WB27" s="17">
        <v>105.8</v>
      </c>
      <c r="WC27" s="17"/>
      <c r="WD27" s="17">
        <v>104.90600000000001</v>
      </c>
      <c r="WE27" s="17">
        <v>0.89400000000000002</v>
      </c>
      <c r="WF27" s="17">
        <v>2.9</v>
      </c>
      <c r="WG27" s="17">
        <v>2.9009999999999998</v>
      </c>
      <c r="WH27" s="17">
        <v>2.9009999999999998</v>
      </c>
      <c r="WI27" s="17">
        <v>-1E-3</v>
      </c>
      <c r="WJ27" s="17">
        <v>2.4</v>
      </c>
      <c r="WK27" s="17">
        <v>2.4</v>
      </c>
      <c r="WL27" s="17">
        <v>2.4</v>
      </c>
      <c r="WM27" s="17">
        <v>0</v>
      </c>
      <c r="WN27" s="17">
        <v>2.4</v>
      </c>
      <c r="WO27" s="17">
        <v>2.4</v>
      </c>
      <c r="WP27" s="17">
        <v>2.4</v>
      </c>
      <c r="WQ27" s="17">
        <v>0</v>
      </c>
      <c r="WR27" s="17">
        <v>2.5</v>
      </c>
      <c r="WS27" s="17">
        <v>2.8</v>
      </c>
      <c r="WT27" s="17">
        <v>2.8</v>
      </c>
      <c r="WU27" s="17">
        <v>-0.3</v>
      </c>
      <c r="WV27" s="17">
        <v>15</v>
      </c>
      <c r="WW27" s="17"/>
      <c r="WX27" s="17">
        <v>15.404999999999999</v>
      </c>
      <c r="WY27" s="17">
        <v>-0.40500000000000003</v>
      </c>
      <c r="WZ27" s="17">
        <v>7.1</v>
      </c>
      <c r="XA27" s="17">
        <v>7.4</v>
      </c>
      <c r="XB27" s="17">
        <v>7.4</v>
      </c>
      <c r="XC27" s="17">
        <v>-0.3</v>
      </c>
      <c r="XD27" s="17">
        <v>20</v>
      </c>
      <c r="XE27" s="17">
        <v>19.223299999999998</v>
      </c>
      <c r="XF27" s="17">
        <v>19.223299999999998</v>
      </c>
      <c r="XG27" s="17">
        <v>0.77669999999999995</v>
      </c>
      <c r="XH27" s="17">
        <v>9.3000000000000007</v>
      </c>
      <c r="XI27" s="17">
        <v>10.7</v>
      </c>
      <c r="XJ27" s="17">
        <v>10.7</v>
      </c>
      <c r="XK27" s="17">
        <v>-1.4</v>
      </c>
      <c r="XL27" s="17">
        <v>28.5</v>
      </c>
      <c r="XM27" s="17">
        <v>29</v>
      </c>
      <c r="XN27" s="17">
        <v>29</v>
      </c>
      <c r="XO27" s="17">
        <v>-0.5</v>
      </c>
      <c r="XP27" s="17">
        <v>33</v>
      </c>
      <c r="XQ27" s="17">
        <v>29</v>
      </c>
      <c r="XR27" s="17">
        <v>29</v>
      </c>
      <c r="XS27" s="17">
        <v>4</v>
      </c>
      <c r="XT27" s="17">
        <v>16.2</v>
      </c>
      <c r="XU27" s="17">
        <v>14</v>
      </c>
      <c r="XV27" s="17">
        <v>14</v>
      </c>
      <c r="XW27" s="17">
        <v>2.2000000000000002</v>
      </c>
      <c r="XX27" s="17">
        <v>19.399999999999999</v>
      </c>
      <c r="XY27" s="17"/>
      <c r="XZ27" s="17">
        <v>19</v>
      </c>
      <c r="YA27" s="17">
        <v>0.4</v>
      </c>
      <c r="YB27" s="17"/>
      <c r="YC27" s="17"/>
      <c r="YD27" s="17"/>
      <c r="YE27" s="17">
        <v>0</v>
      </c>
      <c r="YF27" s="17">
        <v>10.97</v>
      </c>
      <c r="YG27" s="17">
        <v>11</v>
      </c>
      <c r="YH27" s="17">
        <v>11</v>
      </c>
      <c r="YI27" s="17">
        <v>-0.03</v>
      </c>
    </row>
    <row r="28" spans="1:659" ht="24" customHeight="1" x14ac:dyDescent="0.3">
      <c r="A28" s="1"/>
      <c r="B28" s="16" t="s">
        <v>71</v>
      </c>
      <c r="C28" s="16" t="s">
        <v>794</v>
      </c>
      <c r="D28" s="17">
        <v>46.2</v>
      </c>
      <c r="E28" s="17">
        <v>36.806539999999998</v>
      </c>
      <c r="F28" s="17">
        <v>35.101520000000001</v>
      </c>
      <c r="G28" s="17">
        <v>11.09848</v>
      </c>
      <c r="H28" s="17">
        <v>448.4</v>
      </c>
      <c r="I28" s="17">
        <v>435.404</v>
      </c>
      <c r="J28" s="17">
        <v>435.40397000000002</v>
      </c>
      <c r="K28" s="17">
        <v>12.996029999999999</v>
      </c>
      <c r="L28" s="17">
        <v>143</v>
      </c>
      <c r="M28" s="17">
        <v>141.64465999999999</v>
      </c>
      <c r="N28" s="17">
        <v>141.64465000000001</v>
      </c>
      <c r="O28" s="17">
        <v>1.3553500000000001</v>
      </c>
      <c r="P28" s="17"/>
      <c r="Q28" s="17"/>
      <c r="R28" s="17"/>
      <c r="S28" s="17">
        <v>0</v>
      </c>
      <c r="T28" s="17"/>
      <c r="U28" s="17"/>
      <c r="V28" s="17"/>
      <c r="W28" s="17">
        <v>0</v>
      </c>
      <c r="X28" s="17">
        <v>40</v>
      </c>
      <c r="Y28" s="17">
        <v>30.672820000000002</v>
      </c>
      <c r="Z28" s="17">
        <v>12.091100000000001</v>
      </c>
      <c r="AA28" s="17">
        <v>27.908899999999999</v>
      </c>
      <c r="AB28" s="17">
        <v>92.8</v>
      </c>
      <c r="AC28" s="17">
        <v>101.90600000000001</v>
      </c>
      <c r="AD28" s="17">
        <v>101.90600000000001</v>
      </c>
      <c r="AE28" s="17">
        <v>-9.1059999999999999</v>
      </c>
      <c r="AF28" s="17"/>
      <c r="AG28" s="17"/>
      <c r="AH28" s="17"/>
      <c r="AI28" s="17">
        <v>0</v>
      </c>
      <c r="AJ28" s="17"/>
      <c r="AK28" s="17"/>
      <c r="AL28" s="17"/>
      <c r="AM28" s="17">
        <v>0</v>
      </c>
      <c r="AN28" s="17">
        <v>129.9</v>
      </c>
      <c r="AO28" s="17">
        <v>135.58384000000001</v>
      </c>
      <c r="AP28" s="17">
        <v>153.78297000000001</v>
      </c>
      <c r="AQ28" s="17">
        <v>-23.88297</v>
      </c>
      <c r="AR28" s="17">
        <v>129.4</v>
      </c>
      <c r="AS28" s="17">
        <v>135.58384000000001</v>
      </c>
      <c r="AT28" s="17">
        <v>153.78297000000001</v>
      </c>
      <c r="AU28" s="17">
        <v>-24.38297</v>
      </c>
      <c r="AV28" s="17">
        <v>129.1</v>
      </c>
      <c r="AW28" s="17">
        <v>135.58384000000001</v>
      </c>
      <c r="AX28" s="17">
        <v>153.78297000000001</v>
      </c>
      <c r="AY28" s="17">
        <v>-24.682970000000001</v>
      </c>
      <c r="AZ28" s="17">
        <v>224.6</v>
      </c>
      <c r="BA28" s="17">
        <v>203.98649</v>
      </c>
      <c r="BB28" s="17">
        <v>231.36716999999999</v>
      </c>
      <c r="BC28" s="17">
        <v>-6.7671700000000001</v>
      </c>
      <c r="BD28" s="17">
        <v>213.4</v>
      </c>
      <c r="BE28" s="17">
        <v>207.04164</v>
      </c>
      <c r="BF28" s="17">
        <v>207.04164</v>
      </c>
      <c r="BG28" s="17">
        <v>6.3583600000000002</v>
      </c>
      <c r="BH28" s="17">
        <v>110.6</v>
      </c>
      <c r="BI28" s="17">
        <v>103.8317</v>
      </c>
      <c r="BJ28" s="17">
        <v>103.83168999999999</v>
      </c>
      <c r="BK28" s="17">
        <v>6.7683099999999996</v>
      </c>
      <c r="BL28" s="17">
        <v>99.3</v>
      </c>
      <c r="BM28" s="17">
        <v>300.62977999999998</v>
      </c>
      <c r="BN28" s="17">
        <v>169.80369999999999</v>
      </c>
      <c r="BO28" s="17">
        <v>-70.503699999999995</v>
      </c>
      <c r="BP28" s="17">
        <v>3.1</v>
      </c>
      <c r="BQ28" s="17">
        <v>3.4527100000000002</v>
      </c>
      <c r="BR28" s="17">
        <v>3.4527100000000002</v>
      </c>
      <c r="BS28" s="17">
        <v>-0.35271000000000002</v>
      </c>
      <c r="BT28" s="17"/>
      <c r="BU28" s="17"/>
      <c r="BV28" s="17"/>
      <c r="BW28" s="17">
        <v>0</v>
      </c>
      <c r="BX28" s="17"/>
      <c r="BY28" s="17"/>
      <c r="BZ28" s="17"/>
      <c r="CA28" s="17">
        <v>0</v>
      </c>
      <c r="CB28" s="17"/>
      <c r="CC28" s="17"/>
      <c r="CD28" s="17"/>
      <c r="CE28" s="17">
        <v>0</v>
      </c>
      <c r="CF28" s="17"/>
      <c r="CG28" s="17"/>
      <c r="CH28" s="17"/>
      <c r="CI28" s="17">
        <v>0</v>
      </c>
      <c r="CJ28" s="17">
        <v>132</v>
      </c>
      <c r="CK28" s="17">
        <v>124.99983</v>
      </c>
      <c r="CL28" s="17">
        <v>124.99983</v>
      </c>
      <c r="CM28" s="17">
        <v>7.0001699999999998</v>
      </c>
      <c r="CN28" s="17">
        <v>6.7</v>
      </c>
      <c r="CO28" s="17">
        <v>5.1333399999999996</v>
      </c>
      <c r="CP28" s="17">
        <v>5.1333399999999996</v>
      </c>
      <c r="CQ28" s="17">
        <v>1.5666599999999999</v>
      </c>
      <c r="CR28" s="17">
        <v>6.1</v>
      </c>
      <c r="CS28" s="17">
        <v>2.8177599999999998</v>
      </c>
      <c r="CT28" s="17">
        <v>2.8177599999999998</v>
      </c>
      <c r="CU28" s="17">
        <v>3.2822399999999998</v>
      </c>
      <c r="CV28" s="17"/>
      <c r="CW28" s="17"/>
      <c r="CX28" s="17"/>
      <c r="CY28" s="17">
        <v>0</v>
      </c>
      <c r="CZ28" s="17">
        <v>6.7</v>
      </c>
      <c r="DA28" s="17">
        <v>6.8787000000000003</v>
      </c>
      <c r="DB28" s="17">
        <v>6.8787000000000003</v>
      </c>
      <c r="DC28" s="17">
        <v>-0.1787</v>
      </c>
      <c r="DD28" s="17">
        <v>11.1</v>
      </c>
      <c r="DE28" s="17">
        <v>14.919420000000001</v>
      </c>
      <c r="DF28" s="17">
        <v>14.919420000000001</v>
      </c>
      <c r="DG28" s="17">
        <v>-3.81942</v>
      </c>
      <c r="DH28" s="17">
        <v>50</v>
      </c>
      <c r="DI28" s="17">
        <v>72.746009999999998</v>
      </c>
      <c r="DJ28" s="17">
        <v>71.861170000000001</v>
      </c>
      <c r="DK28" s="17">
        <v>-21.861170000000001</v>
      </c>
      <c r="DL28" s="17"/>
      <c r="DM28" s="17"/>
      <c r="DN28" s="17"/>
      <c r="DO28" s="17">
        <v>0</v>
      </c>
      <c r="DP28" s="17"/>
      <c r="DQ28" s="17"/>
      <c r="DR28" s="17"/>
      <c r="DS28" s="17">
        <v>0</v>
      </c>
      <c r="DT28" s="17"/>
      <c r="DU28" s="17"/>
      <c r="DV28" s="17"/>
      <c r="DW28" s="17">
        <v>0</v>
      </c>
      <c r="DX28" s="17"/>
      <c r="DY28" s="17"/>
      <c r="DZ28" s="17"/>
      <c r="EA28" s="17">
        <v>0</v>
      </c>
      <c r="EB28" s="17">
        <v>80.099999999999994</v>
      </c>
      <c r="EC28" s="17">
        <v>57.61795</v>
      </c>
      <c r="ED28" s="17">
        <v>56.427680000000002</v>
      </c>
      <c r="EE28" s="17">
        <v>23.672319999999999</v>
      </c>
      <c r="EF28" s="17">
        <v>69.599999999999994</v>
      </c>
      <c r="EG28" s="17">
        <v>110.26321</v>
      </c>
      <c r="EH28" s="17">
        <v>110.26309000000001</v>
      </c>
      <c r="EI28" s="17">
        <v>-40.663089999999997</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37</v>
      </c>
      <c r="FE28" s="17">
        <v>42.002020000000002</v>
      </c>
      <c r="FF28" s="17">
        <v>42.002020000000002</v>
      </c>
      <c r="FG28" s="17">
        <v>-5.0020199999999999</v>
      </c>
      <c r="FH28" s="17">
        <v>0</v>
      </c>
      <c r="FI28" s="17"/>
      <c r="FJ28" s="17">
        <v>67.010310000000004</v>
      </c>
      <c r="FK28" s="17">
        <v>-67.010310000000004</v>
      </c>
      <c r="FL28" s="17">
        <v>0</v>
      </c>
      <c r="FM28" s="17"/>
      <c r="FN28" s="17"/>
      <c r="FO28" s="17">
        <v>0</v>
      </c>
      <c r="FP28" s="17">
        <v>18.2</v>
      </c>
      <c r="FQ28" s="17">
        <v>16.68403</v>
      </c>
      <c r="FR28" s="17">
        <v>16.68403</v>
      </c>
      <c r="FS28" s="17">
        <v>1.51597</v>
      </c>
      <c r="FT28" s="17">
        <v>11</v>
      </c>
      <c r="FU28" s="17">
        <v>9.1999999999999993</v>
      </c>
      <c r="FV28" s="17">
        <v>9.1999999999999993</v>
      </c>
      <c r="FW28" s="17">
        <v>1.8</v>
      </c>
      <c r="FX28" s="17">
        <v>70.3</v>
      </c>
      <c r="FY28" s="17">
        <v>68.304599999999994</v>
      </c>
      <c r="FZ28" s="17">
        <v>68.304599999999994</v>
      </c>
      <c r="GA28" s="17">
        <v>1.9954000000000001</v>
      </c>
      <c r="GB28" s="17">
        <v>181.8</v>
      </c>
      <c r="GC28" s="17">
        <v>184.91498000000001</v>
      </c>
      <c r="GD28" s="17">
        <v>184.91497000000001</v>
      </c>
      <c r="GE28" s="17">
        <v>-3.11497</v>
      </c>
      <c r="GF28" s="17">
        <v>182.2</v>
      </c>
      <c r="GG28" s="17">
        <v>184.91498000000001</v>
      </c>
      <c r="GH28" s="17">
        <v>184.91497000000001</v>
      </c>
      <c r="GI28" s="17">
        <v>-2.7149700000000001</v>
      </c>
      <c r="GJ28" s="17">
        <v>185.3</v>
      </c>
      <c r="GK28" s="17">
        <v>185.47028</v>
      </c>
      <c r="GL28" s="17">
        <v>185.47027</v>
      </c>
      <c r="GM28" s="17">
        <v>-0.17027</v>
      </c>
      <c r="GN28" s="17">
        <v>105.5</v>
      </c>
      <c r="GO28" s="17">
        <v>97.64752</v>
      </c>
      <c r="GP28" s="17">
        <v>98.01831</v>
      </c>
      <c r="GQ28" s="17">
        <v>7.4816900000000004</v>
      </c>
      <c r="GR28" s="17">
        <v>7.8</v>
      </c>
      <c r="GS28" s="17">
        <v>7.97818</v>
      </c>
      <c r="GT28" s="17">
        <v>7.97818</v>
      </c>
      <c r="GU28" s="17">
        <v>-0.17818000000000001</v>
      </c>
      <c r="GV28" s="17">
        <v>9.1999999999999993</v>
      </c>
      <c r="GW28" s="17">
        <v>8.3698599999999992</v>
      </c>
      <c r="GX28" s="17">
        <v>8.3698599999999992</v>
      </c>
      <c r="GY28" s="17">
        <v>0.83013999999999999</v>
      </c>
      <c r="GZ28" s="17">
        <v>13</v>
      </c>
      <c r="HA28" s="17"/>
      <c r="HB28" s="17">
        <v>35.371720000000003</v>
      </c>
      <c r="HC28" s="17">
        <v>-22.37172</v>
      </c>
      <c r="HD28" s="17">
        <v>21.6</v>
      </c>
      <c r="HE28" s="17">
        <v>21.751460000000002</v>
      </c>
      <c r="HF28" s="17">
        <v>21.751460000000002</v>
      </c>
      <c r="HG28" s="17">
        <v>-0.15146000000000001</v>
      </c>
      <c r="HH28" s="17">
        <v>2</v>
      </c>
      <c r="HI28" s="17">
        <v>3.0928</v>
      </c>
      <c r="HJ28" s="17">
        <v>3.0928</v>
      </c>
      <c r="HK28" s="17">
        <v>-1.0928</v>
      </c>
      <c r="HL28" s="17">
        <v>11.9</v>
      </c>
      <c r="HM28" s="17">
        <v>17.164000000000001</v>
      </c>
      <c r="HN28" s="17">
        <v>17.164000000000001</v>
      </c>
      <c r="HO28" s="17">
        <v>-5.2640000000000002</v>
      </c>
      <c r="HP28" s="17">
        <v>57.5</v>
      </c>
      <c r="HQ28" s="17">
        <v>61.643999999999998</v>
      </c>
      <c r="HR28" s="17">
        <v>50</v>
      </c>
      <c r="HS28" s="17">
        <v>7.5</v>
      </c>
      <c r="HT28" s="17"/>
      <c r="HU28" s="17"/>
      <c r="HV28" s="17"/>
      <c r="HW28" s="17">
        <v>0</v>
      </c>
      <c r="HX28" s="17"/>
      <c r="HY28" s="17"/>
      <c r="HZ28" s="17"/>
      <c r="IA28" s="17">
        <v>0</v>
      </c>
      <c r="IB28" s="17">
        <v>71.7</v>
      </c>
      <c r="IC28" s="17">
        <v>16.490729999999999</v>
      </c>
      <c r="ID28" s="17"/>
      <c r="IE28" s="17">
        <v>71.7</v>
      </c>
      <c r="IF28" s="17">
        <v>0</v>
      </c>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90.9</v>
      </c>
      <c r="JE28" s="17">
        <v>99.394499999999994</v>
      </c>
      <c r="JF28" s="17">
        <v>99.845640000000003</v>
      </c>
      <c r="JG28" s="17">
        <v>-8.9456399999999991</v>
      </c>
      <c r="JH28" s="17"/>
      <c r="JI28" s="17"/>
      <c r="JJ28" s="17"/>
      <c r="JK28" s="17">
        <v>0</v>
      </c>
      <c r="JL28" s="17">
        <v>174</v>
      </c>
      <c r="JM28" s="17">
        <v>186.21592999999999</v>
      </c>
      <c r="JN28" s="17">
        <v>186.21592999999999</v>
      </c>
      <c r="JO28" s="17">
        <v>-12.21593</v>
      </c>
      <c r="JP28" s="17">
        <v>209.2</v>
      </c>
      <c r="JQ28" s="17">
        <v>186.21592999999999</v>
      </c>
      <c r="JR28" s="17">
        <v>186.21592999999999</v>
      </c>
      <c r="JS28" s="17">
        <v>22.984069999999999</v>
      </c>
      <c r="JT28" s="17">
        <v>185.1</v>
      </c>
      <c r="JU28" s="17">
        <v>186.77513999999999</v>
      </c>
      <c r="JV28" s="17">
        <v>186.77513999999999</v>
      </c>
      <c r="JW28" s="17">
        <v>-1.6751400000000001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0.8</v>
      </c>
      <c r="LE28" s="17">
        <v>0.63188999999999995</v>
      </c>
      <c r="LF28" s="17">
        <v>0.63188999999999995</v>
      </c>
      <c r="LG28" s="17">
        <v>0.16811000000000001</v>
      </c>
      <c r="LH28" s="17">
        <v>138.4</v>
      </c>
      <c r="LI28" s="17">
        <v>175.25773000000001</v>
      </c>
      <c r="LJ28" s="17">
        <v>128.07653999999999</v>
      </c>
      <c r="LK28" s="17">
        <v>10.323460000000001</v>
      </c>
      <c r="LL28" s="17">
        <v>86.4</v>
      </c>
      <c r="LM28" s="17">
        <v>104.32135</v>
      </c>
      <c r="LN28" s="17">
        <v>74.951719999999995</v>
      </c>
      <c r="LO28" s="17">
        <v>11.44828</v>
      </c>
      <c r="LP28" s="17">
        <v>48.2</v>
      </c>
      <c r="LQ28" s="17">
        <v>45.046900000000001</v>
      </c>
      <c r="LR28" s="17">
        <v>45.046900000000001</v>
      </c>
      <c r="LS28" s="17">
        <v>3.1530999999999998</v>
      </c>
      <c r="LT28" s="17">
        <v>67.7</v>
      </c>
      <c r="LU28" s="17">
        <v>77.991640000000004</v>
      </c>
      <c r="LV28" s="17">
        <v>65.466260000000005</v>
      </c>
      <c r="LW28" s="17">
        <v>2.2337400000000001</v>
      </c>
      <c r="LX28" s="17">
        <v>30</v>
      </c>
      <c r="LY28" s="17">
        <v>29.951460000000001</v>
      </c>
      <c r="LZ28" s="17">
        <v>29.951460000000001</v>
      </c>
      <c r="MA28" s="17">
        <v>4.854E-2</v>
      </c>
      <c r="MB28" s="17"/>
      <c r="MC28" s="17"/>
      <c r="MD28" s="17"/>
      <c r="ME28" s="17">
        <v>0</v>
      </c>
      <c r="MF28" s="17"/>
      <c r="MG28" s="17"/>
      <c r="MH28" s="17"/>
      <c r="MI28" s="17">
        <v>0</v>
      </c>
      <c r="MJ28" s="17"/>
      <c r="MK28" s="17"/>
      <c r="ML28" s="17"/>
      <c r="MM28" s="17">
        <v>0</v>
      </c>
      <c r="MN28" s="17">
        <v>146.6</v>
      </c>
      <c r="MO28" s="17">
        <v>119.19004</v>
      </c>
      <c r="MP28" s="17">
        <v>151.08876000000001</v>
      </c>
      <c r="MQ28" s="17">
        <v>-4.4887600000000001</v>
      </c>
      <c r="MR28" s="17">
        <v>148.30000000000001</v>
      </c>
      <c r="MS28" s="17">
        <v>119.19004</v>
      </c>
      <c r="MT28" s="17">
        <v>151.08876000000001</v>
      </c>
      <c r="MU28" s="17">
        <v>-2.7887599999999999</v>
      </c>
      <c r="MV28" s="17">
        <v>150.30000000000001</v>
      </c>
      <c r="MW28" s="17">
        <v>119.54797000000001</v>
      </c>
      <c r="MX28" s="17">
        <v>151.54248000000001</v>
      </c>
      <c r="MY28" s="17">
        <v>-1.24248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217.7</v>
      </c>
      <c r="NU28" s="17">
        <v>206.29038</v>
      </c>
      <c r="NV28" s="17">
        <v>206.29037</v>
      </c>
      <c r="NW28" s="17">
        <v>11.40963</v>
      </c>
      <c r="NX28" s="17">
        <v>104.1</v>
      </c>
      <c r="NY28" s="17">
        <v>103.45493</v>
      </c>
      <c r="NZ28" s="17">
        <v>103.45493</v>
      </c>
      <c r="OA28" s="17">
        <v>0.64507000000000003</v>
      </c>
      <c r="OB28" s="17">
        <v>1.2</v>
      </c>
      <c r="OC28" s="17"/>
      <c r="OD28" s="17">
        <v>1.1000000000000001</v>
      </c>
      <c r="OE28" s="17">
        <v>0.1</v>
      </c>
      <c r="OF28" s="17">
        <v>55.7</v>
      </c>
      <c r="OG28" s="17">
        <v>53.91</v>
      </c>
      <c r="OH28" s="17">
        <v>53.91</v>
      </c>
      <c r="OI28" s="17">
        <v>1.79</v>
      </c>
      <c r="OJ28" s="17">
        <v>79.400000000000006</v>
      </c>
      <c r="OK28" s="17"/>
      <c r="OL28" s="17">
        <v>75.489999999999995</v>
      </c>
      <c r="OM28" s="17">
        <v>3.91</v>
      </c>
      <c r="ON28" s="17">
        <v>13.4</v>
      </c>
      <c r="OO28" s="17">
        <v>15.337</v>
      </c>
      <c r="OP28" s="17">
        <v>15.337</v>
      </c>
      <c r="OQ28" s="17">
        <v>-1.9370000000000001</v>
      </c>
      <c r="OR28" s="17">
        <v>0.4</v>
      </c>
      <c r="OS28" s="17"/>
      <c r="OT28" s="17">
        <v>0.3</v>
      </c>
      <c r="OU28" s="17">
        <v>0.1</v>
      </c>
      <c r="OV28" s="17"/>
      <c r="OW28" s="17"/>
      <c r="OX28" s="17"/>
      <c r="OY28" s="17">
        <v>0</v>
      </c>
      <c r="OZ28" s="17"/>
      <c r="PA28" s="17"/>
      <c r="PB28" s="17"/>
      <c r="PC28" s="17">
        <v>0</v>
      </c>
      <c r="PD28" s="17">
        <v>9.9</v>
      </c>
      <c r="PE28" s="17">
        <v>9</v>
      </c>
      <c r="PF28" s="17">
        <v>9</v>
      </c>
      <c r="PG28" s="17">
        <v>0.9</v>
      </c>
      <c r="PH28" s="17">
        <v>3.3</v>
      </c>
      <c r="PI28" s="17">
        <v>2.6689699999999998</v>
      </c>
      <c r="PJ28" s="17">
        <v>1.46</v>
      </c>
      <c r="PK28" s="17">
        <v>1.84</v>
      </c>
      <c r="PL28" s="17">
        <v>203.4</v>
      </c>
      <c r="PM28" s="17"/>
      <c r="PN28" s="17">
        <v>204</v>
      </c>
      <c r="PO28" s="17">
        <v>-0.6</v>
      </c>
      <c r="PP28" s="17">
        <v>0.3</v>
      </c>
      <c r="PQ28" s="17">
        <v>1</v>
      </c>
      <c r="PR28" s="17">
        <v>1</v>
      </c>
      <c r="PS28" s="17">
        <v>-0.7</v>
      </c>
      <c r="PT28" s="17">
        <v>1.7</v>
      </c>
      <c r="PU28" s="17">
        <v>1.4</v>
      </c>
      <c r="PV28" s="17">
        <v>1.4</v>
      </c>
      <c r="PW28" s="17">
        <v>0.3</v>
      </c>
      <c r="PX28" s="17">
        <v>4.4000000000000004</v>
      </c>
      <c r="PY28" s="17">
        <v>4.5999999999999996</v>
      </c>
      <c r="PZ28" s="17">
        <v>4.5999999999999996</v>
      </c>
      <c r="QA28" s="17">
        <v>-0.2</v>
      </c>
      <c r="QB28" s="17">
        <v>7.7</v>
      </c>
      <c r="QC28" s="17"/>
      <c r="QD28" s="17"/>
      <c r="QE28" s="17">
        <v>7.7</v>
      </c>
      <c r="QF28" s="17">
        <v>5.4</v>
      </c>
      <c r="QG28" s="17">
        <v>4</v>
      </c>
      <c r="QH28" s="17">
        <v>4</v>
      </c>
      <c r="QI28" s="17">
        <v>1.4</v>
      </c>
      <c r="QJ28" s="17">
        <v>3.2</v>
      </c>
      <c r="QK28" s="17">
        <v>3.1</v>
      </c>
      <c r="QL28" s="17">
        <v>3.1</v>
      </c>
      <c r="QM28" s="17">
        <v>0.1</v>
      </c>
      <c r="QN28" s="17">
        <v>3.5</v>
      </c>
      <c r="QO28" s="17">
        <v>3.4</v>
      </c>
      <c r="QP28" s="17">
        <v>3.4</v>
      </c>
      <c r="QQ28" s="17">
        <v>0.1</v>
      </c>
      <c r="QR28" s="17">
        <v>18.399999999999999</v>
      </c>
      <c r="QS28" s="17">
        <v>17.864080000000001</v>
      </c>
      <c r="QT28" s="17">
        <v>17.864080000000001</v>
      </c>
      <c r="QU28" s="17">
        <v>0.53591999999999995</v>
      </c>
      <c r="QV28" s="17">
        <v>15.397</v>
      </c>
      <c r="QW28" s="17"/>
      <c r="QX28" s="17">
        <v>14.888999999999999</v>
      </c>
      <c r="QY28" s="17">
        <v>0.50800000000000001</v>
      </c>
      <c r="QZ28" s="17">
        <v>18.375</v>
      </c>
      <c r="RA28" s="17"/>
      <c r="RB28" s="17">
        <v>18.001000000000001</v>
      </c>
      <c r="RC28" s="17">
        <v>0.374</v>
      </c>
      <c r="RD28" s="17">
        <v>10.9</v>
      </c>
      <c r="RE28" s="17">
        <v>10.52</v>
      </c>
      <c r="RF28" s="17">
        <v>10.52</v>
      </c>
      <c r="RG28" s="17">
        <v>0.38</v>
      </c>
      <c r="RH28" s="17">
        <v>42.3</v>
      </c>
      <c r="RI28" s="17">
        <v>31.545000000000002</v>
      </c>
      <c r="RJ28" s="17">
        <v>31.545000000000002</v>
      </c>
      <c r="RK28" s="17">
        <v>10.755000000000001</v>
      </c>
      <c r="RL28" s="17">
        <v>14.6</v>
      </c>
      <c r="RM28" s="17"/>
      <c r="RN28" s="17">
        <v>13.994999999999999</v>
      </c>
      <c r="RO28" s="17">
        <v>0.60499999999999998</v>
      </c>
      <c r="RP28" s="17">
        <v>2.1</v>
      </c>
      <c r="RQ28" s="17">
        <v>2.0009999999999999</v>
      </c>
      <c r="RR28" s="17">
        <v>2.0009999999999999</v>
      </c>
      <c r="RS28" s="17">
        <v>9.9000000000000005E-2</v>
      </c>
      <c r="RT28" s="17">
        <v>16.7</v>
      </c>
      <c r="RU28" s="17">
        <v>3.8144300000000002</v>
      </c>
      <c r="RV28" s="17"/>
      <c r="RW28" s="17">
        <v>16.7</v>
      </c>
      <c r="RX28" s="17">
        <v>0.84</v>
      </c>
      <c r="RY28" s="17">
        <v>1.08</v>
      </c>
      <c r="RZ28" s="17">
        <v>1.08</v>
      </c>
      <c r="SA28" s="17">
        <v>-0.24</v>
      </c>
      <c r="SB28" s="17"/>
      <c r="SC28" s="17">
        <v>0.4</v>
      </c>
      <c r="SD28" s="17">
        <v>0.4</v>
      </c>
      <c r="SE28" s="17">
        <v>-0.4</v>
      </c>
      <c r="SF28" s="17">
        <v>7.9</v>
      </c>
      <c r="SG28" s="17">
        <v>7.3</v>
      </c>
      <c r="SH28" s="17">
        <v>7.3</v>
      </c>
      <c r="SI28" s="17">
        <v>0.6</v>
      </c>
      <c r="SJ28" s="17">
        <v>2</v>
      </c>
      <c r="SK28" s="17">
        <v>2.2999999999999998</v>
      </c>
      <c r="SL28" s="17">
        <v>2.2999999999999998</v>
      </c>
      <c r="SM28" s="17">
        <v>-0.3</v>
      </c>
      <c r="SN28" s="17">
        <v>4.9000000000000004</v>
      </c>
      <c r="SO28" s="17">
        <v>5.5</v>
      </c>
      <c r="SP28" s="17">
        <v>5.5</v>
      </c>
      <c r="SQ28" s="17">
        <v>-0.6</v>
      </c>
      <c r="SR28" s="17">
        <v>7</v>
      </c>
      <c r="SS28" s="17">
        <v>7.5</v>
      </c>
      <c r="ST28" s="17">
        <v>7.5</v>
      </c>
      <c r="SU28" s="17">
        <v>-0.5</v>
      </c>
      <c r="SV28" s="17">
        <v>10</v>
      </c>
      <c r="SW28" s="17">
        <v>10</v>
      </c>
      <c r="SX28" s="17">
        <v>10</v>
      </c>
      <c r="SY28" s="17">
        <v>0</v>
      </c>
      <c r="SZ28" s="17">
        <v>0</v>
      </c>
      <c r="TA28" s="17">
        <v>4.5940000000000003</v>
      </c>
      <c r="TB28" s="17">
        <v>4.5940000000000003</v>
      </c>
      <c r="TC28" s="17">
        <v>-4.5940000000000003</v>
      </c>
      <c r="TD28" s="17">
        <v>37.200000000000003</v>
      </c>
      <c r="TE28" s="17">
        <v>23.914999999999999</v>
      </c>
      <c r="TF28" s="17">
        <v>23.914999999999999</v>
      </c>
      <c r="TG28" s="17">
        <v>13.285</v>
      </c>
      <c r="TH28" s="17">
        <v>36.799999999999997</v>
      </c>
      <c r="TI28" s="17"/>
      <c r="TJ28" s="17">
        <v>36.222999999999999</v>
      </c>
      <c r="TK28" s="17">
        <v>0.57699999999999996</v>
      </c>
      <c r="TL28" s="17">
        <v>22</v>
      </c>
      <c r="TM28" s="17">
        <v>19.478000000000002</v>
      </c>
      <c r="TN28" s="17">
        <v>19.478000000000002</v>
      </c>
      <c r="TO28" s="17">
        <v>2.5219999999999998</v>
      </c>
      <c r="TP28" s="17">
        <v>25</v>
      </c>
      <c r="TQ28" s="17">
        <v>30.286999999999999</v>
      </c>
      <c r="TR28" s="17">
        <v>30.286999999999999</v>
      </c>
      <c r="TS28" s="17">
        <v>-5.2869999999999999</v>
      </c>
      <c r="TT28" s="17">
        <v>2.2999999999999998</v>
      </c>
      <c r="TU28" s="17">
        <v>2.1280000000000001</v>
      </c>
      <c r="TV28" s="17">
        <v>2.1280000000000001</v>
      </c>
      <c r="TW28" s="17">
        <v>0.17199999999999999</v>
      </c>
      <c r="TX28" s="17">
        <v>0.6</v>
      </c>
      <c r="TY28" s="17">
        <v>1.827</v>
      </c>
      <c r="TZ28" s="17">
        <v>1.827</v>
      </c>
      <c r="UA28" s="17">
        <v>-1.2270000000000001</v>
      </c>
      <c r="UB28" s="17">
        <v>10</v>
      </c>
      <c r="UC28" s="17">
        <v>8</v>
      </c>
      <c r="UD28" s="17">
        <v>8</v>
      </c>
      <c r="UE28" s="17">
        <v>2</v>
      </c>
      <c r="UF28" s="17">
        <v>2.9</v>
      </c>
      <c r="UG28" s="17">
        <v>2</v>
      </c>
      <c r="UH28" s="17">
        <v>2</v>
      </c>
      <c r="UI28" s="17">
        <v>0.9</v>
      </c>
      <c r="UJ28" s="17">
        <v>8.1</v>
      </c>
      <c r="UK28" s="17">
        <v>7.6</v>
      </c>
      <c r="UL28" s="17">
        <v>7.6</v>
      </c>
      <c r="UM28" s="17">
        <v>0.5</v>
      </c>
      <c r="UN28" s="17">
        <v>3.6</v>
      </c>
      <c r="UO28" s="17">
        <v>4.5</v>
      </c>
      <c r="UP28" s="17">
        <v>4.5</v>
      </c>
      <c r="UQ28" s="17">
        <v>-0.9</v>
      </c>
      <c r="UR28" s="17">
        <v>4.4000000000000004</v>
      </c>
      <c r="US28" s="17">
        <v>5</v>
      </c>
      <c r="UT28" s="17">
        <v>5</v>
      </c>
      <c r="UU28" s="17">
        <v>-0.6</v>
      </c>
      <c r="UV28" s="17">
        <v>4.5999999999999996</v>
      </c>
      <c r="UW28" s="17">
        <v>5</v>
      </c>
      <c r="UX28" s="17">
        <v>5</v>
      </c>
      <c r="UY28" s="17">
        <v>-0.4</v>
      </c>
      <c r="UZ28" s="17">
        <v>14.1</v>
      </c>
      <c r="VA28" s="17">
        <v>13.718</v>
      </c>
      <c r="VB28" s="17">
        <v>13.718</v>
      </c>
      <c r="VC28" s="17">
        <v>0.38200000000000001</v>
      </c>
      <c r="VD28" s="17">
        <v>253.2</v>
      </c>
      <c r="VE28" s="17"/>
      <c r="VF28" s="17">
        <v>225.6</v>
      </c>
      <c r="VG28" s="17">
        <v>27.6</v>
      </c>
      <c r="VH28" s="17">
        <v>16.100000000000001</v>
      </c>
      <c r="VI28" s="17"/>
      <c r="VJ28" s="17">
        <v>14.573</v>
      </c>
      <c r="VK28" s="17">
        <v>1.5269999999999999</v>
      </c>
      <c r="VL28" s="17">
        <v>144.80000000000001</v>
      </c>
      <c r="VM28" s="17"/>
      <c r="VN28" s="17">
        <v>142.62899999999999</v>
      </c>
      <c r="VO28" s="17">
        <v>2.1709999999999998</v>
      </c>
      <c r="VP28" s="17">
        <v>0.6</v>
      </c>
      <c r="VQ28" s="17">
        <v>0.6</v>
      </c>
      <c r="VR28" s="17">
        <v>0.6</v>
      </c>
      <c r="VS28" s="17">
        <v>0</v>
      </c>
      <c r="VT28" s="17">
        <v>0</v>
      </c>
      <c r="VU28" s="17">
        <v>4</v>
      </c>
      <c r="VV28" s="17">
        <v>4</v>
      </c>
      <c r="VW28" s="17">
        <v>-4</v>
      </c>
      <c r="VX28" s="17">
        <v>2.5</v>
      </c>
      <c r="VY28" s="17">
        <v>5</v>
      </c>
      <c r="VZ28" s="17">
        <v>5</v>
      </c>
      <c r="WA28" s="17">
        <v>-2.5</v>
      </c>
      <c r="WB28" s="17">
        <v>105.2</v>
      </c>
      <c r="WC28" s="17"/>
      <c r="WD28" s="17">
        <v>105.762</v>
      </c>
      <c r="WE28" s="17">
        <v>-0.56200000000000006</v>
      </c>
      <c r="WF28" s="17">
        <v>2.9</v>
      </c>
      <c r="WG28" s="17">
        <v>2.9009999999999998</v>
      </c>
      <c r="WH28" s="17">
        <v>2.9009999999999998</v>
      </c>
      <c r="WI28" s="17">
        <v>-1E-3</v>
      </c>
      <c r="WJ28" s="17">
        <v>2.4</v>
      </c>
      <c r="WK28" s="17">
        <v>2.4</v>
      </c>
      <c r="WL28" s="17">
        <v>2.4</v>
      </c>
      <c r="WM28" s="17">
        <v>0</v>
      </c>
      <c r="WN28" s="17">
        <v>2.4</v>
      </c>
      <c r="WO28" s="17">
        <v>2.4</v>
      </c>
      <c r="WP28" s="17">
        <v>2.4</v>
      </c>
      <c r="WQ28" s="17">
        <v>0</v>
      </c>
      <c r="WR28" s="17">
        <v>2.5</v>
      </c>
      <c r="WS28" s="17">
        <v>2.8</v>
      </c>
      <c r="WT28" s="17">
        <v>2.8</v>
      </c>
      <c r="WU28" s="17">
        <v>-0.3</v>
      </c>
      <c r="WV28" s="17">
        <v>16.3</v>
      </c>
      <c r="WW28" s="17"/>
      <c r="WX28" s="17">
        <v>16.756</v>
      </c>
      <c r="WY28" s="17">
        <v>-0.45600000000000002</v>
      </c>
      <c r="WZ28" s="17">
        <v>7.1</v>
      </c>
      <c r="XA28" s="17">
        <v>7.4</v>
      </c>
      <c r="XB28" s="17">
        <v>7.4</v>
      </c>
      <c r="XC28" s="17">
        <v>-0.3</v>
      </c>
      <c r="XD28" s="17">
        <v>20</v>
      </c>
      <c r="XE28" s="17">
        <v>19.223299999999998</v>
      </c>
      <c r="XF28" s="17">
        <v>19.223299999999998</v>
      </c>
      <c r="XG28" s="17">
        <v>0.77669999999999995</v>
      </c>
      <c r="XH28" s="17">
        <v>9.1999999999999993</v>
      </c>
      <c r="XI28" s="17">
        <v>10.7</v>
      </c>
      <c r="XJ28" s="17">
        <v>10.7</v>
      </c>
      <c r="XK28" s="17">
        <v>-1.5</v>
      </c>
      <c r="XL28" s="17">
        <v>28.3</v>
      </c>
      <c r="XM28" s="17">
        <v>29</v>
      </c>
      <c r="XN28" s="17">
        <v>29</v>
      </c>
      <c r="XO28" s="17">
        <v>-0.7</v>
      </c>
      <c r="XP28" s="17">
        <v>32.9</v>
      </c>
      <c r="XQ28" s="17">
        <v>29</v>
      </c>
      <c r="XR28" s="17">
        <v>29</v>
      </c>
      <c r="XS28" s="17">
        <v>3.9</v>
      </c>
      <c r="XT28" s="17">
        <v>16.7</v>
      </c>
      <c r="XU28" s="17">
        <v>14</v>
      </c>
      <c r="XV28" s="17">
        <v>14</v>
      </c>
      <c r="XW28" s="17">
        <v>2.7</v>
      </c>
      <c r="XX28" s="17">
        <v>19.399999999999999</v>
      </c>
      <c r="XY28" s="17"/>
      <c r="XZ28" s="17">
        <v>19</v>
      </c>
      <c r="YA28" s="17">
        <v>0.4</v>
      </c>
      <c r="YB28" s="17"/>
      <c r="YC28" s="17"/>
      <c r="YD28" s="17"/>
      <c r="YE28" s="17">
        <v>0</v>
      </c>
      <c r="YF28" s="17">
        <v>10.99</v>
      </c>
      <c r="YG28" s="17">
        <v>11</v>
      </c>
      <c r="YH28" s="17">
        <v>11</v>
      </c>
      <c r="YI28" s="17">
        <v>-0.01</v>
      </c>
    </row>
    <row r="29" spans="1:659" ht="24" customHeight="1" x14ac:dyDescent="0.3">
      <c r="A29" s="1"/>
      <c r="B29" s="16" t="s">
        <v>71</v>
      </c>
      <c r="C29" s="16" t="s">
        <v>795</v>
      </c>
      <c r="D29" s="17">
        <v>47.7</v>
      </c>
      <c r="E29" s="17">
        <v>34.451309999999999</v>
      </c>
      <c r="F29" s="17">
        <v>34.244250000000001</v>
      </c>
      <c r="G29" s="17">
        <v>13.45575</v>
      </c>
      <c r="H29" s="17">
        <v>450.2</v>
      </c>
      <c r="I29" s="17">
        <v>435.404</v>
      </c>
      <c r="J29" s="17">
        <v>435.40397000000002</v>
      </c>
      <c r="K29" s="17">
        <v>14.79603</v>
      </c>
      <c r="L29" s="17">
        <v>142.1</v>
      </c>
      <c r="M29" s="17">
        <v>141.64465999999999</v>
      </c>
      <c r="N29" s="17">
        <v>141.64465000000001</v>
      </c>
      <c r="O29" s="17">
        <v>0.45534999999999998</v>
      </c>
      <c r="P29" s="17"/>
      <c r="Q29" s="17"/>
      <c r="R29" s="17"/>
      <c r="S29" s="17">
        <v>0</v>
      </c>
      <c r="T29" s="17"/>
      <c r="U29" s="17"/>
      <c r="V29" s="17"/>
      <c r="W29" s="17">
        <v>0</v>
      </c>
      <c r="X29" s="17">
        <v>40.200000000000003</v>
      </c>
      <c r="Y29" s="17">
        <v>27.765339999999998</v>
      </c>
      <c r="Z29" s="17">
        <v>12.09113</v>
      </c>
      <c r="AA29" s="17">
        <v>28.10887</v>
      </c>
      <c r="AB29" s="17">
        <v>94.4</v>
      </c>
      <c r="AC29" s="17">
        <v>101.90600000000001</v>
      </c>
      <c r="AD29" s="17">
        <v>101.90600000000001</v>
      </c>
      <c r="AE29" s="17">
        <v>-7.5060000000000002</v>
      </c>
      <c r="AF29" s="17"/>
      <c r="AG29" s="17"/>
      <c r="AH29" s="17"/>
      <c r="AI29" s="17">
        <v>0</v>
      </c>
      <c r="AJ29" s="17"/>
      <c r="AK29" s="17"/>
      <c r="AL29" s="17"/>
      <c r="AM29" s="17">
        <v>0</v>
      </c>
      <c r="AN29" s="17">
        <v>127.4</v>
      </c>
      <c r="AO29" s="17">
        <v>135.58384000000001</v>
      </c>
      <c r="AP29" s="17">
        <v>163.36904999999999</v>
      </c>
      <c r="AQ29" s="17">
        <v>-35.969050000000003</v>
      </c>
      <c r="AR29" s="17">
        <v>127</v>
      </c>
      <c r="AS29" s="17">
        <v>135.58384000000001</v>
      </c>
      <c r="AT29" s="17">
        <v>163.36904999999999</v>
      </c>
      <c r="AU29" s="17">
        <v>-36.369050000000001</v>
      </c>
      <c r="AV29" s="17">
        <v>126.7</v>
      </c>
      <c r="AW29" s="17">
        <v>135.58384000000001</v>
      </c>
      <c r="AX29" s="17">
        <v>163.36904999999999</v>
      </c>
      <c r="AY29" s="17">
        <v>-36.669049999999999</v>
      </c>
      <c r="AZ29" s="17">
        <v>226.2</v>
      </c>
      <c r="BA29" s="17">
        <v>203.98649</v>
      </c>
      <c r="BB29" s="17">
        <v>245.78946999999999</v>
      </c>
      <c r="BC29" s="17">
        <v>-19.589469999999999</v>
      </c>
      <c r="BD29" s="17">
        <v>212.6</v>
      </c>
      <c r="BE29" s="17">
        <v>207.04164</v>
      </c>
      <c r="BF29" s="17">
        <v>207.04164</v>
      </c>
      <c r="BG29" s="17">
        <v>5.5583600000000004</v>
      </c>
      <c r="BH29" s="17">
        <v>110.1</v>
      </c>
      <c r="BI29" s="17">
        <v>103.8317</v>
      </c>
      <c r="BJ29" s="17">
        <v>103.83168999999999</v>
      </c>
      <c r="BK29" s="17">
        <v>6.2683099999999996</v>
      </c>
      <c r="BL29" s="17">
        <v>99.6</v>
      </c>
      <c r="BM29" s="17">
        <v>204.04161999999999</v>
      </c>
      <c r="BN29" s="17">
        <v>182.98392999999999</v>
      </c>
      <c r="BO29" s="17">
        <v>-83.383930000000007</v>
      </c>
      <c r="BP29" s="17">
        <v>3.1</v>
      </c>
      <c r="BQ29" s="17">
        <v>3.4527100000000002</v>
      </c>
      <c r="BR29" s="17">
        <v>3.4527100000000002</v>
      </c>
      <c r="BS29" s="17">
        <v>-0.35271000000000002</v>
      </c>
      <c r="BT29" s="17"/>
      <c r="BU29" s="17"/>
      <c r="BV29" s="17"/>
      <c r="BW29" s="17">
        <v>0</v>
      </c>
      <c r="BX29" s="17"/>
      <c r="BY29" s="17"/>
      <c r="BZ29" s="17"/>
      <c r="CA29" s="17">
        <v>0</v>
      </c>
      <c r="CB29" s="17"/>
      <c r="CC29" s="17"/>
      <c r="CD29" s="17"/>
      <c r="CE29" s="17">
        <v>0</v>
      </c>
      <c r="CF29" s="17"/>
      <c r="CG29" s="17"/>
      <c r="CH29" s="17"/>
      <c r="CI29" s="17">
        <v>0</v>
      </c>
      <c r="CJ29" s="17">
        <v>131.30000000000001</v>
      </c>
      <c r="CK29" s="17">
        <v>124.99983</v>
      </c>
      <c r="CL29" s="17">
        <v>124.99983</v>
      </c>
      <c r="CM29" s="17">
        <v>6.3001699999999996</v>
      </c>
      <c r="CN29" s="17">
        <v>6.8</v>
      </c>
      <c r="CO29" s="17">
        <v>5.1333399999999996</v>
      </c>
      <c r="CP29" s="17">
        <v>5.1333399999999996</v>
      </c>
      <c r="CQ29" s="17">
        <v>1.66666</v>
      </c>
      <c r="CR29" s="17">
        <v>5.7</v>
      </c>
      <c r="CS29" s="17">
        <v>2.8177599999999998</v>
      </c>
      <c r="CT29" s="17">
        <v>2.8177599999999998</v>
      </c>
      <c r="CU29" s="17">
        <v>2.8822399999999999</v>
      </c>
      <c r="CV29" s="17"/>
      <c r="CW29" s="17"/>
      <c r="CX29" s="17"/>
      <c r="CY29" s="17">
        <v>0</v>
      </c>
      <c r="CZ29" s="17">
        <v>6.7</v>
      </c>
      <c r="DA29" s="17">
        <v>6.8787000000000003</v>
      </c>
      <c r="DB29" s="17">
        <v>6.8787000000000003</v>
      </c>
      <c r="DC29" s="17">
        <v>-0.1787</v>
      </c>
      <c r="DD29" s="17">
        <v>10.7</v>
      </c>
      <c r="DE29" s="17">
        <v>14.919420000000001</v>
      </c>
      <c r="DF29" s="17">
        <v>14.919420000000001</v>
      </c>
      <c r="DG29" s="17">
        <v>-4.2194200000000004</v>
      </c>
      <c r="DH29" s="17">
        <v>51</v>
      </c>
      <c r="DI29" s="17">
        <v>66.902799999999999</v>
      </c>
      <c r="DJ29" s="17">
        <v>69.740200000000002</v>
      </c>
      <c r="DK29" s="17">
        <v>-18.740200000000002</v>
      </c>
      <c r="DL29" s="17"/>
      <c r="DM29" s="17"/>
      <c r="DN29" s="17"/>
      <c r="DO29" s="17">
        <v>0</v>
      </c>
      <c r="DP29" s="17"/>
      <c r="DQ29" s="17"/>
      <c r="DR29" s="17"/>
      <c r="DS29" s="17">
        <v>0</v>
      </c>
      <c r="DT29" s="17"/>
      <c r="DU29" s="17"/>
      <c r="DV29" s="17"/>
      <c r="DW29" s="17">
        <v>0</v>
      </c>
      <c r="DX29" s="17"/>
      <c r="DY29" s="17"/>
      <c r="DZ29" s="17"/>
      <c r="EA29" s="17">
        <v>0</v>
      </c>
      <c r="EB29" s="17">
        <v>80.3</v>
      </c>
      <c r="EC29" s="17">
        <v>58.158349999999999</v>
      </c>
      <c r="ED29" s="17">
        <v>57.314830000000001</v>
      </c>
      <c r="EE29" s="17">
        <v>22.98517</v>
      </c>
      <c r="EF29" s="17">
        <v>48.3</v>
      </c>
      <c r="EG29" s="17">
        <v>110.26321</v>
      </c>
      <c r="EH29" s="17">
        <v>110.26317</v>
      </c>
      <c r="EI29" s="17">
        <v>-61.963169999999998</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36.5</v>
      </c>
      <c r="FE29" s="17">
        <v>42.002020000000002</v>
      </c>
      <c r="FF29" s="17">
        <v>42.002020000000002</v>
      </c>
      <c r="FG29" s="17">
        <v>-5.5020199999999999</v>
      </c>
      <c r="FH29" s="17">
        <v>37.9</v>
      </c>
      <c r="FI29" s="17">
        <v>66.990290000000002</v>
      </c>
      <c r="FJ29" s="17">
        <v>66.990290000000002</v>
      </c>
      <c r="FK29" s="17">
        <v>-29.09029</v>
      </c>
      <c r="FL29" s="17">
        <v>0</v>
      </c>
      <c r="FM29" s="17"/>
      <c r="FN29" s="17"/>
      <c r="FO29" s="17">
        <v>0</v>
      </c>
      <c r="FP29" s="17">
        <v>18.2</v>
      </c>
      <c r="FQ29" s="17">
        <v>16.68403</v>
      </c>
      <c r="FR29" s="17">
        <v>16.68403</v>
      </c>
      <c r="FS29" s="17">
        <v>1.51597</v>
      </c>
      <c r="FT29" s="17">
        <v>11</v>
      </c>
      <c r="FU29" s="17">
        <v>9.1999999999999993</v>
      </c>
      <c r="FV29" s="17">
        <v>9.1999999999999993</v>
      </c>
      <c r="FW29" s="17">
        <v>1.8</v>
      </c>
      <c r="FX29" s="17">
        <v>68.3</v>
      </c>
      <c r="FY29" s="17">
        <v>68.304599999999994</v>
      </c>
      <c r="FZ29" s="17">
        <v>68.304599999999994</v>
      </c>
      <c r="GA29" s="17">
        <v>-4.5999999999999999E-3</v>
      </c>
      <c r="GB29" s="17">
        <v>181.7</v>
      </c>
      <c r="GC29" s="17">
        <v>184.91498000000001</v>
      </c>
      <c r="GD29" s="17">
        <v>184.91497000000001</v>
      </c>
      <c r="GE29" s="17">
        <v>-3.2149700000000001</v>
      </c>
      <c r="GF29" s="17">
        <v>183.2</v>
      </c>
      <c r="GG29" s="17">
        <v>184.91498000000001</v>
      </c>
      <c r="GH29" s="17">
        <v>184.91497000000001</v>
      </c>
      <c r="GI29" s="17">
        <v>-1.7149700000000001</v>
      </c>
      <c r="GJ29" s="17">
        <v>185.6</v>
      </c>
      <c r="GK29" s="17">
        <v>185.47028</v>
      </c>
      <c r="GL29" s="17">
        <v>185.47027</v>
      </c>
      <c r="GM29" s="17">
        <v>0.12973000000000001</v>
      </c>
      <c r="GN29" s="17">
        <v>104.7</v>
      </c>
      <c r="GO29" s="17">
        <v>97.64752</v>
      </c>
      <c r="GP29" s="17">
        <v>104.58177000000001</v>
      </c>
      <c r="GQ29" s="17">
        <v>0.11823</v>
      </c>
      <c r="GR29" s="17">
        <v>7.8</v>
      </c>
      <c r="GS29" s="17">
        <v>7.97818</v>
      </c>
      <c r="GT29" s="17">
        <v>7.97818</v>
      </c>
      <c r="GU29" s="17">
        <v>-0.17818000000000001</v>
      </c>
      <c r="GV29" s="17">
        <v>9</v>
      </c>
      <c r="GW29" s="17">
        <v>8.3698599999999992</v>
      </c>
      <c r="GX29" s="17">
        <v>8.3698599999999992</v>
      </c>
      <c r="GY29" s="17">
        <v>0.63014000000000003</v>
      </c>
      <c r="GZ29" s="17">
        <v>13.6</v>
      </c>
      <c r="HA29" s="17"/>
      <c r="HB29" s="17">
        <v>4.12371</v>
      </c>
      <c r="HC29" s="17">
        <v>9.4762900000000005</v>
      </c>
      <c r="HD29" s="17">
        <v>21.9</v>
      </c>
      <c r="HE29" s="17">
        <v>21.751460000000002</v>
      </c>
      <c r="HF29" s="17">
        <v>21.751460000000002</v>
      </c>
      <c r="HG29" s="17">
        <v>0.14854000000000001</v>
      </c>
      <c r="HH29" s="17">
        <v>2</v>
      </c>
      <c r="HI29" s="17">
        <v>3.0928</v>
      </c>
      <c r="HJ29" s="17">
        <v>3.0928</v>
      </c>
      <c r="HK29" s="17">
        <v>-1.0928</v>
      </c>
      <c r="HL29" s="17">
        <v>11.8</v>
      </c>
      <c r="HM29" s="17">
        <v>17.164000000000001</v>
      </c>
      <c r="HN29" s="17">
        <v>17.164000000000001</v>
      </c>
      <c r="HO29" s="17">
        <v>-5.3639999999999999</v>
      </c>
      <c r="HP29" s="17">
        <v>50.6</v>
      </c>
      <c r="HQ29" s="17">
        <v>50</v>
      </c>
      <c r="HR29" s="17">
        <v>50</v>
      </c>
      <c r="HS29" s="17">
        <v>0.6</v>
      </c>
      <c r="HT29" s="17"/>
      <c r="HU29" s="17"/>
      <c r="HV29" s="17"/>
      <c r="HW29" s="17">
        <v>0</v>
      </c>
      <c r="HX29" s="17"/>
      <c r="HY29" s="17"/>
      <c r="HZ29" s="17"/>
      <c r="IA29" s="17">
        <v>0</v>
      </c>
      <c r="IB29" s="17">
        <v>72.2</v>
      </c>
      <c r="IC29" s="17">
        <v>70.732510000000005</v>
      </c>
      <c r="ID29" s="17"/>
      <c r="IE29" s="17">
        <v>72.2</v>
      </c>
      <c r="IF29" s="17">
        <v>0</v>
      </c>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90</v>
      </c>
      <c r="JE29" s="17">
        <v>99.394499999999994</v>
      </c>
      <c r="JF29" s="17">
        <v>107.83163</v>
      </c>
      <c r="JG29" s="17">
        <v>-17.831630000000001</v>
      </c>
      <c r="JH29" s="17"/>
      <c r="JI29" s="17"/>
      <c r="JJ29" s="17"/>
      <c r="JK29" s="17">
        <v>0</v>
      </c>
      <c r="JL29" s="17">
        <v>173.7</v>
      </c>
      <c r="JM29" s="17">
        <v>186.21592999999999</v>
      </c>
      <c r="JN29" s="17">
        <v>186.21592999999999</v>
      </c>
      <c r="JO29" s="17">
        <v>-12.515930000000001</v>
      </c>
      <c r="JP29" s="17">
        <v>209.4</v>
      </c>
      <c r="JQ29" s="17">
        <v>186.21592999999999</v>
      </c>
      <c r="JR29" s="17">
        <v>186.21592999999999</v>
      </c>
      <c r="JS29" s="17">
        <v>23.184069999999998</v>
      </c>
      <c r="JT29" s="17">
        <v>185.2</v>
      </c>
      <c r="JU29" s="17">
        <v>186.77513999999999</v>
      </c>
      <c r="JV29" s="17">
        <v>186.77513999999999</v>
      </c>
      <c r="JW29" s="17">
        <v>-1.57514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0.8</v>
      </c>
      <c r="LE29" s="17">
        <v>0.63188999999999995</v>
      </c>
      <c r="LF29" s="17">
        <v>0.63188999999999995</v>
      </c>
      <c r="LG29" s="17">
        <v>0.16811000000000001</v>
      </c>
      <c r="LH29" s="17">
        <v>182.7</v>
      </c>
      <c r="LI29" s="17">
        <v>144.91144</v>
      </c>
      <c r="LJ29" s="17">
        <v>144.91149999999999</v>
      </c>
      <c r="LK29" s="17">
        <v>37.788499999999999</v>
      </c>
      <c r="LL29" s="17">
        <v>77.3</v>
      </c>
      <c r="LM29" s="17">
        <v>73.075299999999999</v>
      </c>
      <c r="LN29" s="17">
        <v>65.524910000000006</v>
      </c>
      <c r="LO29" s="17">
        <v>11.775090000000001</v>
      </c>
      <c r="LP29" s="17">
        <v>48.2</v>
      </c>
      <c r="LQ29" s="17">
        <v>45.046900000000001</v>
      </c>
      <c r="LR29" s="17">
        <v>45.046900000000001</v>
      </c>
      <c r="LS29" s="17">
        <v>3.1530999999999998</v>
      </c>
      <c r="LT29" s="17">
        <v>67.7</v>
      </c>
      <c r="LU29" s="17">
        <v>63.616750000000003</v>
      </c>
      <c r="LV29" s="17">
        <v>59.845750000000002</v>
      </c>
      <c r="LW29" s="17">
        <v>7.8542500000000004</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144.80000000000001</v>
      </c>
      <c r="MO29" s="17">
        <v>151.08876000000001</v>
      </c>
      <c r="MP29" s="17">
        <v>151.08876000000001</v>
      </c>
      <c r="MQ29" s="17">
        <v>-6.2887599999999999</v>
      </c>
      <c r="MR29" s="17">
        <v>147.1</v>
      </c>
      <c r="MS29" s="17">
        <v>151.08876000000001</v>
      </c>
      <c r="MT29" s="17">
        <v>151.08876000000001</v>
      </c>
      <c r="MU29" s="17">
        <v>-3.9887600000000001</v>
      </c>
      <c r="MV29" s="17">
        <v>149.30000000000001</v>
      </c>
      <c r="MW29" s="17">
        <v>151.54248000000001</v>
      </c>
      <c r="MX29" s="17">
        <v>151.54248000000001</v>
      </c>
      <c r="MY29" s="17">
        <v>-2.24248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217.9</v>
      </c>
      <c r="NU29" s="17">
        <v>206.29038</v>
      </c>
      <c r="NV29" s="17">
        <v>206.29037</v>
      </c>
      <c r="NW29" s="17">
        <v>11.609629999999999</v>
      </c>
      <c r="NX29" s="17">
        <v>104.2</v>
      </c>
      <c r="NY29" s="17">
        <v>103.45493</v>
      </c>
      <c r="NZ29" s="17">
        <v>103.45493</v>
      </c>
      <c r="OA29" s="17">
        <v>0.74507000000000001</v>
      </c>
      <c r="OB29" s="17">
        <v>1.2</v>
      </c>
      <c r="OC29" s="17"/>
      <c r="OD29" s="17">
        <v>1.2</v>
      </c>
      <c r="OE29" s="17">
        <v>0</v>
      </c>
      <c r="OF29" s="17">
        <v>66.099999999999994</v>
      </c>
      <c r="OG29" s="17">
        <v>55.53</v>
      </c>
      <c r="OH29" s="17">
        <v>55.53</v>
      </c>
      <c r="OI29" s="17">
        <v>10.57</v>
      </c>
      <c r="OJ29" s="17">
        <v>81</v>
      </c>
      <c r="OK29" s="17"/>
      <c r="OL29" s="17">
        <v>75.948999999999998</v>
      </c>
      <c r="OM29" s="17">
        <v>5.0510000000000002</v>
      </c>
      <c r="ON29" s="17">
        <v>12.1</v>
      </c>
      <c r="OO29" s="17">
        <v>15.576000000000001</v>
      </c>
      <c r="OP29" s="17">
        <v>15.576000000000001</v>
      </c>
      <c r="OQ29" s="17">
        <v>-3.476</v>
      </c>
      <c r="OR29" s="17">
        <v>0.4</v>
      </c>
      <c r="OS29" s="17"/>
      <c r="OT29" s="17">
        <v>0.3</v>
      </c>
      <c r="OU29" s="17">
        <v>0.1</v>
      </c>
      <c r="OV29" s="17"/>
      <c r="OW29" s="17"/>
      <c r="OX29" s="17"/>
      <c r="OY29" s="17">
        <v>0</v>
      </c>
      <c r="OZ29" s="17"/>
      <c r="PA29" s="17"/>
      <c r="PB29" s="17"/>
      <c r="PC29" s="17">
        <v>0</v>
      </c>
      <c r="PD29" s="17">
        <v>10</v>
      </c>
      <c r="PE29" s="17">
        <v>9</v>
      </c>
      <c r="PF29" s="17">
        <v>9</v>
      </c>
      <c r="PG29" s="17">
        <v>1</v>
      </c>
      <c r="PH29" s="17">
        <v>3.3</v>
      </c>
      <c r="PI29" s="17">
        <v>2.4798100000000001</v>
      </c>
      <c r="PJ29" s="17">
        <v>1.46001</v>
      </c>
      <c r="PK29" s="17">
        <v>1.83999</v>
      </c>
      <c r="PL29" s="17">
        <v>203.5</v>
      </c>
      <c r="PM29" s="17"/>
      <c r="PN29" s="17">
        <v>204</v>
      </c>
      <c r="PO29" s="17">
        <v>-0.5</v>
      </c>
      <c r="PP29" s="17">
        <v>0.3</v>
      </c>
      <c r="PQ29" s="17">
        <v>1</v>
      </c>
      <c r="PR29" s="17">
        <v>1</v>
      </c>
      <c r="PS29" s="17">
        <v>-0.7</v>
      </c>
      <c r="PT29" s="17">
        <v>1.7</v>
      </c>
      <c r="PU29" s="17">
        <v>1.4</v>
      </c>
      <c r="PV29" s="17">
        <v>1.4</v>
      </c>
      <c r="PW29" s="17">
        <v>0.3</v>
      </c>
      <c r="PX29" s="17">
        <v>4.4000000000000004</v>
      </c>
      <c r="PY29" s="17">
        <v>4.5999999999999996</v>
      </c>
      <c r="PZ29" s="17">
        <v>4.5999999999999996</v>
      </c>
      <c r="QA29" s="17">
        <v>-0.2</v>
      </c>
      <c r="QB29" s="17">
        <v>7.7</v>
      </c>
      <c r="QC29" s="17"/>
      <c r="QD29" s="17"/>
      <c r="QE29" s="17">
        <v>7.7</v>
      </c>
      <c r="QF29" s="17">
        <v>5.4</v>
      </c>
      <c r="QG29" s="17">
        <v>4</v>
      </c>
      <c r="QH29" s="17">
        <v>4</v>
      </c>
      <c r="QI29" s="17">
        <v>1.4</v>
      </c>
      <c r="QJ29" s="17">
        <v>3.2</v>
      </c>
      <c r="QK29" s="17">
        <v>3.1</v>
      </c>
      <c r="QL29" s="17">
        <v>3.1</v>
      </c>
      <c r="QM29" s="17">
        <v>0.1</v>
      </c>
      <c r="QN29" s="17">
        <v>3.5</v>
      </c>
      <c r="QO29" s="17">
        <v>3.4</v>
      </c>
      <c r="QP29" s="17">
        <v>3.4</v>
      </c>
      <c r="QQ29" s="17">
        <v>0.1</v>
      </c>
      <c r="QR29" s="17">
        <v>18.3</v>
      </c>
      <c r="QS29" s="17">
        <v>17.864080000000001</v>
      </c>
      <c r="QT29" s="17">
        <v>17.864080000000001</v>
      </c>
      <c r="QU29" s="17">
        <v>0.43591999999999997</v>
      </c>
      <c r="QV29" s="17">
        <v>15.439</v>
      </c>
      <c r="QW29" s="17"/>
      <c r="QX29" s="17">
        <v>15.013999999999999</v>
      </c>
      <c r="QY29" s="17">
        <v>0.42499999999999999</v>
      </c>
      <c r="QZ29" s="17">
        <v>18.956</v>
      </c>
      <c r="RA29" s="17"/>
      <c r="RB29" s="17">
        <v>18.207000000000001</v>
      </c>
      <c r="RC29" s="17">
        <v>0.749</v>
      </c>
      <c r="RD29" s="17">
        <v>14.9</v>
      </c>
      <c r="RE29" s="17">
        <v>10.815</v>
      </c>
      <c r="RF29" s="17">
        <v>10.815</v>
      </c>
      <c r="RG29" s="17">
        <v>4.085</v>
      </c>
      <c r="RH29" s="17">
        <v>44.1</v>
      </c>
      <c r="RI29" s="17">
        <v>34.216000000000001</v>
      </c>
      <c r="RJ29" s="17">
        <v>34.216000000000001</v>
      </c>
      <c r="RK29" s="17">
        <v>9.8840000000000003</v>
      </c>
      <c r="RL29" s="17">
        <v>19</v>
      </c>
      <c r="RM29" s="17"/>
      <c r="RN29" s="17">
        <v>15.763999999999999</v>
      </c>
      <c r="RO29" s="17">
        <v>3.2360000000000002</v>
      </c>
      <c r="RP29" s="17">
        <v>2.1</v>
      </c>
      <c r="RQ29" s="17">
        <v>2.0009999999999999</v>
      </c>
      <c r="RR29" s="17">
        <v>2.0009999999999999</v>
      </c>
      <c r="RS29" s="17">
        <v>9.9000000000000005E-2</v>
      </c>
      <c r="RT29" s="17">
        <v>16.899999999999999</v>
      </c>
      <c r="RU29" s="17">
        <v>16.360980000000001</v>
      </c>
      <c r="RV29" s="17"/>
      <c r="RW29" s="17">
        <v>16.899999999999999</v>
      </c>
      <c r="RX29" s="17">
        <v>0.84</v>
      </c>
      <c r="RY29" s="17">
        <v>1.1200000000000001</v>
      </c>
      <c r="RZ29" s="17">
        <v>1.1200000000000001</v>
      </c>
      <c r="SA29" s="17">
        <v>-0.28000000000000003</v>
      </c>
      <c r="SB29" s="17"/>
      <c r="SC29" s="17">
        <v>0.4</v>
      </c>
      <c r="SD29" s="17">
        <v>0.4</v>
      </c>
      <c r="SE29" s="17">
        <v>-0.4</v>
      </c>
      <c r="SF29" s="17">
        <v>7.9</v>
      </c>
      <c r="SG29" s="17">
        <v>7.3</v>
      </c>
      <c r="SH29" s="17">
        <v>7.3</v>
      </c>
      <c r="SI29" s="17">
        <v>0.6</v>
      </c>
      <c r="SJ29" s="17">
        <v>1.9</v>
      </c>
      <c r="SK29" s="17">
        <v>2.2999999999999998</v>
      </c>
      <c r="SL29" s="17">
        <v>2.2999999999999998</v>
      </c>
      <c r="SM29" s="17">
        <v>-0.4</v>
      </c>
      <c r="SN29" s="17">
        <v>4.9000000000000004</v>
      </c>
      <c r="SO29" s="17">
        <v>5.5</v>
      </c>
      <c r="SP29" s="17">
        <v>5.5</v>
      </c>
      <c r="SQ29" s="17">
        <v>-0.6</v>
      </c>
      <c r="SR29" s="17">
        <v>6.9</v>
      </c>
      <c r="SS29" s="17">
        <v>7.5</v>
      </c>
      <c r="ST29" s="17">
        <v>7.5</v>
      </c>
      <c r="SU29" s="17">
        <v>-0.6</v>
      </c>
      <c r="SV29" s="17">
        <v>10</v>
      </c>
      <c r="SW29" s="17">
        <v>10</v>
      </c>
      <c r="SX29" s="17">
        <v>10</v>
      </c>
      <c r="SY29" s="17">
        <v>0</v>
      </c>
      <c r="SZ29" s="17">
        <v>0.1</v>
      </c>
      <c r="TA29" s="17">
        <v>4.5339999999999998</v>
      </c>
      <c r="TB29" s="17">
        <v>4.5339999999999998</v>
      </c>
      <c r="TC29" s="17">
        <v>-4.4340000000000002</v>
      </c>
      <c r="TD29" s="17">
        <v>42.5</v>
      </c>
      <c r="TE29" s="17">
        <v>29.54</v>
      </c>
      <c r="TF29" s="17">
        <v>29.54</v>
      </c>
      <c r="TG29" s="17">
        <v>12.96</v>
      </c>
      <c r="TH29" s="17">
        <v>36.4</v>
      </c>
      <c r="TI29" s="17"/>
      <c r="TJ29" s="17">
        <v>36.435000000000002</v>
      </c>
      <c r="TK29" s="17">
        <v>-3.5000000000000003E-2</v>
      </c>
      <c r="TL29" s="17">
        <v>27.9</v>
      </c>
      <c r="TM29" s="17">
        <v>24.443000000000001</v>
      </c>
      <c r="TN29" s="17">
        <v>24.443000000000001</v>
      </c>
      <c r="TO29" s="17">
        <v>3.4569999999999999</v>
      </c>
      <c r="TP29" s="17">
        <v>30.8</v>
      </c>
      <c r="TQ29" s="17">
        <v>36.427999999999997</v>
      </c>
      <c r="TR29" s="17">
        <v>36.427999999999997</v>
      </c>
      <c r="TS29" s="17">
        <v>-5.6280000000000001</v>
      </c>
      <c r="TT29" s="17">
        <v>4</v>
      </c>
      <c r="TU29" s="17">
        <v>2.8119999999999998</v>
      </c>
      <c r="TV29" s="17">
        <v>2.8119999999999998</v>
      </c>
      <c r="TW29" s="17">
        <v>1.1879999999999999</v>
      </c>
      <c r="TX29" s="17">
        <v>0.7</v>
      </c>
      <c r="TY29" s="17">
        <v>2.2909999999999999</v>
      </c>
      <c r="TZ29" s="17">
        <v>2.2909999999999999</v>
      </c>
      <c r="UA29" s="17">
        <v>-1.591</v>
      </c>
      <c r="UB29" s="17">
        <v>10</v>
      </c>
      <c r="UC29" s="17">
        <v>8</v>
      </c>
      <c r="UD29" s="17">
        <v>8</v>
      </c>
      <c r="UE29" s="17">
        <v>2</v>
      </c>
      <c r="UF29" s="17">
        <v>2.9</v>
      </c>
      <c r="UG29" s="17">
        <v>2</v>
      </c>
      <c r="UH29" s="17">
        <v>2</v>
      </c>
      <c r="UI29" s="17">
        <v>0.9</v>
      </c>
      <c r="UJ29" s="17">
        <v>7.9</v>
      </c>
      <c r="UK29" s="17">
        <v>7.6</v>
      </c>
      <c r="UL29" s="17">
        <v>7.6</v>
      </c>
      <c r="UM29" s="17">
        <v>0.3</v>
      </c>
      <c r="UN29" s="17">
        <v>3.6</v>
      </c>
      <c r="UO29" s="17">
        <v>4.5</v>
      </c>
      <c r="UP29" s="17">
        <v>4.5</v>
      </c>
      <c r="UQ29" s="17">
        <v>-0.9</v>
      </c>
      <c r="UR29" s="17">
        <v>4.4000000000000004</v>
      </c>
      <c r="US29" s="17">
        <v>5</v>
      </c>
      <c r="UT29" s="17">
        <v>5</v>
      </c>
      <c r="UU29" s="17">
        <v>-0.6</v>
      </c>
      <c r="UV29" s="17">
        <v>4.5999999999999996</v>
      </c>
      <c r="UW29" s="17">
        <v>5</v>
      </c>
      <c r="UX29" s="17">
        <v>5</v>
      </c>
      <c r="UY29" s="17">
        <v>-0.4</v>
      </c>
      <c r="UZ29" s="17">
        <v>12.1</v>
      </c>
      <c r="VA29" s="17">
        <v>14.351000000000001</v>
      </c>
      <c r="VB29" s="17">
        <v>14.351000000000001</v>
      </c>
      <c r="VC29" s="17">
        <v>-2.2509999999999999</v>
      </c>
      <c r="VD29" s="17">
        <v>253</v>
      </c>
      <c r="VE29" s="17"/>
      <c r="VF29" s="17">
        <v>230.7</v>
      </c>
      <c r="VG29" s="17">
        <v>22.3</v>
      </c>
      <c r="VH29" s="17">
        <v>17.5</v>
      </c>
      <c r="VI29" s="17"/>
      <c r="VJ29" s="17">
        <v>15.071999999999999</v>
      </c>
      <c r="VK29" s="17">
        <v>2.4279999999999999</v>
      </c>
      <c r="VL29" s="17">
        <v>143.9</v>
      </c>
      <c r="VM29" s="17"/>
      <c r="VN29" s="17">
        <v>142.845</v>
      </c>
      <c r="VO29" s="17">
        <v>1.0549999999999999</v>
      </c>
      <c r="VP29" s="17">
        <v>0.6</v>
      </c>
      <c r="VQ29" s="17">
        <v>0.6</v>
      </c>
      <c r="VR29" s="17">
        <v>0.6</v>
      </c>
      <c r="VS29" s="17">
        <v>0</v>
      </c>
      <c r="VT29" s="17">
        <v>0</v>
      </c>
      <c r="VU29" s="17">
        <v>5</v>
      </c>
      <c r="VV29" s="17">
        <v>5</v>
      </c>
      <c r="VW29" s="17">
        <v>-5</v>
      </c>
      <c r="VX29" s="17">
        <v>8.1999999999999993</v>
      </c>
      <c r="VY29" s="17">
        <v>7</v>
      </c>
      <c r="VZ29" s="17">
        <v>7</v>
      </c>
      <c r="WA29" s="17">
        <v>1.2</v>
      </c>
      <c r="WB29" s="17">
        <v>105.4</v>
      </c>
      <c r="WC29" s="17"/>
      <c r="WD29" s="17">
        <v>106.28700000000001</v>
      </c>
      <c r="WE29" s="17">
        <v>-0.88700000000000001</v>
      </c>
      <c r="WF29" s="17">
        <v>2.9</v>
      </c>
      <c r="WG29" s="17">
        <v>2.9009999999999998</v>
      </c>
      <c r="WH29" s="17">
        <v>2.9009999999999998</v>
      </c>
      <c r="WI29" s="17">
        <v>-1E-3</v>
      </c>
      <c r="WJ29" s="17">
        <v>2.4</v>
      </c>
      <c r="WK29" s="17">
        <v>2.4</v>
      </c>
      <c r="WL29" s="17">
        <v>2.4</v>
      </c>
      <c r="WM29" s="17">
        <v>0</v>
      </c>
      <c r="WN29" s="17">
        <v>2.4</v>
      </c>
      <c r="WO29" s="17">
        <v>2.4</v>
      </c>
      <c r="WP29" s="17">
        <v>2.4</v>
      </c>
      <c r="WQ29" s="17">
        <v>0</v>
      </c>
      <c r="WR29" s="17">
        <v>2.5</v>
      </c>
      <c r="WS29" s="17">
        <v>2.8</v>
      </c>
      <c r="WT29" s="17">
        <v>2.8</v>
      </c>
      <c r="WU29" s="17">
        <v>-0.3</v>
      </c>
      <c r="WV29" s="17">
        <v>17.3</v>
      </c>
      <c r="WW29" s="17"/>
      <c r="WX29" s="17">
        <v>17.937000000000001</v>
      </c>
      <c r="WY29" s="17">
        <v>-0.63700000000000001</v>
      </c>
      <c r="WZ29" s="17">
        <v>7.1</v>
      </c>
      <c r="XA29" s="17">
        <v>7.4</v>
      </c>
      <c r="XB29" s="17">
        <v>7.4</v>
      </c>
      <c r="XC29" s="17">
        <v>-0.3</v>
      </c>
      <c r="XD29" s="17">
        <v>20</v>
      </c>
      <c r="XE29" s="17">
        <v>19.223299999999998</v>
      </c>
      <c r="XF29" s="17">
        <v>19.223299999999998</v>
      </c>
      <c r="XG29" s="17">
        <v>0.77669999999999995</v>
      </c>
      <c r="XH29" s="17">
        <v>9.6</v>
      </c>
      <c r="XI29" s="17">
        <v>10.7</v>
      </c>
      <c r="XJ29" s="17">
        <v>10.7</v>
      </c>
      <c r="XK29" s="17">
        <v>-1.1000000000000001</v>
      </c>
      <c r="XL29" s="17">
        <v>28.3</v>
      </c>
      <c r="XM29" s="17">
        <v>29</v>
      </c>
      <c r="XN29" s="17">
        <v>29</v>
      </c>
      <c r="XO29" s="17">
        <v>-0.7</v>
      </c>
      <c r="XP29" s="17">
        <v>32.9</v>
      </c>
      <c r="XQ29" s="17">
        <v>29</v>
      </c>
      <c r="XR29" s="17">
        <v>29</v>
      </c>
      <c r="XS29" s="17">
        <v>3.9</v>
      </c>
      <c r="XT29" s="17">
        <v>16.5</v>
      </c>
      <c r="XU29" s="17">
        <v>14</v>
      </c>
      <c r="XV29" s="17">
        <v>14</v>
      </c>
      <c r="XW29" s="17">
        <v>2.5</v>
      </c>
      <c r="XX29" s="17">
        <v>18.899999999999999</v>
      </c>
      <c r="XY29" s="17"/>
      <c r="XZ29" s="17">
        <v>19</v>
      </c>
      <c r="YA29" s="17">
        <v>-0.1</v>
      </c>
      <c r="YB29" s="17"/>
      <c r="YC29" s="17"/>
      <c r="YD29" s="17"/>
      <c r="YE29" s="17">
        <v>0</v>
      </c>
      <c r="YF29" s="17">
        <v>10.98</v>
      </c>
      <c r="YG29" s="17">
        <v>11</v>
      </c>
      <c r="YH29" s="17">
        <v>11</v>
      </c>
      <c r="YI29" s="17">
        <v>-0.02</v>
      </c>
    </row>
    <row r="30" spans="1:659" ht="24" customHeight="1" x14ac:dyDescent="0.3">
      <c r="A30" s="1"/>
      <c r="B30" s="16" t="s">
        <v>71</v>
      </c>
      <c r="C30" s="16" t="s">
        <v>796</v>
      </c>
      <c r="D30" s="17">
        <v>47.1</v>
      </c>
      <c r="E30" s="17">
        <v>34.579540000000001</v>
      </c>
      <c r="F30" s="17">
        <v>33.91872</v>
      </c>
      <c r="G30" s="17">
        <v>13.181279999999999</v>
      </c>
      <c r="H30" s="17">
        <v>451.9</v>
      </c>
      <c r="I30" s="17">
        <v>557.12081999999998</v>
      </c>
      <c r="J30" s="17">
        <v>595.19768999999997</v>
      </c>
      <c r="K30" s="17">
        <v>-143.29768999999999</v>
      </c>
      <c r="L30" s="17">
        <v>142.5</v>
      </c>
      <c r="M30" s="17">
        <v>181.24131</v>
      </c>
      <c r="N30" s="17">
        <v>193.62839</v>
      </c>
      <c r="O30" s="17">
        <v>-51.128390000000003</v>
      </c>
      <c r="P30" s="17"/>
      <c r="Q30" s="17"/>
      <c r="R30" s="17"/>
      <c r="S30" s="17">
        <v>0</v>
      </c>
      <c r="T30" s="17"/>
      <c r="U30" s="17"/>
      <c r="V30" s="17"/>
      <c r="W30" s="17">
        <v>0</v>
      </c>
      <c r="X30" s="17">
        <v>39.700000000000003</v>
      </c>
      <c r="Y30" s="17">
        <v>22.014720000000001</v>
      </c>
      <c r="Z30" s="17">
        <v>12.09113</v>
      </c>
      <c r="AA30" s="17">
        <v>27.60887</v>
      </c>
      <c r="AB30" s="17">
        <v>93.8</v>
      </c>
      <c r="AC30" s="17">
        <v>101.90600000000001</v>
      </c>
      <c r="AD30" s="17">
        <v>101.90600000000001</v>
      </c>
      <c r="AE30" s="17">
        <v>-8.1059999999999999</v>
      </c>
      <c r="AF30" s="17"/>
      <c r="AG30" s="17"/>
      <c r="AH30" s="17"/>
      <c r="AI30" s="17">
        <v>0</v>
      </c>
      <c r="AJ30" s="17"/>
      <c r="AK30" s="17"/>
      <c r="AL30" s="17"/>
      <c r="AM30" s="17">
        <v>0</v>
      </c>
      <c r="AN30" s="17">
        <v>128</v>
      </c>
      <c r="AO30" s="17">
        <v>135.58384000000001</v>
      </c>
      <c r="AP30" s="17">
        <v>151.00967</v>
      </c>
      <c r="AQ30" s="17">
        <v>-23.00967</v>
      </c>
      <c r="AR30" s="17">
        <v>129.30000000000001</v>
      </c>
      <c r="AS30" s="17">
        <v>135.58384000000001</v>
      </c>
      <c r="AT30" s="17">
        <v>151.00967</v>
      </c>
      <c r="AU30" s="17">
        <v>-21.709669999999999</v>
      </c>
      <c r="AV30" s="17">
        <v>129.19999999999999</v>
      </c>
      <c r="AW30" s="17">
        <v>135.58384000000001</v>
      </c>
      <c r="AX30" s="17">
        <v>151.00967</v>
      </c>
      <c r="AY30" s="17">
        <v>-21.809670000000001</v>
      </c>
      <c r="AZ30" s="17">
        <v>225.5</v>
      </c>
      <c r="BA30" s="17">
        <v>203.98649</v>
      </c>
      <c r="BB30" s="17">
        <v>227.19472999999999</v>
      </c>
      <c r="BC30" s="17">
        <v>-1.6947300000000001</v>
      </c>
      <c r="BD30" s="17">
        <v>212.1</v>
      </c>
      <c r="BE30" s="17">
        <v>207.04164</v>
      </c>
      <c r="BF30" s="17">
        <v>207.04164</v>
      </c>
      <c r="BG30" s="17">
        <v>5.0583600000000004</v>
      </c>
      <c r="BH30" s="17">
        <v>110.5</v>
      </c>
      <c r="BI30" s="17">
        <v>103.8317</v>
      </c>
      <c r="BJ30" s="17">
        <v>103.83168999999999</v>
      </c>
      <c r="BK30" s="17">
        <v>6.66831</v>
      </c>
      <c r="BL30" s="17">
        <v>101.2</v>
      </c>
      <c r="BM30" s="17">
        <v>82.292450000000002</v>
      </c>
      <c r="BN30" s="17"/>
      <c r="BO30" s="17">
        <v>101.2</v>
      </c>
      <c r="BP30" s="17">
        <v>3</v>
      </c>
      <c r="BQ30" s="17">
        <v>3.4527100000000002</v>
      </c>
      <c r="BR30" s="17">
        <v>3.4527100000000002</v>
      </c>
      <c r="BS30" s="17">
        <v>-0.45271</v>
      </c>
      <c r="BT30" s="17"/>
      <c r="BU30" s="17"/>
      <c r="BV30" s="17"/>
      <c r="BW30" s="17">
        <v>0</v>
      </c>
      <c r="BX30" s="17"/>
      <c r="BY30" s="17"/>
      <c r="BZ30" s="17"/>
      <c r="CA30" s="17">
        <v>0</v>
      </c>
      <c r="CB30" s="17"/>
      <c r="CC30" s="17"/>
      <c r="CD30" s="17"/>
      <c r="CE30" s="17">
        <v>0</v>
      </c>
      <c r="CF30" s="17"/>
      <c r="CG30" s="17"/>
      <c r="CH30" s="17"/>
      <c r="CI30" s="17">
        <v>0</v>
      </c>
      <c r="CJ30" s="17">
        <v>127.8</v>
      </c>
      <c r="CK30" s="17">
        <v>124.99983</v>
      </c>
      <c r="CL30" s="17">
        <v>124.99983</v>
      </c>
      <c r="CM30" s="17">
        <v>2.80017</v>
      </c>
      <c r="CN30" s="17">
        <v>6.8</v>
      </c>
      <c r="CO30" s="17">
        <v>5.1333399999999996</v>
      </c>
      <c r="CP30" s="17">
        <v>5.1333399999999996</v>
      </c>
      <c r="CQ30" s="17">
        <v>1.66666</v>
      </c>
      <c r="CR30" s="17">
        <v>5.4</v>
      </c>
      <c r="CS30" s="17">
        <v>2.8177599999999998</v>
      </c>
      <c r="CT30" s="17">
        <v>2.8177599999999998</v>
      </c>
      <c r="CU30" s="17">
        <v>2.5822400000000001</v>
      </c>
      <c r="CV30" s="17"/>
      <c r="CW30" s="17"/>
      <c r="CX30" s="17"/>
      <c r="CY30" s="17">
        <v>0</v>
      </c>
      <c r="CZ30" s="17">
        <v>6.6</v>
      </c>
      <c r="DA30" s="17">
        <v>6.8787000000000003</v>
      </c>
      <c r="DB30" s="17">
        <v>6.8787000000000003</v>
      </c>
      <c r="DC30" s="17">
        <v>-0.2787</v>
      </c>
      <c r="DD30" s="17">
        <v>10.7</v>
      </c>
      <c r="DE30" s="17">
        <v>14.919420000000001</v>
      </c>
      <c r="DF30" s="17">
        <v>14.919420000000001</v>
      </c>
      <c r="DG30" s="17">
        <v>-4.2194200000000004</v>
      </c>
      <c r="DH30" s="17">
        <v>50.6</v>
      </c>
      <c r="DI30" s="17">
        <v>69.005840000000006</v>
      </c>
      <c r="DJ30" s="17">
        <v>70.815430000000006</v>
      </c>
      <c r="DK30" s="17">
        <v>-20.215430000000001</v>
      </c>
      <c r="DL30" s="17"/>
      <c r="DM30" s="17"/>
      <c r="DN30" s="17"/>
      <c r="DO30" s="17">
        <v>0</v>
      </c>
      <c r="DP30" s="17"/>
      <c r="DQ30" s="17"/>
      <c r="DR30" s="17"/>
      <c r="DS30" s="17">
        <v>0</v>
      </c>
      <c r="DT30" s="17"/>
      <c r="DU30" s="17"/>
      <c r="DV30" s="17"/>
      <c r="DW30" s="17">
        <v>0</v>
      </c>
      <c r="DX30" s="17"/>
      <c r="DY30" s="17"/>
      <c r="DZ30" s="17"/>
      <c r="EA30" s="17">
        <v>0</v>
      </c>
      <c r="EB30" s="17">
        <v>80.599999999999994</v>
      </c>
      <c r="EC30" s="17">
        <v>58.785890000000002</v>
      </c>
      <c r="ED30" s="17">
        <v>57.849330000000002</v>
      </c>
      <c r="EE30" s="17">
        <v>22.75067</v>
      </c>
      <c r="EF30" s="17">
        <v>55.4</v>
      </c>
      <c r="EG30" s="17">
        <v>110.26321</v>
      </c>
      <c r="EH30" s="17">
        <v>110.26268</v>
      </c>
      <c r="EI30" s="17">
        <v>-54.862679999999997</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35.9</v>
      </c>
      <c r="FE30" s="17">
        <v>42.002020000000002</v>
      </c>
      <c r="FF30" s="17">
        <v>42.002020000000002</v>
      </c>
      <c r="FG30" s="17">
        <v>-6.1020200000000004</v>
      </c>
      <c r="FH30" s="17">
        <v>57</v>
      </c>
      <c r="FI30" s="17">
        <v>66.990290000000002</v>
      </c>
      <c r="FJ30" s="17">
        <v>67.010310000000004</v>
      </c>
      <c r="FK30" s="17">
        <v>-10.01031</v>
      </c>
      <c r="FL30" s="17">
        <v>0</v>
      </c>
      <c r="FM30" s="17"/>
      <c r="FN30" s="17"/>
      <c r="FO30" s="17">
        <v>0</v>
      </c>
      <c r="FP30" s="17">
        <v>18.2</v>
      </c>
      <c r="FQ30" s="17">
        <v>16.68403</v>
      </c>
      <c r="FR30" s="17">
        <v>16.68403</v>
      </c>
      <c r="FS30" s="17">
        <v>1.51597</v>
      </c>
      <c r="FT30" s="17">
        <v>11</v>
      </c>
      <c r="FU30" s="17">
        <v>9.1999999999999993</v>
      </c>
      <c r="FV30" s="17">
        <v>9.1999999999999993</v>
      </c>
      <c r="FW30" s="17">
        <v>1.8</v>
      </c>
      <c r="FX30" s="17">
        <v>65.400000000000006</v>
      </c>
      <c r="FY30" s="17">
        <v>68.304599999999994</v>
      </c>
      <c r="FZ30" s="17">
        <v>68.304599999999994</v>
      </c>
      <c r="GA30" s="17">
        <v>-2.9045999999999998</v>
      </c>
      <c r="GB30" s="17">
        <v>181.9</v>
      </c>
      <c r="GC30" s="17">
        <v>184.91498000000001</v>
      </c>
      <c r="GD30" s="17">
        <v>184.91497000000001</v>
      </c>
      <c r="GE30" s="17">
        <v>-3.0149699999999999</v>
      </c>
      <c r="GF30" s="17">
        <v>182.5</v>
      </c>
      <c r="GG30" s="17">
        <v>184.91498000000001</v>
      </c>
      <c r="GH30" s="17">
        <v>184.91497000000001</v>
      </c>
      <c r="GI30" s="17">
        <v>-2.4149699999999998</v>
      </c>
      <c r="GJ30" s="17">
        <v>185.3</v>
      </c>
      <c r="GK30" s="17">
        <v>185.47028</v>
      </c>
      <c r="GL30" s="17">
        <v>185.47027</v>
      </c>
      <c r="GM30" s="17">
        <v>-0.17027</v>
      </c>
      <c r="GN30" s="17">
        <v>104.6</v>
      </c>
      <c r="GO30" s="17">
        <v>97.64752</v>
      </c>
      <c r="GP30" s="17">
        <v>96.766750000000002</v>
      </c>
      <c r="GQ30" s="17">
        <v>7.8332499999999996</v>
      </c>
      <c r="GR30" s="17">
        <v>7.8</v>
      </c>
      <c r="GS30" s="17">
        <v>7.97818</v>
      </c>
      <c r="GT30" s="17">
        <v>7.97818</v>
      </c>
      <c r="GU30" s="17">
        <v>-0.17818000000000001</v>
      </c>
      <c r="GV30" s="17">
        <v>9.1</v>
      </c>
      <c r="GW30" s="17">
        <v>8.3698599999999992</v>
      </c>
      <c r="GX30" s="17">
        <v>8.3698599999999992</v>
      </c>
      <c r="GY30" s="17">
        <v>0.73014000000000001</v>
      </c>
      <c r="GZ30" s="17">
        <v>12.9</v>
      </c>
      <c r="HA30" s="17"/>
      <c r="HB30" s="17">
        <v>35.37171</v>
      </c>
      <c r="HC30" s="17">
        <v>-22.471710000000002</v>
      </c>
      <c r="HD30" s="17">
        <v>21.4</v>
      </c>
      <c r="HE30" s="17">
        <v>21.751460000000002</v>
      </c>
      <c r="HF30" s="17">
        <v>21.751460000000002</v>
      </c>
      <c r="HG30" s="17">
        <v>-0.35145999999999999</v>
      </c>
      <c r="HH30" s="17">
        <v>2</v>
      </c>
      <c r="HI30" s="17">
        <v>3.0928</v>
      </c>
      <c r="HJ30" s="17">
        <v>3.0928</v>
      </c>
      <c r="HK30" s="17">
        <v>-1.0928</v>
      </c>
      <c r="HL30" s="17">
        <v>11.8</v>
      </c>
      <c r="HM30" s="17">
        <v>17.164000000000001</v>
      </c>
      <c r="HN30" s="17">
        <v>17.164000000000001</v>
      </c>
      <c r="HO30" s="17">
        <v>-5.3639999999999999</v>
      </c>
      <c r="HP30" s="17">
        <v>51.2</v>
      </c>
      <c r="HQ30" s="17">
        <v>50</v>
      </c>
      <c r="HR30" s="17">
        <v>50</v>
      </c>
      <c r="HS30" s="17">
        <v>1.2</v>
      </c>
      <c r="HT30" s="17"/>
      <c r="HU30" s="17"/>
      <c r="HV30" s="17"/>
      <c r="HW30" s="17">
        <v>0</v>
      </c>
      <c r="HX30" s="17"/>
      <c r="HY30" s="17"/>
      <c r="HZ30" s="17"/>
      <c r="IA30" s="17">
        <v>0</v>
      </c>
      <c r="IB30" s="17">
        <v>72.099999999999994</v>
      </c>
      <c r="IC30" s="17">
        <v>66.230500000000006</v>
      </c>
      <c r="ID30" s="17">
        <v>33.272080000000003</v>
      </c>
      <c r="IE30" s="17">
        <v>38.827919999999999</v>
      </c>
      <c r="IF30" s="17">
        <v>0</v>
      </c>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90.4</v>
      </c>
      <c r="JE30" s="17">
        <v>99.394499999999994</v>
      </c>
      <c r="JF30" s="17">
        <v>98.322829999999996</v>
      </c>
      <c r="JG30" s="17">
        <v>-7.9228300000000003</v>
      </c>
      <c r="JH30" s="17"/>
      <c r="JI30" s="17"/>
      <c r="JJ30" s="17"/>
      <c r="JK30" s="17">
        <v>0</v>
      </c>
      <c r="JL30" s="17">
        <v>174.2</v>
      </c>
      <c r="JM30" s="17">
        <v>186.21592999999999</v>
      </c>
      <c r="JN30" s="17">
        <v>186.21592999999999</v>
      </c>
      <c r="JO30" s="17">
        <v>-12.015930000000001</v>
      </c>
      <c r="JP30" s="17">
        <v>206.6</v>
      </c>
      <c r="JQ30" s="17">
        <v>186.21592999999999</v>
      </c>
      <c r="JR30" s="17">
        <v>186.21592999999999</v>
      </c>
      <c r="JS30" s="17">
        <v>20.384070000000001</v>
      </c>
      <c r="JT30" s="17">
        <v>185.6</v>
      </c>
      <c r="JU30" s="17">
        <v>186.77513999999999</v>
      </c>
      <c r="JV30" s="17">
        <v>186.77513999999999</v>
      </c>
      <c r="JW30" s="17">
        <v>-1.1751400000000001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0.8</v>
      </c>
      <c r="LE30" s="17">
        <v>0.63188999999999995</v>
      </c>
      <c r="LF30" s="17">
        <v>0.63188999999999995</v>
      </c>
      <c r="LG30" s="17">
        <v>0.16811000000000001</v>
      </c>
      <c r="LH30" s="17">
        <v>173.4</v>
      </c>
      <c r="LI30" s="17">
        <v>144.91144</v>
      </c>
      <c r="LJ30" s="17">
        <v>128.07696000000001</v>
      </c>
      <c r="LK30" s="17">
        <v>45.323039999999999</v>
      </c>
      <c r="LL30" s="17">
        <v>73.599999999999994</v>
      </c>
      <c r="LM30" s="17">
        <v>69.139750000000006</v>
      </c>
      <c r="LN30" s="17">
        <v>74.951679999999996</v>
      </c>
      <c r="LO30" s="17">
        <v>-1.35168</v>
      </c>
      <c r="LP30" s="17">
        <v>48.4</v>
      </c>
      <c r="LQ30" s="17">
        <v>45.046900000000001</v>
      </c>
      <c r="LR30" s="17">
        <v>45.046900000000001</v>
      </c>
      <c r="LS30" s="17">
        <v>3.3531</v>
      </c>
      <c r="LT30" s="17">
        <v>67.900000000000006</v>
      </c>
      <c r="LU30" s="17">
        <v>62.757559999999998</v>
      </c>
      <c r="LV30" s="17">
        <v>65.466099999999997</v>
      </c>
      <c r="LW30" s="17">
        <v>2.4339</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146</v>
      </c>
      <c r="MO30" s="17">
        <v>151.08876000000001</v>
      </c>
      <c r="MP30" s="17">
        <v>151.08876000000001</v>
      </c>
      <c r="MQ30" s="17">
        <v>-5.0887599999999997</v>
      </c>
      <c r="MR30" s="17">
        <v>148.30000000000001</v>
      </c>
      <c r="MS30" s="17">
        <v>151.08876000000001</v>
      </c>
      <c r="MT30" s="17">
        <v>151.08876000000001</v>
      </c>
      <c r="MU30" s="17">
        <v>-2.7887599999999999</v>
      </c>
      <c r="MV30" s="17">
        <v>149.69999999999999</v>
      </c>
      <c r="MW30" s="17">
        <v>151.54248000000001</v>
      </c>
      <c r="MX30" s="17">
        <v>151.54248000000001</v>
      </c>
      <c r="MY30" s="17">
        <v>-1.8424799999999999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217.8</v>
      </c>
      <c r="NU30" s="17">
        <v>206.29038</v>
      </c>
      <c r="NV30" s="17">
        <v>206.29037</v>
      </c>
      <c r="NW30" s="17">
        <v>11.50963</v>
      </c>
      <c r="NX30" s="17">
        <v>103.9</v>
      </c>
      <c r="NY30" s="17">
        <v>103.45493</v>
      </c>
      <c r="NZ30" s="17">
        <v>103.45493</v>
      </c>
      <c r="OA30" s="17">
        <v>0.44507000000000002</v>
      </c>
      <c r="OB30" s="17">
        <v>1.3</v>
      </c>
      <c r="OC30" s="17"/>
      <c r="OD30" s="17">
        <v>1.22</v>
      </c>
      <c r="OE30" s="17">
        <v>0.08</v>
      </c>
      <c r="OF30" s="17">
        <v>68.400000000000006</v>
      </c>
      <c r="OG30" s="17">
        <v>57.15</v>
      </c>
      <c r="OH30" s="17">
        <v>57.15</v>
      </c>
      <c r="OI30" s="17">
        <v>11.25</v>
      </c>
      <c r="OJ30" s="17">
        <v>81</v>
      </c>
      <c r="OK30" s="17"/>
      <c r="OL30" s="17">
        <v>76.066999999999993</v>
      </c>
      <c r="OM30" s="17">
        <v>4.9329999999999998</v>
      </c>
      <c r="ON30" s="17">
        <v>14.7</v>
      </c>
      <c r="OO30" s="17">
        <v>15.664</v>
      </c>
      <c r="OP30" s="17">
        <v>15.664</v>
      </c>
      <c r="OQ30" s="17">
        <v>-0.96399999999999997</v>
      </c>
      <c r="OR30" s="17">
        <v>0.4</v>
      </c>
      <c r="OS30" s="17"/>
      <c r="OT30" s="17">
        <v>0.3</v>
      </c>
      <c r="OU30" s="17">
        <v>0.1</v>
      </c>
      <c r="OV30" s="17"/>
      <c r="OW30" s="17"/>
      <c r="OX30" s="17"/>
      <c r="OY30" s="17">
        <v>0</v>
      </c>
      <c r="OZ30" s="17"/>
      <c r="PA30" s="17"/>
      <c r="PB30" s="17"/>
      <c r="PC30" s="17">
        <v>0</v>
      </c>
      <c r="PD30" s="17">
        <v>9.9</v>
      </c>
      <c r="PE30" s="17">
        <v>9</v>
      </c>
      <c r="PF30" s="17">
        <v>9</v>
      </c>
      <c r="PG30" s="17">
        <v>0.9</v>
      </c>
      <c r="PH30" s="17">
        <v>3.3</v>
      </c>
      <c r="PI30" s="17">
        <v>2.1056599999999999</v>
      </c>
      <c r="PJ30" s="17">
        <v>1.46001</v>
      </c>
      <c r="PK30" s="17">
        <v>1.83999</v>
      </c>
      <c r="PL30" s="17">
        <v>204.5</v>
      </c>
      <c r="PM30" s="17"/>
      <c r="PN30" s="17">
        <v>204</v>
      </c>
      <c r="PO30" s="17">
        <v>0.5</v>
      </c>
      <c r="PP30" s="17">
        <v>0.3</v>
      </c>
      <c r="PQ30" s="17">
        <v>1</v>
      </c>
      <c r="PR30" s="17">
        <v>1</v>
      </c>
      <c r="PS30" s="17">
        <v>-0.7</v>
      </c>
      <c r="PT30" s="17">
        <v>1.7</v>
      </c>
      <c r="PU30" s="17">
        <v>1.4</v>
      </c>
      <c r="PV30" s="17">
        <v>1.4</v>
      </c>
      <c r="PW30" s="17">
        <v>0.3</v>
      </c>
      <c r="PX30" s="17">
        <v>4.4000000000000004</v>
      </c>
      <c r="PY30" s="17">
        <v>4.5999999999999996</v>
      </c>
      <c r="PZ30" s="17">
        <v>4.5999999999999996</v>
      </c>
      <c r="QA30" s="17">
        <v>-0.2</v>
      </c>
      <c r="QB30" s="17">
        <v>7.8</v>
      </c>
      <c r="QC30" s="17"/>
      <c r="QD30" s="17"/>
      <c r="QE30" s="17">
        <v>7.8</v>
      </c>
      <c r="QF30" s="17">
        <v>5.4</v>
      </c>
      <c r="QG30" s="17">
        <v>4</v>
      </c>
      <c r="QH30" s="17">
        <v>4</v>
      </c>
      <c r="QI30" s="17">
        <v>1.4</v>
      </c>
      <c r="QJ30" s="17">
        <v>3.2</v>
      </c>
      <c r="QK30" s="17">
        <v>3.1</v>
      </c>
      <c r="QL30" s="17">
        <v>3.1</v>
      </c>
      <c r="QM30" s="17">
        <v>0.1</v>
      </c>
      <c r="QN30" s="17">
        <v>3.5</v>
      </c>
      <c r="QO30" s="17">
        <v>3.4</v>
      </c>
      <c r="QP30" s="17">
        <v>3.4</v>
      </c>
      <c r="QQ30" s="17">
        <v>0.1</v>
      </c>
      <c r="QR30" s="17">
        <v>18.3</v>
      </c>
      <c r="QS30" s="17">
        <v>17.864080000000001</v>
      </c>
      <c r="QT30" s="17">
        <v>17.864080000000001</v>
      </c>
      <c r="QU30" s="17">
        <v>0.43591999999999997</v>
      </c>
      <c r="QV30" s="17">
        <v>15.871</v>
      </c>
      <c r="QW30" s="17"/>
      <c r="QX30" s="17">
        <v>15.124000000000001</v>
      </c>
      <c r="QY30" s="17">
        <v>0.747</v>
      </c>
      <c r="QZ30" s="17">
        <v>19.350999999999999</v>
      </c>
      <c r="RA30" s="17"/>
      <c r="RB30" s="17">
        <v>18.315000000000001</v>
      </c>
      <c r="RC30" s="17">
        <v>1.036</v>
      </c>
      <c r="RD30" s="17">
        <v>14.1</v>
      </c>
      <c r="RE30" s="17">
        <v>11.08</v>
      </c>
      <c r="RF30" s="17">
        <v>11.08</v>
      </c>
      <c r="RG30" s="17">
        <v>3.02</v>
      </c>
      <c r="RH30" s="17">
        <v>42.1</v>
      </c>
      <c r="RI30" s="17">
        <v>36.546999999999997</v>
      </c>
      <c r="RJ30" s="17">
        <v>36.546999999999997</v>
      </c>
      <c r="RK30" s="17">
        <v>5.5529999999999999</v>
      </c>
      <c r="RL30" s="17">
        <v>19.600000000000001</v>
      </c>
      <c r="RM30" s="17"/>
      <c r="RN30" s="17">
        <v>17.219000000000001</v>
      </c>
      <c r="RO30" s="17">
        <v>2.3809999999999998</v>
      </c>
      <c r="RP30" s="17">
        <v>2.2000000000000002</v>
      </c>
      <c r="RQ30" s="17">
        <v>2.0009999999999999</v>
      </c>
      <c r="RR30" s="17">
        <v>2.0009999999999999</v>
      </c>
      <c r="RS30" s="17">
        <v>0.19900000000000001</v>
      </c>
      <c r="RT30" s="17">
        <v>17</v>
      </c>
      <c r="RU30" s="17">
        <v>15.31963</v>
      </c>
      <c r="RV30" s="17">
        <v>7.6960899999999999</v>
      </c>
      <c r="RW30" s="17">
        <v>9.3039100000000001</v>
      </c>
      <c r="RX30" s="17">
        <v>0.84</v>
      </c>
      <c r="RY30" s="17">
        <v>1.08</v>
      </c>
      <c r="RZ30" s="17">
        <v>1.08</v>
      </c>
      <c r="SA30" s="17">
        <v>-0.24</v>
      </c>
      <c r="SB30" s="17"/>
      <c r="SC30" s="17">
        <v>0.4</v>
      </c>
      <c r="SD30" s="17">
        <v>0.4</v>
      </c>
      <c r="SE30" s="17">
        <v>-0.4</v>
      </c>
      <c r="SF30" s="17">
        <v>7.9</v>
      </c>
      <c r="SG30" s="17">
        <v>7.3</v>
      </c>
      <c r="SH30" s="17">
        <v>7.3</v>
      </c>
      <c r="SI30" s="17">
        <v>0.6</v>
      </c>
      <c r="SJ30" s="17">
        <v>1.9</v>
      </c>
      <c r="SK30" s="17">
        <v>2.2999999999999998</v>
      </c>
      <c r="SL30" s="17">
        <v>2.2999999999999998</v>
      </c>
      <c r="SM30" s="17">
        <v>-0.4</v>
      </c>
      <c r="SN30" s="17">
        <v>5</v>
      </c>
      <c r="SO30" s="17">
        <v>5.5</v>
      </c>
      <c r="SP30" s="17">
        <v>5.5</v>
      </c>
      <c r="SQ30" s="17">
        <v>-0.5</v>
      </c>
      <c r="SR30" s="17">
        <v>7</v>
      </c>
      <c r="SS30" s="17">
        <v>7.5</v>
      </c>
      <c r="ST30" s="17">
        <v>7.5</v>
      </c>
      <c r="SU30" s="17">
        <v>-0.5</v>
      </c>
      <c r="SV30" s="17">
        <v>10</v>
      </c>
      <c r="SW30" s="17">
        <v>10</v>
      </c>
      <c r="SX30" s="17">
        <v>10</v>
      </c>
      <c r="SY30" s="17">
        <v>0</v>
      </c>
      <c r="SZ30" s="17">
        <v>4.0999999999999996</v>
      </c>
      <c r="TA30" s="17">
        <v>5.569</v>
      </c>
      <c r="TB30" s="17">
        <v>5.569</v>
      </c>
      <c r="TC30" s="17">
        <v>-1.4690000000000001</v>
      </c>
      <c r="TD30" s="17">
        <v>48.2</v>
      </c>
      <c r="TE30" s="17">
        <v>36.558999999999997</v>
      </c>
      <c r="TF30" s="17">
        <v>36.558999999999997</v>
      </c>
      <c r="TG30" s="17">
        <v>11.641</v>
      </c>
      <c r="TH30" s="17">
        <v>37.200000000000003</v>
      </c>
      <c r="TI30" s="17"/>
      <c r="TJ30" s="17">
        <v>36.603999999999999</v>
      </c>
      <c r="TK30" s="17">
        <v>0.59599999999999997</v>
      </c>
      <c r="TL30" s="17">
        <v>36.200000000000003</v>
      </c>
      <c r="TM30" s="17">
        <v>28.875</v>
      </c>
      <c r="TN30" s="17">
        <v>28.875</v>
      </c>
      <c r="TO30" s="17">
        <v>7.3250000000000002</v>
      </c>
      <c r="TP30" s="17">
        <v>33.200000000000003</v>
      </c>
      <c r="TQ30" s="17">
        <v>42.478000000000002</v>
      </c>
      <c r="TR30" s="17">
        <v>42.478000000000002</v>
      </c>
      <c r="TS30" s="17">
        <v>-9.2780000000000005</v>
      </c>
      <c r="TT30" s="17">
        <v>5.0999999999999996</v>
      </c>
      <c r="TU30" s="17">
        <v>3.7309999999999999</v>
      </c>
      <c r="TV30" s="17">
        <v>3.7309999999999999</v>
      </c>
      <c r="TW30" s="17">
        <v>1.369</v>
      </c>
      <c r="TX30" s="17">
        <v>1.1000000000000001</v>
      </c>
      <c r="TY30" s="17">
        <v>3.0859999999999999</v>
      </c>
      <c r="TZ30" s="17">
        <v>3.0859999999999999</v>
      </c>
      <c r="UA30" s="17">
        <v>-1.986</v>
      </c>
      <c r="UB30" s="17">
        <v>10</v>
      </c>
      <c r="UC30" s="17">
        <v>8</v>
      </c>
      <c r="UD30" s="17">
        <v>8</v>
      </c>
      <c r="UE30" s="17">
        <v>2</v>
      </c>
      <c r="UF30" s="17">
        <v>2.9</v>
      </c>
      <c r="UG30" s="17">
        <v>2</v>
      </c>
      <c r="UH30" s="17">
        <v>2</v>
      </c>
      <c r="UI30" s="17">
        <v>0.9</v>
      </c>
      <c r="UJ30" s="17">
        <v>7.6</v>
      </c>
      <c r="UK30" s="17">
        <v>7.6</v>
      </c>
      <c r="UL30" s="17">
        <v>7.6</v>
      </c>
      <c r="UM30" s="17">
        <v>0</v>
      </c>
      <c r="UN30" s="17">
        <v>3.6</v>
      </c>
      <c r="UO30" s="17">
        <v>4.5</v>
      </c>
      <c r="UP30" s="17">
        <v>4.5</v>
      </c>
      <c r="UQ30" s="17">
        <v>-0.9</v>
      </c>
      <c r="UR30" s="17">
        <v>4.4000000000000004</v>
      </c>
      <c r="US30" s="17">
        <v>5</v>
      </c>
      <c r="UT30" s="17">
        <v>5</v>
      </c>
      <c r="UU30" s="17">
        <v>-0.6</v>
      </c>
      <c r="UV30" s="17">
        <v>4.5999999999999996</v>
      </c>
      <c r="UW30" s="17">
        <v>5</v>
      </c>
      <c r="UX30" s="17">
        <v>5</v>
      </c>
      <c r="UY30" s="17">
        <v>-0.4</v>
      </c>
      <c r="UZ30" s="17">
        <v>14.4</v>
      </c>
      <c r="VA30" s="17">
        <v>14.593</v>
      </c>
      <c r="VB30" s="17">
        <v>14.593</v>
      </c>
      <c r="VC30" s="17">
        <v>-0.193</v>
      </c>
      <c r="VD30" s="17">
        <v>253.1</v>
      </c>
      <c r="VE30" s="17"/>
      <c r="VF30" s="17">
        <v>226.02</v>
      </c>
      <c r="VG30" s="17">
        <v>27.08</v>
      </c>
      <c r="VH30" s="17">
        <v>18.399999999999999</v>
      </c>
      <c r="VI30" s="17"/>
      <c r="VJ30" s="17">
        <v>15.536</v>
      </c>
      <c r="VK30" s="17">
        <v>2.8639999999999999</v>
      </c>
      <c r="VL30" s="17">
        <v>148.1</v>
      </c>
      <c r="VM30" s="17"/>
      <c r="VN30" s="17">
        <v>142.96199999999999</v>
      </c>
      <c r="VO30" s="17">
        <v>5.1379999999999999</v>
      </c>
      <c r="VP30" s="17">
        <v>0.6</v>
      </c>
      <c r="VQ30" s="17">
        <v>0.6</v>
      </c>
      <c r="VR30" s="17">
        <v>0.6</v>
      </c>
      <c r="VS30" s="17">
        <v>0</v>
      </c>
      <c r="VT30" s="17">
        <v>0</v>
      </c>
      <c r="VU30" s="17">
        <v>6</v>
      </c>
      <c r="VV30" s="17">
        <v>6</v>
      </c>
      <c r="VW30" s="17">
        <v>-6</v>
      </c>
      <c r="VX30" s="17">
        <v>7.4</v>
      </c>
      <c r="VY30" s="17">
        <v>11</v>
      </c>
      <c r="VZ30" s="17">
        <v>11</v>
      </c>
      <c r="WA30" s="17">
        <v>-3.6</v>
      </c>
      <c r="WB30" s="17">
        <v>108.5</v>
      </c>
      <c r="WC30" s="17"/>
      <c r="WD30" s="17">
        <v>106.68600000000001</v>
      </c>
      <c r="WE30" s="17">
        <v>1.8140000000000001</v>
      </c>
      <c r="WF30" s="17">
        <v>2.9</v>
      </c>
      <c r="WG30" s="17">
        <v>2.9009999999999998</v>
      </c>
      <c r="WH30" s="17">
        <v>2.9009999999999998</v>
      </c>
      <c r="WI30" s="17">
        <v>-1E-3</v>
      </c>
      <c r="WJ30" s="17">
        <v>2.4</v>
      </c>
      <c r="WK30" s="17">
        <v>2.4</v>
      </c>
      <c r="WL30" s="17">
        <v>2.4</v>
      </c>
      <c r="WM30" s="17">
        <v>0</v>
      </c>
      <c r="WN30" s="17">
        <v>2.4</v>
      </c>
      <c r="WO30" s="17">
        <v>2.4</v>
      </c>
      <c r="WP30" s="17">
        <v>2.4</v>
      </c>
      <c r="WQ30" s="17">
        <v>0</v>
      </c>
      <c r="WR30" s="17">
        <v>2.5</v>
      </c>
      <c r="WS30" s="17">
        <v>2.8</v>
      </c>
      <c r="WT30" s="17">
        <v>2.8</v>
      </c>
      <c r="WU30" s="17">
        <v>-0.3</v>
      </c>
      <c r="WV30" s="17">
        <v>18</v>
      </c>
      <c r="WW30" s="17"/>
      <c r="WX30" s="17">
        <v>18.805</v>
      </c>
      <c r="WY30" s="17">
        <v>-0.80500000000000005</v>
      </c>
      <c r="WZ30" s="17">
        <v>7.1</v>
      </c>
      <c r="XA30" s="17">
        <v>7.4</v>
      </c>
      <c r="XB30" s="17">
        <v>7.4</v>
      </c>
      <c r="XC30" s="17">
        <v>-0.3</v>
      </c>
      <c r="XD30" s="17">
        <v>20</v>
      </c>
      <c r="XE30" s="17">
        <v>19.223299999999998</v>
      </c>
      <c r="XF30" s="17">
        <v>19.223299999999998</v>
      </c>
      <c r="XG30" s="17">
        <v>0.77669999999999995</v>
      </c>
      <c r="XH30" s="17">
        <v>9.8000000000000007</v>
      </c>
      <c r="XI30" s="17">
        <v>10.7</v>
      </c>
      <c r="XJ30" s="17">
        <v>10.7</v>
      </c>
      <c r="XK30" s="17">
        <v>-0.9</v>
      </c>
      <c r="XL30" s="17">
        <v>29.3</v>
      </c>
      <c r="XM30" s="17">
        <v>29</v>
      </c>
      <c r="XN30" s="17">
        <v>29</v>
      </c>
      <c r="XO30" s="17">
        <v>0.3</v>
      </c>
      <c r="XP30" s="17">
        <v>32.9</v>
      </c>
      <c r="XQ30" s="17">
        <v>29</v>
      </c>
      <c r="XR30" s="17">
        <v>29</v>
      </c>
      <c r="XS30" s="17">
        <v>3.9</v>
      </c>
      <c r="XT30" s="17">
        <v>16</v>
      </c>
      <c r="XU30" s="17">
        <v>14</v>
      </c>
      <c r="XV30" s="17">
        <v>14</v>
      </c>
      <c r="XW30" s="17">
        <v>2</v>
      </c>
      <c r="XX30" s="17">
        <v>19.100000000000001</v>
      </c>
      <c r="XY30" s="17"/>
      <c r="XZ30" s="17">
        <v>19</v>
      </c>
      <c r="YA30" s="17">
        <v>0.1</v>
      </c>
      <c r="YB30" s="17"/>
      <c r="YC30" s="17"/>
      <c r="YD30" s="17"/>
      <c r="YE30" s="17">
        <v>0</v>
      </c>
      <c r="YF30" s="17">
        <v>11.09</v>
      </c>
      <c r="YG30" s="17">
        <v>11</v>
      </c>
      <c r="YH30" s="17">
        <v>11</v>
      </c>
      <c r="YI30" s="17">
        <v>0.09</v>
      </c>
    </row>
    <row r="31" spans="1:659" ht="24" customHeight="1" x14ac:dyDescent="0.3">
      <c r="A31" s="1"/>
      <c r="B31" s="16" t="s">
        <v>71</v>
      </c>
      <c r="C31" s="16" t="s">
        <v>797</v>
      </c>
      <c r="D31" s="17">
        <v>44.2</v>
      </c>
      <c r="E31" s="17">
        <v>32.876620000000003</v>
      </c>
      <c r="F31" s="17">
        <v>31.516449999999999</v>
      </c>
      <c r="G31" s="17">
        <v>12.68355</v>
      </c>
      <c r="H31" s="17">
        <v>524.5</v>
      </c>
      <c r="I31" s="17">
        <v>573.56309999999996</v>
      </c>
      <c r="J31" s="17">
        <v>597.88067999999998</v>
      </c>
      <c r="K31" s="17">
        <v>-73.380679999999998</v>
      </c>
      <c r="L31" s="17">
        <v>146.4</v>
      </c>
      <c r="M31" s="17">
        <v>186.59027</v>
      </c>
      <c r="N31" s="17">
        <v>194.50120999999999</v>
      </c>
      <c r="O31" s="17">
        <v>-48.101210000000002</v>
      </c>
      <c r="P31" s="17"/>
      <c r="Q31" s="17"/>
      <c r="R31" s="17"/>
      <c r="S31" s="17">
        <v>0</v>
      </c>
      <c r="T31" s="17"/>
      <c r="U31" s="17"/>
      <c r="V31" s="17"/>
      <c r="W31" s="17">
        <v>0</v>
      </c>
      <c r="X31" s="17">
        <v>39.4</v>
      </c>
      <c r="Y31" s="17">
        <v>17.471430000000002</v>
      </c>
      <c r="Z31" s="17">
        <v>12.091710000000001</v>
      </c>
      <c r="AA31" s="17">
        <v>27.30829</v>
      </c>
      <c r="AB31" s="17">
        <v>89</v>
      </c>
      <c r="AC31" s="17">
        <v>101.90600000000001</v>
      </c>
      <c r="AD31" s="17">
        <v>101.90600000000001</v>
      </c>
      <c r="AE31" s="17">
        <v>-12.906000000000001</v>
      </c>
      <c r="AF31" s="17"/>
      <c r="AG31" s="17"/>
      <c r="AH31" s="17"/>
      <c r="AI31" s="17">
        <v>0</v>
      </c>
      <c r="AJ31" s="17"/>
      <c r="AK31" s="17"/>
      <c r="AL31" s="17"/>
      <c r="AM31" s="17">
        <v>0</v>
      </c>
      <c r="AN31" s="17">
        <v>128.19999999999999</v>
      </c>
      <c r="AO31" s="17">
        <v>136.51136</v>
      </c>
      <c r="AP31" s="17">
        <v>155.96951999999999</v>
      </c>
      <c r="AQ31" s="17">
        <v>-27.76952</v>
      </c>
      <c r="AR31" s="17">
        <v>128</v>
      </c>
      <c r="AS31" s="17">
        <v>136.51136</v>
      </c>
      <c r="AT31" s="17">
        <v>155.96951999999999</v>
      </c>
      <c r="AU31" s="17">
        <v>-27.969519999999999</v>
      </c>
      <c r="AV31" s="17">
        <v>128.19999999999999</v>
      </c>
      <c r="AW31" s="17">
        <v>136.51136</v>
      </c>
      <c r="AX31" s="17">
        <v>155.96951999999999</v>
      </c>
      <c r="AY31" s="17">
        <v>-27.76952</v>
      </c>
      <c r="AZ31" s="17">
        <v>226.6</v>
      </c>
      <c r="BA31" s="17">
        <v>205.38195999999999</v>
      </c>
      <c r="BB31" s="17">
        <v>234.65683999999999</v>
      </c>
      <c r="BC31" s="17">
        <v>-8.0568399999999993</v>
      </c>
      <c r="BD31" s="17">
        <v>211.4</v>
      </c>
      <c r="BE31" s="17">
        <v>207.04164</v>
      </c>
      <c r="BF31" s="17">
        <v>207.04164</v>
      </c>
      <c r="BG31" s="17">
        <v>4.3583600000000002</v>
      </c>
      <c r="BH31" s="17">
        <v>110.3</v>
      </c>
      <c r="BI31" s="17">
        <v>103.8317</v>
      </c>
      <c r="BJ31" s="17">
        <v>103.83168999999999</v>
      </c>
      <c r="BK31" s="17">
        <v>6.4683099999999998</v>
      </c>
      <c r="BL31" s="17">
        <v>94.1</v>
      </c>
      <c r="BM31" s="17">
        <v>98.90419</v>
      </c>
      <c r="BN31" s="17"/>
      <c r="BO31" s="17">
        <v>94.1</v>
      </c>
      <c r="BP31" s="17">
        <v>2.9</v>
      </c>
      <c r="BQ31" s="17">
        <v>3.4527100000000002</v>
      </c>
      <c r="BR31" s="17">
        <v>3.4527100000000002</v>
      </c>
      <c r="BS31" s="17">
        <v>-0.55271000000000003</v>
      </c>
      <c r="BT31" s="17"/>
      <c r="BU31" s="17"/>
      <c r="BV31" s="17"/>
      <c r="BW31" s="17">
        <v>0</v>
      </c>
      <c r="BX31" s="17"/>
      <c r="BY31" s="17"/>
      <c r="BZ31" s="17"/>
      <c r="CA31" s="17">
        <v>0</v>
      </c>
      <c r="CB31" s="17"/>
      <c r="CC31" s="17"/>
      <c r="CD31" s="17"/>
      <c r="CE31" s="17">
        <v>0</v>
      </c>
      <c r="CF31" s="17"/>
      <c r="CG31" s="17"/>
      <c r="CH31" s="17"/>
      <c r="CI31" s="17">
        <v>0</v>
      </c>
      <c r="CJ31" s="17">
        <v>128.1</v>
      </c>
      <c r="CK31" s="17">
        <v>124.99983</v>
      </c>
      <c r="CL31" s="17">
        <v>124.99983</v>
      </c>
      <c r="CM31" s="17">
        <v>3.1001699999999999</v>
      </c>
      <c r="CN31" s="17">
        <v>6.3</v>
      </c>
      <c r="CO31" s="17">
        <v>5.1333399999999996</v>
      </c>
      <c r="CP31" s="17">
        <v>5.1333399999999996</v>
      </c>
      <c r="CQ31" s="17">
        <v>1.16666</v>
      </c>
      <c r="CR31" s="17">
        <v>5.2</v>
      </c>
      <c r="CS31" s="17">
        <v>2.8177599999999998</v>
      </c>
      <c r="CT31" s="17">
        <v>2.8177599999999998</v>
      </c>
      <c r="CU31" s="17">
        <v>2.3822399999999999</v>
      </c>
      <c r="CV31" s="17"/>
      <c r="CW31" s="17"/>
      <c r="CX31" s="17"/>
      <c r="CY31" s="17">
        <v>0</v>
      </c>
      <c r="CZ31" s="17">
        <v>6.6</v>
      </c>
      <c r="DA31" s="17">
        <v>6.8787000000000003</v>
      </c>
      <c r="DB31" s="17">
        <v>6.8787000000000003</v>
      </c>
      <c r="DC31" s="17">
        <v>-0.2787</v>
      </c>
      <c r="DD31" s="17">
        <v>10.7</v>
      </c>
      <c r="DE31" s="17">
        <v>14.919420000000001</v>
      </c>
      <c r="DF31" s="17">
        <v>14.919420000000001</v>
      </c>
      <c r="DG31" s="17">
        <v>-4.2194200000000004</v>
      </c>
      <c r="DH31" s="17">
        <v>49.1</v>
      </c>
      <c r="DI31" s="17">
        <v>64.742930000000001</v>
      </c>
      <c r="DJ31" s="17">
        <v>64.801069999999996</v>
      </c>
      <c r="DK31" s="17">
        <v>-15.70107</v>
      </c>
      <c r="DL31" s="17"/>
      <c r="DM31" s="17"/>
      <c r="DN31" s="17"/>
      <c r="DO31" s="17">
        <v>0</v>
      </c>
      <c r="DP31" s="17"/>
      <c r="DQ31" s="17"/>
      <c r="DR31" s="17"/>
      <c r="DS31" s="17">
        <v>0</v>
      </c>
      <c r="DT31" s="17"/>
      <c r="DU31" s="17"/>
      <c r="DV31" s="17"/>
      <c r="DW31" s="17">
        <v>0</v>
      </c>
      <c r="DX31" s="17"/>
      <c r="DY31" s="17"/>
      <c r="DZ31" s="17"/>
      <c r="EA31" s="17">
        <v>0</v>
      </c>
      <c r="EB31" s="17">
        <v>78.5</v>
      </c>
      <c r="EC31" s="17">
        <v>58.647970000000001</v>
      </c>
      <c r="ED31" s="17">
        <v>57.54909</v>
      </c>
      <c r="EE31" s="17">
        <v>20.95091</v>
      </c>
      <c r="EF31" s="17">
        <v>72.5</v>
      </c>
      <c r="EG31" s="17">
        <v>110.26321</v>
      </c>
      <c r="EH31" s="17">
        <v>110.26291000000001</v>
      </c>
      <c r="EI31" s="17">
        <v>-37.762909999999998</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35.9</v>
      </c>
      <c r="FE31" s="17">
        <v>42.002020000000002</v>
      </c>
      <c r="FF31" s="17">
        <v>42.002020000000002</v>
      </c>
      <c r="FG31" s="17">
        <v>-6.1020200000000004</v>
      </c>
      <c r="FH31" s="17">
        <v>46</v>
      </c>
      <c r="FI31" s="17">
        <v>67.010310000000004</v>
      </c>
      <c r="FJ31" s="17">
        <v>67.010310000000004</v>
      </c>
      <c r="FK31" s="17">
        <v>-21.01031</v>
      </c>
      <c r="FL31" s="17">
        <v>0</v>
      </c>
      <c r="FM31" s="17"/>
      <c r="FN31" s="17"/>
      <c r="FO31" s="17">
        <v>0</v>
      </c>
      <c r="FP31" s="17">
        <v>18.2</v>
      </c>
      <c r="FQ31" s="17">
        <v>16.68403</v>
      </c>
      <c r="FR31" s="17">
        <v>16.68403</v>
      </c>
      <c r="FS31" s="17">
        <v>1.51597</v>
      </c>
      <c r="FT31" s="17">
        <v>11</v>
      </c>
      <c r="FU31" s="17">
        <v>9.1999999999999993</v>
      </c>
      <c r="FV31" s="17">
        <v>9.1999999999999993</v>
      </c>
      <c r="FW31" s="17">
        <v>1.8</v>
      </c>
      <c r="FX31" s="17">
        <v>66.599999999999994</v>
      </c>
      <c r="FY31" s="17">
        <v>68.304599999999994</v>
      </c>
      <c r="FZ31" s="17">
        <v>68.304599999999994</v>
      </c>
      <c r="GA31" s="17">
        <v>-1.7045999999999999</v>
      </c>
      <c r="GB31" s="17">
        <v>150.19999999999999</v>
      </c>
      <c r="GC31" s="17">
        <v>184.91498000000001</v>
      </c>
      <c r="GD31" s="17">
        <v>184.91497000000001</v>
      </c>
      <c r="GE31" s="17">
        <v>-34.714970000000001</v>
      </c>
      <c r="GF31" s="17">
        <v>150.30000000000001</v>
      </c>
      <c r="GG31" s="17">
        <v>184.91498000000001</v>
      </c>
      <c r="GH31" s="17">
        <v>184.91497000000001</v>
      </c>
      <c r="GI31" s="17">
        <v>-34.61497</v>
      </c>
      <c r="GJ31" s="17">
        <v>171.2</v>
      </c>
      <c r="GK31" s="17">
        <v>185.47028</v>
      </c>
      <c r="GL31" s="17">
        <v>185.47027</v>
      </c>
      <c r="GM31" s="17">
        <v>-14.27027</v>
      </c>
      <c r="GN31" s="17">
        <v>104.9</v>
      </c>
      <c r="GO31" s="17">
        <v>97.64752</v>
      </c>
      <c r="GP31" s="17">
        <v>100.05927</v>
      </c>
      <c r="GQ31" s="17">
        <v>4.8407299999999998</v>
      </c>
      <c r="GR31" s="17">
        <v>7.8</v>
      </c>
      <c r="GS31" s="17">
        <v>7.97818</v>
      </c>
      <c r="GT31" s="17">
        <v>7.97818</v>
      </c>
      <c r="GU31" s="17">
        <v>-0.17818000000000001</v>
      </c>
      <c r="GV31" s="17">
        <v>9.1999999999999993</v>
      </c>
      <c r="GW31" s="17">
        <v>8.3698599999999992</v>
      </c>
      <c r="GX31" s="17">
        <v>8.3698599999999992</v>
      </c>
      <c r="GY31" s="17">
        <v>0.83013999999999999</v>
      </c>
      <c r="GZ31" s="17">
        <v>17.3</v>
      </c>
      <c r="HA31" s="17"/>
      <c r="HB31" s="17">
        <v>35.37171</v>
      </c>
      <c r="HC31" s="17">
        <v>-18.071709999999999</v>
      </c>
      <c r="HD31" s="17">
        <v>21.2</v>
      </c>
      <c r="HE31" s="17">
        <v>21.751460000000002</v>
      </c>
      <c r="HF31" s="17">
        <v>21.751460000000002</v>
      </c>
      <c r="HG31" s="17">
        <v>-0.55145999999999995</v>
      </c>
      <c r="HH31" s="17">
        <v>2</v>
      </c>
      <c r="HI31" s="17">
        <v>3.0928</v>
      </c>
      <c r="HJ31" s="17">
        <v>3.0928</v>
      </c>
      <c r="HK31" s="17">
        <v>-1.0928</v>
      </c>
      <c r="HL31" s="17">
        <v>11.7</v>
      </c>
      <c r="HM31" s="17">
        <v>17.164000000000001</v>
      </c>
      <c r="HN31" s="17">
        <v>17.164000000000001</v>
      </c>
      <c r="HO31" s="17">
        <v>-5.4640000000000004</v>
      </c>
      <c r="HP31" s="17">
        <v>45.8</v>
      </c>
      <c r="HQ31" s="17">
        <v>50</v>
      </c>
      <c r="HR31" s="17">
        <v>50</v>
      </c>
      <c r="HS31" s="17">
        <v>-4.2</v>
      </c>
      <c r="HT31" s="17"/>
      <c r="HU31" s="17"/>
      <c r="HV31" s="17"/>
      <c r="HW31" s="17">
        <v>0</v>
      </c>
      <c r="HX31" s="17"/>
      <c r="HY31" s="17"/>
      <c r="HZ31" s="17"/>
      <c r="IA31" s="17">
        <v>0</v>
      </c>
      <c r="IB31" s="17">
        <v>70.2</v>
      </c>
      <c r="IC31" s="17">
        <v>47.82535</v>
      </c>
      <c r="ID31" s="17">
        <v>34.267339999999997</v>
      </c>
      <c r="IE31" s="17">
        <v>35.932659999999998</v>
      </c>
      <c r="IF31" s="17">
        <v>0</v>
      </c>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88.6</v>
      </c>
      <c r="JE31" s="17">
        <v>99.394499999999994</v>
      </c>
      <c r="JF31" s="17">
        <v>102.32896</v>
      </c>
      <c r="JG31" s="17">
        <v>-13.728960000000001</v>
      </c>
      <c r="JH31" s="17"/>
      <c r="JI31" s="17"/>
      <c r="JJ31" s="17"/>
      <c r="JK31" s="17">
        <v>0</v>
      </c>
      <c r="JL31" s="17">
        <v>173.6</v>
      </c>
      <c r="JM31" s="17">
        <v>186.21592999999999</v>
      </c>
      <c r="JN31" s="17">
        <v>186.21592999999999</v>
      </c>
      <c r="JO31" s="17">
        <v>-12.615930000000001</v>
      </c>
      <c r="JP31" s="17">
        <v>208</v>
      </c>
      <c r="JQ31" s="17">
        <v>186.21592999999999</v>
      </c>
      <c r="JR31" s="17">
        <v>186.21592999999999</v>
      </c>
      <c r="JS31" s="17">
        <v>21.78407</v>
      </c>
      <c r="JT31" s="17">
        <v>185</v>
      </c>
      <c r="JU31" s="17">
        <v>186.77513999999999</v>
      </c>
      <c r="JV31" s="17">
        <v>186.77513999999999</v>
      </c>
      <c r="JW31" s="17">
        <v>-1.7751399999999999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0.8</v>
      </c>
      <c r="LE31" s="17">
        <v>0.63188999999999995</v>
      </c>
      <c r="LF31" s="17">
        <v>0.63188999999999995</v>
      </c>
      <c r="LG31" s="17">
        <v>0.16811000000000001</v>
      </c>
      <c r="LH31" s="17">
        <v>170.1</v>
      </c>
      <c r="LI31" s="17">
        <v>109.83987999999999</v>
      </c>
      <c r="LJ31" s="17">
        <v>93.025180000000006</v>
      </c>
      <c r="LK31" s="17">
        <v>77.074820000000003</v>
      </c>
      <c r="LL31" s="17">
        <v>66.3</v>
      </c>
      <c r="LM31" s="17">
        <v>85.57011</v>
      </c>
      <c r="LN31" s="17">
        <v>90.233959999999996</v>
      </c>
      <c r="LO31" s="17">
        <v>-23.933959999999999</v>
      </c>
      <c r="LP31" s="17">
        <v>47.3</v>
      </c>
      <c r="LQ31" s="17">
        <v>45.046900000000001</v>
      </c>
      <c r="LR31" s="17">
        <v>45.046900000000001</v>
      </c>
      <c r="LS31" s="17">
        <v>2.2530999999999999</v>
      </c>
      <c r="LT31" s="17">
        <v>67.2</v>
      </c>
      <c r="LU31" s="17">
        <v>71.556989999999999</v>
      </c>
      <c r="LV31" s="17">
        <v>72.373900000000006</v>
      </c>
      <c r="LW31" s="17">
        <v>-5.1738999999999997</v>
      </c>
      <c r="LX31" s="17">
        <v>29.3</v>
      </c>
      <c r="LY31" s="17">
        <v>29.951460000000001</v>
      </c>
      <c r="LZ31" s="17">
        <v>29.951460000000001</v>
      </c>
      <c r="MA31" s="17">
        <v>-0.65146000000000004</v>
      </c>
      <c r="MB31" s="17"/>
      <c r="MC31" s="17"/>
      <c r="MD31" s="17"/>
      <c r="ME31" s="17">
        <v>0</v>
      </c>
      <c r="MF31" s="17"/>
      <c r="MG31" s="17"/>
      <c r="MH31" s="17"/>
      <c r="MI31" s="17">
        <v>0</v>
      </c>
      <c r="MJ31" s="17"/>
      <c r="MK31" s="17"/>
      <c r="ML31" s="17"/>
      <c r="MM31" s="17">
        <v>0</v>
      </c>
      <c r="MN31" s="17">
        <v>136.9</v>
      </c>
      <c r="MO31" s="17">
        <v>151.08876000000001</v>
      </c>
      <c r="MP31" s="17">
        <v>151.08876000000001</v>
      </c>
      <c r="MQ31" s="17">
        <v>-14.18876</v>
      </c>
      <c r="MR31" s="17">
        <v>136.6</v>
      </c>
      <c r="MS31" s="17">
        <v>151.08876000000001</v>
      </c>
      <c r="MT31" s="17">
        <v>151.08876000000001</v>
      </c>
      <c r="MU31" s="17">
        <v>-14.488759999999999</v>
      </c>
      <c r="MV31" s="17">
        <v>148.1</v>
      </c>
      <c r="MW31" s="17">
        <v>151.54248000000001</v>
      </c>
      <c r="MX31" s="17">
        <v>151.54248000000001</v>
      </c>
      <c r="MY31" s="17">
        <v>-3.4424800000000002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217.5</v>
      </c>
      <c r="NU31" s="17">
        <v>206.29038</v>
      </c>
      <c r="NV31" s="17">
        <v>206.29037</v>
      </c>
      <c r="NW31" s="17">
        <v>11.209630000000001</v>
      </c>
      <c r="NX31" s="17">
        <v>103.8</v>
      </c>
      <c r="NY31" s="17">
        <v>103.45493</v>
      </c>
      <c r="NZ31" s="17">
        <v>103.45493</v>
      </c>
      <c r="OA31" s="17">
        <v>0.34506999999999999</v>
      </c>
      <c r="OB31" s="17">
        <v>1.3</v>
      </c>
      <c r="OC31" s="17"/>
      <c r="OD31" s="17">
        <v>1.21</v>
      </c>
      <c r="OE31" s="17">
        <v>0.09</v>
      </c>
      <c r="OF31" s="17">
        <v>74.5</v>
      </c>
      <c r="OG31" s="17">
        <v>57.45</v>
      </c>
      <c r="OH31" s="17">
        <v>57.45</v>
      </c>
      <c r="OI31" s="17">
        <v>17.05</v>
      </c>
      <c r="OJ31" s="17">
        <v>81.099999999999994</v>
      </c>
      <c r="OK31" s="17"/>
      <c r="OL31" s="17">
        <v>75.566000000000003</v>
      </c>
      <c r="OM31" s="17">
        <v>5.5339999999999998</v>
      </c>
      <c r="ON31" s="17">
        <v>12.3</v>
      </c>
      <c r="OO31" s="17">
        <v>15.755000000000001</v>
      </c>
      <c r="OP31" s="17">
        <v>15.755000000000001</v>
      </c>
      <c r="OQ31" s="17">
        <v>-3.4550000000000001</v>
      </c>
      <c r="OR31" s="17">
        <v>0.4</v>
      </c>
      <c r="OS31" s="17"/>
      <c r="OT31" s="17">
        <v>0.4</v>
      </c>
      <c r="OU31" s="17">
        <v>0</v>
      </c>
      <c r="OV31" s="17"/>
      <c r="OW31" s="17"/>
      <c r="OX31" s="17"/>
      <c r="OY31" s="17">
        <v>0</v>
      </c>
      <c r="OZ31" s="17"/>
      <c r="PA31" s="17"/>
      <c r="PB31" s="17"/>
      <c r="PC31" s="17">
        <v>0</v>
      </c>
      <c r="PD31" s="17">
        <v>9.9</v>
      </c>
      <c r="PE31" s="17">
        <v>9</v>
      </c>
      <c r="PF31" s="17">
        <v>9</v>
      </c>
      <c r="PG31" s="17">
        <v>0.9</v>
      </c>
      <c r="PH31" s="17">
        <v>3.3</v>
      </c>
      <c r="PI31" s="17">
        <v>1.81006</v>
      </c>
      <c r="PJ31" s="17">
        <v>1.46004</v>
      </c>
      <c r="PK31" s="17">
        <v>1.83996</v>
      </c>
      <c r="PL31" s="17">
        <v>204.4</v>
      </c>
      <c r="PM31" s="17"/>
      <c r="PN31" s="17">
        <v>204</v>
      </c>
      <c r="PO31" s="17">
        <v>0.4</v>
      </c>
      <c r="PP31" s="17">
        <v>0.3</v>
      </c>
      <c r="PQ31" s="17">
        <v>1</v>
      </c>
      <c r="PR31" s="17">
        <v>1</v>
      </c>
      <c r="PS31" s="17">
        <v>-0.7</v>
      </c>
      <c r="PT31" s="17">
        <v>1.7</v>
      </c>
      <c r="PU31" s="17">
        <v>1.4</v>
      </c>
      <c r="PV31" s="17">
        <v>1.4</v>
      </c>
      <c r="PW31" s="17">
        <v>0.3</v>
      </c>
      <c r="PX31" s="17">
        <v>4.4000000000000004</v>
      </c>
      <c r="PY31" s="17">
        <v>4.5999999999999996</v>
      </c>
      <c r="PZ31" s="17">
        <v>4.5999999999999996</v>
      </c>
      <c r="QA31" s="17">
        <v>-0.2</v>
      </c>
      <c r="QB31" s="17">
        <v>7.3</v>
      </c>
      <c r="QC31" s="17"/>
      <c r="QD31" s="17"/>
      <c r="QE31" s="17">
        <v>7.3</v>
      </c>
      <c r="QF31" s="17">
        <v>5.4</v>
      </c>
      <c r="QG31" s="17">
        <v>4</v>
      </c>
      <c r="QH31" s="17">
        <v>4</v>
      </c>
      <c r="QI31" s="17">
        <v>1.4</v>
      </c>
      <c r="QJ31" s="17">
        <v>3.2</v>
      </c>
      <c r="QK31" s="17">
        <v>3.1</v>
      </c>
      <c r="QL31" s="17">
        <v>3.1</v>
      </c>
      <c r="QM31" s="17">
        <v>0.1</v>
      </c>
      <c r="QN31" s="17">
        <v>3.5</v>
      </c>
      <c r="QO31" s="17">
        <v>3.4</v>
      </c>
      <c r="QP31" s="17">
        <v>3.4</v>
      </c>
      <c r="QQ31" s="17">
        <v>0.1</v>
      </c>
      <c r="QR31" s="17">
        <v>18.3</v>
      </c>
      <c r="QS31" s="17">
        <v>17.864080000000001</v>
      </c>
      <c r="QT31" s="17">
        <v>17.864080000000001</v>
      </c>
      <c r="QU31" s="17">
        <v>0.43591999999999997</v>
      </c>
      <c r="QV31" s="17">
        <v>16.035</v>
      </c>
      <c r="QW31" s="17"/>
      <c r="QX31" s="17">
        <v>15.193</v>
      </c>
      <c r="QY31" s="17">
        <v>0.84199999999999997</v>
      </c>
      <c r="QZ31" s="17">
        <v>19.350999999999999</v>
      </c>
      <c r="RA31" s="17"/>
      <c r="RB31" s="17">
        <v>18.398</v>
      </c>
      <c r="RC31" s="17">
        <v>0.95299999999999996</v>
      </c>
      <c r="RD31" s="17">
        <v>16.3</v>
      </c>
      <c r="RE31" s="17">
        <v>11.198</v>
      </c>
      <c r="RF31" s="17">
        <v>11.198</v>
      </c>
      <c r="RG31" s="17">
        <v>5.1020000000000003</v>
      </c>
      <c r="RH31" s="17">
        <v>52.3</v>
      </c>
      <c r="RI31" s="17">
        <v>38.755000000000003</v>
      </c>
      <c r="RJ31" s="17">
        <v>38.755000000000003</v>
      </c>
      <c r="RK31" s="17">
        <v>13.545</v>
      </c>
      <c r="RL31" s="17">
        <v>19.600000000000001</v>
      </c>
      <c r="RM31" s="17"/>
      <c r="RN31" s="17">
        <v>17.765000000000001</v>
      </c>
      <c r="RO31" s="17">
        <v>1.835</v>
      </c>
      <c r="RP31" s="17">
        <v>2.1</v>
      </c>
      <c r="RQ31" s="17">
        <v>2.0009999999999999</v>
      </c>
      <c r="RR31" s="17">
        <v>2.0009999999999999</v>
      </c>
      <c r="RS31" s="17">
        <v>9.9000000000000005E-2</v>
      </c>
      <c r="RT31" s="17">
        <v>17</v>
      </c>
      <c r="RU31" s="17">
        <v>11.062379999999999</v>
      </c>
      <c r="RV31" s="17">
        <v>7.9263000000000003</v>
      </c>
      <c r="RW31" s="17">
        <v>9.0737000000000005</v>
      </c>
      <c r="RX31" s="17">
        <v>0.8</v>
      </c>
      <c r="RY31" s="17">
        <v>1.08</v>
      </c>
      <c r="RZ31" s="17">
        <v>1.08</v>
      </c>
      <c r="SA31" s="17">
        <v>-0.28000000000000003</v>
      </c>
      <c r="SB31" s="17"/>
      <c r="SC31" s="17">
        <v>0.4</v>
      </c>
      <c r="SD31" s="17">
        <v>0.4</v>
      </c>
      <c r="SE31" s="17">
        <v>-0.4</v>
      </c>
      <c r="SF31" s="17">
        <v>8.1</v>
      </c>
      <c r="SG31" s="17">
        <v>7.3</v>
      </c>
      <c r="SH31" s="17">
        <v>7.3</v>
      </c>
      <c r="SI31" s="17">
        <v>0.8</v>
      </c>
      <c r="SJ31" s="17">
        <v>1.9</v>
      </c>
      <c r="SK31" s="17">
        <v>2.2999999999999998</v>
      </c>
      <c r="SL31" s="17">
        <v>2.2999999999999998</v>
      </c>
      <c r="SM31" s="17">
        <v>-0.4</v>
      </c>
      <c r="SN31" s="17">
        <v>4.5999999999999996</v>
      </c>
      <c r="SO31" s="17">
        <v>5.5</v>
      </c>
      <c r="SP31" s="17">
        <v>5.5</v>
      </c>
      <c r="SQ31" s="17">
        <v>-0.9</v>
      </c>
      <c r="SR31" s="17">
        <v>6.8</v>
      </c>
      <c r="SS31" s="17">
        <v>7.5</v>
      </c>
      <c r="ST31" s="17">
        <v>7.5</v>
      </c>
      <c r="SU31" s="17">
        <v>-0.7</v>
      </c>
      <c r="SV31" s="17">
        <v>10</v>
      </c>
      <c r="SW31" s="17">
        <v>10</v>
      </c>
      <c r="SX31" s="17">
        <v>10</v>
      </c>
      <c r="SY31" s="17">
        <v>0</v>
      </c>
      <c r="SZ31" s="17">
        <v>6.5</v>
      </c>
      <c r="TA31" s="17">
        <v>6.6840000000000002</v>
      </c>
      <c r="TB31" s="17">
        <v>6.6840000000000002</v>
      </c>
      <c r="TC31" s="17">
        <v>-0.184</v>
      </c>
      <c r="TD31" s="17">
        <v>52.2</v>
      </c>
      <c r="TE31" s="17">
        <v>43.773000000000003</v>
      </c>
      <c r="TF31" s="17">
        <v>43.773000000000003</v>
      </c>
      <c r="TG31" s="17">
        <v>8.4269999999999996</v>
      </c>
      <c r="TH31" s="17">
        <v>37</v>
      </c>
      <c r="TI31" s="17"/>
      <c r="TJ31" s="17">
        <v>36.634</v>
      </c>
      <c r="TK31" s="17">
        <v>0.36599999999999999</v>
      </c>
      <c r="TL31" s="17">
        <v>38.6</v>
      </c>
      <c r="TM31" s="17">
        <v>33.340000000000003</v>
      </c>
      <c r="TN31" s="17">
        <v>33.340000000000003</v>
      </c>
      <c r="TO31" s="17">
        <v>5.26</v>
      </c>
      <c r="TP31" s="17">
        <v>36.1</v>
      </c>
      <c r="TQ31" s="17">
        <v>47.579000000000001</v>
      </c>
      <c r="TR31" s="17">
        <v>47.579000000000001</v>
      </c>
      <c r="TS31" s="17">
        <v>-11.478999999999999</v>
      </c>
      <c r="TT31" s="17">
        <v>6.7</v>
      </c>
      <c r="TU31" s="17">
        <v>4.5510000000000002</v>
      </c>
      <c r="TV31" s="17">
        <v>4.5510000000000002</v>
      </c>
      <c r="TW31" s="17">
        <v>2.149</v>
      </c>
      <c r="TX31" s="17">
        <v>1.1000000000000001</v>
      </c>
      <c r="TY31" s="17">
        <v>3.7869999999999999</v>
      </c>
      <c r="TZ31" s="17">
        <v>3.7869999999999999</v>
      </c>
      <c r="UA31" s="17">
        <v>-2.6869999999999998</v>
      </c>
      <c r="UB31" s="17">
        <v>10</v>
      </c>
      <c r="UC31" s="17">
        <v>8</v>
      </c>
      <c r="UD31" s="17">
        <v>8</v>
      </c>
      <c r="UE31" s="17">
        <v>2</v>
      </c>
      <c r="UF31" s="17">
        <v>2.8</v>
      </c>
      <c r="UG31" s="17">
        <v>2</v>
      </c>
      <c r="UH31" s="17">
        <v>2</v>
      </c>
      <c r="UI31" s="17">
        <v>0.8</v>
      </c>
      <c r="UJ31" s="17">
        <v>7.5</v>
      </c>
      <c r="UK31" s="17">
        <v>7.6</v>
      </c>
      <c r="UL31" s="17">
        <v>7.6</v>
      </c>
      <c r="UM31" s="17">
        <v>-0.1</v>
      </c>
      <c r="UN31" s="17">
        <v>3.6</v>
      </c>
      <c r="UO31" s="17">
        <v>4.5</v>
      </c>
      <c r="UP31" s="17">
        <v>4.5</v>
      </c>
      <c r="UQ31" s="17">
        <v>-0.9</v>
      </c>
      <c r="UR31" s="17">
        <v>4.4000000000000004</v>
      </c>
      <c r="US31" s="17">
        <v>5</v>
      </c>
      <c r="UT31" s="17">
        <v>5</v>
      </c>
      <c r="UU31" s="17">
        <v>-0.6</v>
      </c>
      <c r="UV31" s="17">
        <v>4.5999999999999996</v>
      </c>
      <c r="UW31" s="17">
        <v>5</v>
      </c>
      <c r="UX31" s="17">
        <v>5</v>
      </c>
      <c r="UY31" s="17">
        <v>-0.4</v>
      </c>
      <c r="UZ31" s="17">
        <v>12.5</v>
      </c>
      <c r="VA31" s="17">
        <v>14.815</v>
      </c>
      <c r="VB31" s="17">
        <v>14.815</v>
      </c>
      <c r="VC31" s="17">
        <v>-2.3149999999999999</v>
      </c>
      <c r="VD31" s="17">
        <v>252.9</v>
      </c>
      <c r="VE31" s="17"/>
      <c r="VF31" s="17">
        <v>224.21</v>
      </c>
      <c r="VG31" s="17">
        <v>28.69</v>
      </c>
      <c r="VH31" s="17">
        <v>18.7</v>
      </c>
      <c r="VI31" s="17"/>
      <c r="VJ31" s="17">
        <v>15.621</v>
      </c>
      <c r="VK31" s="17">
        <v>3.0790000000000002</v>
      </c>
      <c r="VL31" s="17">
        <v>149.80000000000001</v>
      </c>
      <c r="VM31" s="17"/>
      <c r="VN31" s="17">
        <v>142.791</v>
      </c>
      <c r="VO31" s="17">
        <v>7.0090000000000003</v>
      </c>
      <c r="VP31" s="17">
        <v>0.6</v>
      </c>
      <c r="VQ31" s="17">
        <v>0.6</v>
      </c>
      <c r="VR31" s="17">
        <v>0.6</v>
      </c>
      <c r="VS31" s="17">
        <v>0</v>
      </c>
      <c r="VT31" s="17">
        <v>1</v>
      </c>
      <c r="VU31" s="17">
        <v>8</v>
      </c>
      <c r="VV31" s="17">
        <v>8</v>
      </c>
      <c r="VW31" s="17">
        <v>-7</v>
      </c>
      <c r="VX31" s="17">
        <v>17</v>
      </c>
      <c r="VY31" s="17">
        <v>17</v>
      </c>
      <c r="VZ31" s="17">
        <v>17</v>
      </c>
      <c r="WA31" s="17">
        <v>0</v>
      </c>
      <c r="WB31" s="17">
        <v>109.3</v>
      </c>
      <c r="WC31" s="17"/>
      <c r="WD31" s="17">
        <v>107.06399999999999</v>
      </c>
      <c r="WE31" s="17">
        <v>2.2360000000000002</v>
      </c>
      <c r="WF31" s="17">
        <v>2.9</v>
      </c>
      <c r="WG31" s="17">
        <v>2.9009999999999998</v>
      </c>
      <c r="WH31" s="17">
        <v>2.9009999999999998</v>
      </c>
      <c r="WI31" s="17">
        <v>-1E-3</v>
      </c>
      <c r="WJ31" s="17">
        <v>2.4</v>
      </c>
      <c r="WK31" s="17">
        <v>2.4</v>
      </c>
      <c r="WL31" s="17">
        <v>2.4</v>
      </c>
      <c r="WM31" s="17">
        <v>0</v>
      </c>
      <c r="WN31" s="17">
        <v>2.4</v>
      </c>
      <c r="WO31" s="17">
        <v>2.4</v>
      </c>
      <c r="WP31" s="17">
        <v>2.4</v>
      </c>
      <c r="WQ31" s="17">
        <v>0</v>
      </c>
      <c r="WR31" s="17">
        <v>2.5</v>
      </c>
      <c r="WS31" s="17">
        <v>2.8</v>
      </c>
      <c r="WT31" s="17">
        <v>2.8</v>
      </c>
      <c r="WU31" s="17">
        <v>-0.3</v>
      </c>
      <c r="WV31" s="17">
        <v>18.3</v>
      </c>
      <c r="WW31" s="17"/>
      <c r="WX31" s="17">
        <v>19.103999999999999</v>
      </c>
      <c r="WY31" s="17">
        <v>-0.80400000000000005</v>
      </c>
      <c r="WZ31" s="17">
        <v>7.1</v>
      </c>
      <c r="XA31" s="17">
        <v>7.4</v>
      </c>
      <c r="XB31" s="17">
        <v>7.4</v>
      </c>
      <c r="XC31" s="17">
        <v>-0.3</v>
      </c>
      <c r="XD31" s="17">
        <v>20</v>
      </c>
      <c r="XE31" s="17">
        <v>19.223299999999998</v>
      </c>
      <c r="XF31" s="17">
        <v>19.223299999999998</v>
      </c>
      <c r="XG31" s="17">
        <v>0.77669999999999995</v>
      </c>
      <c r="XH31" s="17">
        <v>9.8000000000000007</v>
      </c>
      <c r="XI31" s="17">
        <v>10.7</v>
      </c>
      <c r="XJ31" s="17">
        <v>10.7</v>
      </c>
      <c r="XK31" s="17">
        <v>-0.9</v>
      </c>
      <c r="XL31" s="17">
        <v>28.1</v>
      </c>
      <c r="XM31" s="17">
        <v>29</v>
      </c>
      <c r="XN31" s="17">
        <v>29</v>
      </c>
      <c r="XO31" s="17">
        <v>-0.9</v>
      </c>
      <c r="XP31" s="17">
        <v>32.700000000000003</v>
      </c>
      <c r="XQ31" s="17">
        <v>29</v>
      </c>
      <c r="XR31" s="17">
        <v>29</v>
      </c>
      <c r="XS31" s="17">
        <v>3.7</v>
      </c>
      <c r="XT31" s="17">
        <v>15</v>
      </c>
      <c r="XU31" s="17">
        <v>14</v>
      </c>
      <c r="XV31" s="17">
        <v>14</v>
      </c>
      <c r="XW31" s="17">
        <v>1</v>
      </c>
      <c r="XX31" s="17">
        <v>19.399999999999999</v>
      </c>
      <c r="XY31" s="17"/>
      <c r="XZ31" s="17">
        <v>19</v>
      </c>
      <c r="YA31" s="17">
        <v>0.4</v>
      </c>
      <c r="YB31" s="17"/>
      <c r="YC31" s="17"/>
      <c r="YD31" s="17"/>
      <c r="YE31" s="17">
        <v>0</v>
      </c>
      <c r="YF31" s="17">
        <v>9.1300000000000008</v>
      </c>
      <c r="YG31" s="17">
        <v>11</v>
      </c>
      <c r="YH31" s="17">
        <v>11</v>
      </c>
      <c r="YI31" s="17">
        <v>-1.87</v>
      </c>
    </row>
    <row r="32" spans="1:659" ht="24" customHeight="1" x14ac:dyDescent="0.3">
      <c r="A32" s="1"/>
      <c r="B32" s="18" t="s">
        <v>71</v>
      </c>
      <c r="C32" s="18" t="s">
        <v>798</v>
      </c>
      <c r="D32" s="19">
        <v>52.2</v>
      </c>
      <c r="E32" s="19">
        <v>32.340530000000001</v>
      </c>
      <c r="F32" s="19">
        <v>29.14</v>
      </c>
      <c r="G32" s="19">
        <v>23.06</v>
      </c>
      <c r="H32" s="19">
        <v>624.9</v>
      </c>
      <c r="I32" s="19">
        <v>601.07579999999996</v>
      </c>
      <c r="J32" s="19">
        <v>590.81668000000002</v>
      </c>
      <c r="K32" s="19">
        <v>34.083320000000001</v>
      </c>
      <c r="L32" s="19">
        <v>213.2</v>
      </c>
      <c r="M32" s="19">
        <v>195.54064</v>
      </c>
      <c r="N32" s="19">
        <v>192.20317</v>
      </c>
      <c r="O32" s="19">
        <v>20.996829999999999</v>
      </c>
      <c r="P32" s="19"/>
      <c r="Q32" s="19"/>
      <c r="R32" s="19"/>
      <c r="S32" s="19">
        <v>0</v>
      </c>
      <c r="T32" s="19"/>
      <c r="U32" s="19"/>
      <c r="V32" s="19"/>
      <c r="W32" s="19">
        <v>0</v>
      </c>
      <c r="X32" s="19">
        <v>40.5</v>
      </c>
      <c r="Y32" s="19">
        <v>12.09104</v>
      </c>
      <c r="Z32" s="19">
        <v>12.09107</v>
      </c>
      <c r="AA32" s="19">
        <v>28.408930000000002</v>
      </c>
      <c r="AB32" s="19">
        <v>90.1</v>
      </c>
      <c r="AC32" s="19">
        <v>101.90600000000001</v>
      </c>
      <c r="AD32" s="19">
        <v>101.90600000000001</v>
      </c>
      <c r="AE32" s="19">
        <v>-11.805999999999999</v>
      </c>
      <c r="AF32" s="19"/>
      <c r="AG32" s="19"/>
      <c r="AH32" s="19"/>
      <c r="AI32" s="19">
        <v>0</v>
      </c>
      <c r="AJ32" s="19"/>
      <c r="AK32" s="19"/>
      <c r="AL32" s="19"/>
      <c r="AM32" s="19">
        <v>0</v>
      </c>
      <c r="AN32" s="19">
        <v>128.19999999999999</v>
      </c>
      <c r="AO32" s="19">
        <v>143.6447</v>
      </c>
      <c r="AP32" s="19">
        <v>156.65602000000001</v>
      </c>
      <c r="AQ32" s="19">
        <v>-28.456019999999999</v>
      </c>
      <c r="AR32" s="19">
        <v>128.4</v>
      </c>
      <c r="AS32" s="19">
        <v>143.6447</v>
      </c>
      <c r="AT32" s="19">
        <v>156.65602000000001</v>
      </c>
      <c r="AU32" s="19">
        <v>-28.256019999999999</v>
      </c>
      <c r="AV32" s="19">
        <v>128.4</v>
      </c>
      <c r="AW32" s="19">
        <v>143.6447</v>
      </c>
      <c r="AX32" s="19">
        <v>156.65602000000001</v>
      </c>
      <c r="AY32" s="19">
        <v>-28.256019999999999</v>
      </c>
      <c r="AZ32" s="19">
        <v>224.7</v>
      </c>
      <c r="BA32" s="19">
        <v>216.11410000000001</v>
      </c>
      <c r="BB32" s="19">
        <v>235.68969000000001</v>
      </c>
      <c r="BC32" s="19">
        <v>-10.98969</v>
      </c>
      <c r="BD32" s="19">
        <v>211</v>
      </c>
      <c r="BE32" s="19">
        <v>207.04164</v>
      </c>
      <c r="BF32" s="19">
        <v>207.04164</v>
      </c>
      <c r="BG32" s="19">
        <v>3.9583599999999999</v>
      </c>
      <c r="BH32" s="19">
        <v>110.4</v>
      </c>
      <c r="BI32" s="19">
        <v>103.8317</v>
      </c>
      <c r="BJ32" s="19">
        <v>103.83168999999999</v>
      </c>
      <c r="BK32" s="19">
        <v>6.5683100000000003</v>
      </c>
      <c r="BL32" s="19">
        <v>99.3</v>
      </c>
      <c r="BM32" s="19"/>
      <c r="BN32" s="19"/>
      <c r="BO32" s="19">
        <v>99.3</v>
      </c>
      <c r="BP32" s="19">
        <v>3.1</v>
      </c>
      <c r="BQ32" s="19">
        <v>3.4527100000000002</v>
      </c>
      <c r="BR32" s="19">
        <v>3.4527100000000002</v>
      </c>
      <c r="BS32" s="19">
        <v>-0.35271000000000002</v>
      </c>
      <c r="BT32" s="19"/>
      <c r="BU32" s="19"/>
      <c r="BV32" s="19"/>
      <c r="BW32" s="19">
        <v>0</v>
      </c>
      <c r="BX32" s="19"/>
      <c r="BY32" s="19"/>
      <c r="BZ32" s="19"/>
      <c r="CA32" s="19">
        <v>0</v>
      </c>
      <c r="CB32" s="19"/>
      <c r="CC32" s="19"/>
      <c r="CD32" s="19"/>
      <c r="CE32" s="19">
        <v>0</v>
      </c>
      <c r="CF32" s="19"/>
      <c r="CG32" s="19"/>
      <c r="CH32" s="19"/>
      <c r="CI32" s="19">
        <v>0</v>
      </c>
      <c r="CJ32" s="19">
        <v>129.19999999999999</v>
      </c>
      <c r="CK32" s="19">
        <v>124.99983</v>
      </c>
      <c r="CL32" s="19">
        <v>124.99983</v>
      </c>
      <c r="CM32" s="19">
        <v>4.20017</v>
      </c>
      <c r="CN32" s="19">
        <v>6.7</v>
      </c>
      <c r="CO32" s="19">
        <v>5.1333399999999996</v>
      </c>
      <c r="CP32" s="19">
        <v>5.1333399999999996</v>
      </c>
      <c r="CQ32" s="19">
        <v>1.5666599999999999</v>
      </c>
      <c r="CR32" s="19">
        <v>5.4</v>
      </c>
      <c r="CS32" s="19">
        <v>2.8177599999999998</v>
      </c>
      <c r="CT32" s="19">
        <v>2.8177599999999998</v>
      </c>
      <c r="CU32" s="19">
        <v>2.5822400000000001</v>
      </c>
      <c r="CV32" s="19"/>
      <c r="CW32" s="19"/>
      <c r="CX32" s="19"/>
      <c r="CY32" s="19">
        <v>0</v>
      </c>
      <c r="CZ32" s="19">
        <v>6.6</v>
      </c>
      <c r="DA32" s="19">
        <v>6.8787000000000003</v>
      </c>
      <c r="DB32" s="19">
        <v>6.8787000000000003</v>
      </c>
      <c r="DC32" s="19">
        <v>-0.2787</v>
      </c>
      <c r="DD32" s="19">
        <v>10.8</v>
      </c>
      <c r="DE32" s="19">
        <v>14.919420000000001</v>
      </c>
      <c r="DF32" s="19">
        <v>14.919420000000001</v>
      </c>
      <c r="DG32" s="19">
        <v>-4.1194199999999999</v>
      </c>
      <c r="DH32" s="19">
        <v>70.7</v>
      </c>
      <c r="DI32" s="19">
        <v>62.18694</v>
      </c>
      <c r="DJ32" s="19">
        <v>57.641440000000003</v>
      </c>
      <c r="DK32" s="19">
        <v>13.05856</v>
      </c>
      <c r="DL32" s="19"/>
      <c r="DM32" s="19"/>
      <c r="DN32" s="19"/>
      <c r="DO32" s="19">
        <v>0</v>
      </c>
      <c r="DP32" s="19"/>
      <c r="DQ32" s="19"/>
      <c r="DR32" s="19"/>
      <c r="DS32" s="19">
        <v>0</v>
      </c>
      <c r="DT32" s="19"/>
      <c r="DU32" s="19"/>
      <c r="DV32" s="19"/>
      <c r="DW32" s="19">
        <v>0</v>
      </c>
      <c r="DX32" s="19"/>
      <c r="DY32" s="19"/>
      <c r="DZ32" s="19"/>
      <c r="EA32" s="19">
        <v>0</v>
      </c>
      <c r="EB32" s="19">
        <v>80.5</v>
      </c>
      <c r="EC32" s="19">
        <v>59.624639999999999</v>
      </c>
      <c r="ED32" s="19">
        <v>58.098329999999997</v>
      </c>
      <c r="EE32" s="19">
        <v>22.401669999999999</v>
      </c>
      <c r="EF32" s="19">
        <v>65.2</v>
      </c>
      <c r="EG32" s="19">
        <v>104.81495</v>
      </c>
      <c r="EH32" s="19">
        <v>110.26266</v>
      </c>
      <c r="EI32" s="19">
        <v>-45.062660000000001</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38.799999999999997</v>
      </c>
      <c r="FE32" s="19">
        <v>42.002020000000002</v>
      </c>
      <c r="FF32" s="19">
        <v>42.002020000000002</v>
      </c>
      <c r="FG32" s="19">
        <v>-3.2020200000000001</v>
      </c>
      <c r="FH32" s="19">
        <v>56.9</v>
      </c>
      <c r="FI32" s="19">
        <v>66.990290000000002</v>
      </c>
      <c r="FJ32" s="19">
        <v>66.990290000000002</v>
      </c>
      <c r="FK32" s="19">
        <v>-10.09029</v>
      </c>
      <c r="FL32" s="19">
        <v>0</v>
      </c>
      <c r="FM32" s="19"/>
      <c r="FN32" s="19"/>
      <c r="FO32" s="19">
        <v>0</v>
      </c>
      <c r="FP32" s="19">
        <v>18.2</v>
      </c>
      <c r="FQ32" s="19">
        <v>16.68403</v>
      </c>
      <c r="FR32" s="19">
        <v>16.68403</v>
      </c>
      <c r="FS32" s="19">
        <v>1.51597</v>
      </c>
      <c r="FT32" s="19">
        <v>11</v>
      </c>
      <c r="FU32" s="19">
        <v>9.1999999999999993</v>
      </c>
      <c r="FV32" s="19">
        <v>9.1999999999999993</v>
      </c>
      <c r="FW32" s="19">
        <v>1.8</v>
      </c>
      <c r="FX32" s="19">
        <v>67.7</v>
      </c>
      <c r="FY32" s="19">
        <v>68.304599999999994</v>
      </c>
      <c r="FZ32" s="19">
        <v>68.304599999999994</v>
      </c>
      <c r="GA32" s="19">
        <v>-0.60460000000000003</v>
      </c>
      <c r="GB32" s="19">
        <v>124.4</v>
      </c>
      <c r="GC32" s="19">
        <v>184.91498000000001</v>
      </c>
      <c r="GD32" s="19">
        <v>184.91497000000001</v>
      </c>
      <c r="GE32" s="19">
        <v>-60.514969999999998</v>
      </c>
      <c r="GF32" s="19">
        <v>124.5</v>
      </c>
      <c r="GG32" s="19">
        <v>184.91498000000001</v>
      </c>
      <c r="GH32" s="19">
        <v>184.91497000000001</v>
      </c>
      <c r="GI32" s="19">
        <v>-60.414969999999997</v>
      </c>
      <c r="GJ32" s="19">
        <v>152.9</v>
      </c>
      <c r="GK32" s="19">
        <v>185.47028</v>
      </c>
      <c r="GL32" s="19">
        <v>185.47027</v>
      </c>
      <c r="GM32" s="19">
        <v>-32.570270000000001</v>
      </c>
      <c r="GN32" s="19">
        <v>107.4</v>
      </c>
      <c r="GO32" s="19">
        <v>97.64752</v>
      </c>
      <c r="GP32" s="19">
        <v>92.136380000000003</v>
      </c>
      <c r="GQ32" s="19">
        <v>15.26362</v>
      </c>
      <c r="GR32" s="19">
        <v>7.9</v>
      </c>
      <c r="GS32" s="19">
        <v>7.97818</v>
      </c>
      <c r="GT32" s="19">
        <v>7.97818</v>
      </c>
      <c r="GU32" s="19">
        <v>-7.8179999999999999E-2</v>
      </c>
      <c r="GV32" s="19">
        <v>9.1</v>
      </c>
      <c r="GW32" s="19">
        <v>8.3698599999999992</v>
      </c>
      <c r="GX32" s="19">
        <v>8.3698599999999992</v>
      </c>
      <c r="GY32" s="19">
        <v>0.73014000000000001</v>
      </c>
      <c r="GZ32" s="19">
        <v>19.2</v>
      </c>
      <c r="HA32" s="19"/>
      <c r="HB32" s="19">
        <v>35.37171</v>
      </c>
      <c r="HC32" s="19">
        <v>-16.171710000000001</v>
      </c>
      <c r="HD32" s="19">
        <v>22</v>
      </c>
      <c r="HE32" s="19">
        <v>21.751460000000002</v>
      </c>
      <c r="HF32" s="19">
        <v>21.751460000000002</v>
      </c>
      <c r="HG32" s="19">
        <v>0.24854000000000001</v>
      </c>
      <c r="HH32" s="19">
        <v>2</v>
      </c>
      <c r="HI32" s="19">
        <v>3.0928</v>
      </c>
      <c r="HJ32" s="19">
        <v>3.0928</v>
      </c>
      <c r="HK32" s="19">
        <v>-1.0928</v>
      </c>
      <c r="HL32" s="19">
        <v>12.2</v>
      </c>
      <c r="HM32" s="19">
        <v>17.164000000000001</v>
      </c>
      <c r="HN32" s="19">
        <v>17.164000000000001</v>
      </c>
      <c r="HO32" s="19">
        <v>-4.9640000000000004</v>
      </c>
      <c r="HP32" s="19">
        <v>49.7</v>
      </c>
      <c r="HQ32" s="19">
        <v>50</v>
      </c>
      <c r="HR32" s="19">
        <v>50</v>
      </c>
      <c r="HS32" s="19">
        <v>-0.3</v>
      </c>
      <c r="HT32" s="19"/>
      <c r="HU32" s="19"/>
      <c r="HV32" s="19"/>
      <c r="HW32" s="19">
        <v>0</v>
      </c>
      <c r="HX32" s="19"/>
      <c r="HY32" s="19"/>
      <c r="HZ32" s="19"/>
      <c r="IA32" s="19">
        <v>0</v>
      </c>
      <c r="IB32" s="19">
        <v>72.2</v>
      </c>
      <c r="IC32" s="19">
        <v>62.137349999999998</v>
      </c>
      <c r="ID32" s="19">
        <v>41.739750000000001</v>
      </c>
      <c r="IE32" s="19">
        <v>30.460249999999998</v>
      </c>
      <c r="IF32" s="19">
        <v>0</v>
      </c>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90.6</v>
      </c>
      <c r="JE32" s="19">
        <v>99.394499999999994</v>
      </c>
      <c r="JF32" s="19">
        <v>92.688900000000004</v>
      </c>
      <c r="JG32" s="19">
        <v>-2.0889000000000002</v>
      </c>
      <c r="JH32" s="19"/>
      <c r="JI32" s="19"/>
      <c r="JJ32" s="19"/>
      <c r="JK32" s="19">
        <v>0</v>
      </c>
      <c r="JL32" s="19">
        <v>171.6</v>
      </c>
      <c r="JM32" s="19">
        <v>186.21592999999999</v>
      </c>
      <c r="JN32" s="19">
        <v>186.21592999999999</v>
      </c>
      <c r="JO32" s="19">
        <v>-14.615930000000001</v>
      </c>
      <c r="JP32" s="19">
        <v>207</v>
      </c>
      <c r="JQ32" s="19">
        <v>186.21592999999999</v>
      </c>
      <c r="JR32" s="19">
        <v>186.21592999999999</v>
      </c>
      <c r="JS32" s="19">
        <v>20.78407</v>
      </c>
      <c r="JT32" s="19">
        <v>184.1</v>
      </c>
      <c r="JU32" s="19">
        <v>186.77513999999999</v>
      </c>
      <c r="JV32" s="19">
        <v>186.77513999999999</v>
      </c>
      <c r="JW32" s="19">
        <v>-2.6751399999999999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0.8</v>
      </c>
      <c r="LE32" s="19">
        <v>0.63188999999999995</v>
      </c>
      <c r="LF32" s="19">
        <v>0.63188999999999995</v>
      </c>
      <c r="LG32" s="19">
        <v>0.16811000000000001</v>
      </c>
      <c r="LH32" s="19">
        <v>158.5</v>
      </c>
      <c r="LI32" s="19">
        <v>115.30816</v>
      </c>
      <c r="LJ32" s="19">
        <v>93.045460000000006</v>
      </c>
      <c r="LK32" s="19">
        <v>65.454539999999994</v>
      </c>
      <c r="LL32" s="19">
        <v>78.2</v>
      </c>
      <c r="LM32" s="19">
        <v>86.37912</v>
      </c>
      <c r="LN32" s="19">
        <v>91.497519999999994</v>
      </c>
      <c r="LO32" s="19">
        <v>-13.29752</v>
      </c>
      <c r="LP32" s="19">
        <v>48.2</v>
      </c>
      <c r="LQ32" s="19">
        <v>45.046900000000001</v>
      </c>
      <c r="LR32" s="19">
        <v>45.046900000000001</v>
      </c>
      <c r="LS32" s="19">
        <v>3.1530999999999998</v>
      </c>
      <c r="LT32" s="19">
        <v>67.7</v>
      </c>
      <c r="LU32" s="19">
        <v>69.73066</v>
      </c>
      <c r="LV32" s="19">
        <v>72.373900000000006</v>
      </c>
      <c r="LW32" s="19">
        <v>-4.6738999999999997</v>
      </c>
      <c r="LX32" s="19">
        <v>30.1</v>
      </c>
      <c r="LY32" s="19">
        <v>29.951460000000001</v>
      </c>
      <c r="LZ32" s="19">
        <v>29.951460000000001</v>
      </c>
      <c r="MA32" s="19">
        <v>0.14854000000000001</v>
      </c>
      <c r="MB32" s="19"/>
      <c r="MC32" s="19"/>
      <c r="MD32" s="19"/>
      <c r="ME32" s="19">
        <v>0</v>
      </c>
      <c r="MF32" s="19"/>
      <c r="MG32" s="19"/>
      <c r="MH32" s="19"/>
      <c r="MI32" s="19">
        <v>0</v>
      </c>
      <c r="MJ32" s="19"/>
      <c r="MK32" s="19"/>
      <c r="ML32" s="19"/>
      <c r="MM32" s="19">
        <v>0</v>
      </c>
      <c r="MN32" s="19">
        <v>102.2</v>
      </c>
      <c r="MO32" s="19">
        <v>151.08876000000001</v>
      </c>
      <c r="MP32" s="19">
        <v>151.08876000000001</v>
      </c>
      <c r="MQ32" s="19">
        <v>-48.888759999999998</v>
      </c>
      <c r="MR32" s="19">
        <v>102.2</v>
      </c>
      <c r="MS32" s="19">
        <v>151.08876000000001</v>
      </c>
      <c r="MT32" s="19">
        <v>151.08876000000001</v>
      </c>
      <c r="MU32" s="19">
        <v>-48.888759999999998</v>
      </c>
      <c r="MV32" s="19">
        <v>121.8</v>
      </c>
      <c r="MW32" s="19">
        <v>151.54248000000001</v>
      </c>
      <c r="MX32" s="19">
        <v>151.54248000000001</v>
      </c>
      <c r="MY32" s="19">
        <v>-29.74248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217</v>
      </c>
      <c r="NU32" s="19">
        <v>206.29038</v>
      </c>
      <c r="NV32" s="19">
        <v>206.29037</v>
      </c>
      <c r="NW32" s="19">
        <v>10.709630000000001</v>
      </c>
      <c r="NX32" s="19">
        <v>103.8</v>
      </c>
      <c r="NY32" s="19">
        <v>103.45493</v>
      </c>
      <c r="NZ32" s="19">
        <v>103.45493</v>
      </c>
      <c r="OA32" s="19">
        <v>0.34506999999999999</v>
      </c>
      <c r="OB32" s="19">
        <v>1.3</v>
      </c>
      <c r="OC32" s="19"/>
      <c r="OD32" s="19">
        <v>1.23</v>
      </c>
      <c r="OE32" s="19">
        <v>7.0000000000000007E-2</v>
      </c>
      <c r="OF32" s="19">
        <v>73.599999999999994</v>
      </c>
      <c r="OG32" s="19">
        <v>57.74</v>
      </c>
      <c r="OH32" s="19">
        <v>57.74</v>
      </c>
      <c r="OI32" s="19">
        <v>15.86</v>
      </c>
      <c r="OJ32" s="19">
        <v>81</v>
      </c>
      <c r="OK32" s="19"/>
      <c r="OL32" s="19">
        <v>75.728999999999999</v>
      </c>
      <c r="OM32" s="19">
        <v>5.2709999999999999</v>
      </c>
      <c r="ON32" s="19">
        <v>12.4</v>
      </c>
      <c r="OO32" s="19">
        <v>15.858000000000001</v>
      </c>
      <c r="OP32" s="19">
        <v>15.858000000000001</v>
      </c>
      <c r="OQ32" s="19">
        <v>-3.4580000000000002</v>
      </c>
      <c r="OR32" s="19">
        <v>0.4</v>
      </c>
      <c r="OS32" s="19"/>
      <c r="OT32" s="19">
        <v>0.4</v>
      </c>
      <c r="OU32" s="19">
        <v>0</v>
      </c>
      <c r="OV32" s="19"/>
      <c r="OW32" s="19"/>
      <c r="OX32" s="19"/>
      <c r="OY32" s="19">
        <v>0</v>
      </c>
      <c r="OZ32" s="19"/>
      <c r="PA32" s="19"/>
      <c r="PB32" s="19"/>
      <c r="PC32" s="19">
        <v>0</v>
      </c>
      <c r="PD32" s="19">
        <v>9.9</v>
      </c>
      <c r="PE32" s="19">
        <v>9</v>
      </c>
      <c r="PF32" s="19">
        <v>9</v>
      </c>
      <c r="PG32" s="19">
        <v>0.9</v>
      </c>
      <c r="PH32" s="19">
        <v>3.3</v>
      </c>
      <c r="PI32" s="19">
        <v>1.46</v>
      </c>
      <c r="PJ32" s="19">
        <v>1.46</v>
      </c>
      <c r="PK32" s="19">
        <v>1.84</v>
      </c>
      <c r="PL32" s="19">
        <v>204.9</v>
      </c>
      <c r="PM32" s="19"/>
      <c r="PN32" s="19">
        <v>204</v>
      </c>
      <c r="PO32" s="19">
        <v>0.9</v>
      </c>
      <c r="PP32" s="19">
        <v>0.3</v>
      </c>
      <c r="PQ32" s="19">
        <v>1</v>
      </c>
      <c r="PR32" s="19">
        <v>1</v>
      </c>
      <c r="PS32" s="19">
        <v>-0.7</v>
      </c>
      <c r="PT32" s="19">
        <v>1.7</v>
      </c>
      <c r="PU32" s="19">
        <v>1.4</v>
      </c>
      <c r="PV32" s="19">
        <v>1.4</v>
      </c>
      <c r="PW32" s="19">
        <v>0.3</v>
      </c>
      <c r="PX32" s="19">
        <v>4.4000000000000004</v>
      </c>
      <c r="PY32" s="19">
        <v>4.5999999999999996</v>
      </c>
      <c r="PZ32" s="19">
        <v>4.5999999999999996</v>
      </c>
      <c r="QA32" s="19">
        <v>-0.2</v>
      </c>
      <c r="QB32" s="19">
        <v>7.8</v>
      </c>
      <c r="QC32" s="19"/>
      <c r="QD32" s="19"/>
      <c r="QE32" s="19">
        <v>7.8</v>
      </c>
      <c r="QF32" s="19">
        <v>5.8</v>
      </c>
      <c r="QG32" s="19">
        <v>4</v>
      </c>
      <c r="QH32" s="19">
        <v>4</v>
      </c>
      <c r="QI32" s="19">
        <v>1.8</v>
      </c>
      <c r="QJ32" s="19">
        <v>3.2</v>
      </c>
      <c r="QK32" s="19">
        <v>3.1</v>
      </c>
      <c r="QL32" s="19">
        <v>3.1</v>
      </c>
      <c r="QM32" s="19">
        <v>0.1</v>
      </c>
      <c r="QN32" s="19">
        <v>3.6</v>
      </c>
      <c r="QO32" s="19">
        <v>3.4</v>
      </c>
      <c r="QP32" s="19">
        <v>3.4</v>
      </c>
      <c r="QQ32" s="19">
        <v>0.2</v>
      </c>
      <c r="QR32" s="19">
        <v>18.3</v>
      </c>
      <c r="QS32" s="19">
        <v>17.864080000000001</v>
      </c>
      <c r="QT32" s="19">
        <v>17.864080000000001</v>
      </c>
      <c r="QU32" s="19">
        <v>0.43591999999999997</v>
      </c>
      <c r="QV32" s="19">
        <v>15.773999999999999</v>
      </c>
      <c r="QW32" s="19"/>
      <c r="QX32" s="19">
        <v>15.268000000000001</v>
      </c>
      <c r="QY32" s="19">
        <v>0.50600000000000001</v>
      </c>
      <c r="QZ32" s="19">
        <v>19.062999999999999</v>
      </c>
      <c r="RA32" s="19"/>
      <c r="RB32" s="19">
        <v>18.486000000000001</v>
      </c>
      <c r="RC32" s="19">
        <v>0.57699999999999996</v>
      </c>
      <c r="RD32" s="19">
        <v>16.399999999999999</v>
      </c>
      <c r="RE32" s="19">
        <v>11.170999999999999</v>
      </c>
      <c r="RF32" s="19">
        <v>11.170999999999999</v>
      </c>
      <c r="RG32" s="19">
        <v>5.2290000000000001</v>
      </c>
      <c r="RH32" s="19">
        <v>55.1</v>
      </c>
      <c r="RI32" s="19">
        <v>40.841000000000001</v>
      </c>
      <c r="RJ32" s="19">
        <v>40.841000000000001</v>
      </c>
      <c r="RK32" s="19">
        <v>14.259</v>
      </c>
      <c r="RL32" s="19">
        <v>19.3</v>
      </c>
      <c r="RM32" s="19"/>
      <c r="RN32" s="19">
        <v>17.649000000000001</v>
      </c>
      <c r="RO32" s="19">
        <v>1.651</v>
      </c>
      <c r="RP32" s="19">
        <v>2.1</v>
      </c>
      <c r="RQ32" s="19">
        <v>2.0009999999999999</v>
      </c>
      <c r="RR32" s="19">
        <v>2.0009999999999999</v>
      </c>
      <c r="RS32" s="19">
        <v>9.9000000000000005E-2</v>
      </c>
      <c r="RT32" s="19">
        <v>17</v>
      </c>
      <c r="RU32" s="19">
        <v>14.37285</v>
      </c>
      <c r="RV32" s="19">
        <v>9.6547300000000007</v>
      </c>
      <c r="RW32" s="19">
        <v>7.3452700000000002</v>
      </c>
      <c r="RX32" s="19">
        <v>0.84</v>
      </c>
      <c r="RY32" s="19">
        <v>1.04</v>
      </c>
      <c r="RZ32" s="19">
        <v>1.04</v>
      </c>
      <c r="SA32" s="19">
        <v>-0.2</v>
      </c>
      <c r="SB32" s="19"/>
      <c r="SC32" s="19">
        <v>0.4</v>
      </c>
      <c r="SD32" s="19">
        <v>0.4</v>
      </c>
      <c r="SE32" s="19">
        <v>-0.4</v>
      </c>
      <c r="SF32" s="19">
        <v>8.1</v>
      </c>
      <c r="SG32" s="19">
        <v>7.3</v>
      </c>
      <c r="SH32" s="19">
        <v>7.3</v>
      </c>
      <c r="SI32" s="19">
        <v>0.8</v>
      </c>
      <c r="SJ32" s="19">
        <v>1.9</v>
      </c>
      <c r="SK32" s="19">
        <v>2.2999999999999998</v>
      </c>
      <c r="SL32" s="19">
        <v>2.2999999999999998</v>
      </c>
      <c r="SM32" s="19">
        <v>-0.4</v>
      </c>
      <c r="SN32" s="19">
        <v>4.9000000000000004</v>
      </c>
      <c r="SO32" s="19">
        <v>5.5</v>
      </c>
      <c r="SP32" s="19">
        <v>5.5</v>
      </c>
      <c r="SQ32" s="19">
        <v>-0.6</v>
      </c>
      <c r="SR32" s="19">
        <v>6.9</v>
      </c>
      <c r="SS32" s="19">
        <v>7.5</v>
      </c>
      <c r="ST32" s="19">
        <v>7.5</v>
      </c>
      <c r="SU32" s="19">
        <v>-0.6</v>
      </c>
      <c r="SV32" s="19">
        <v>10</v>
      </c>
      <c r="SW32" s="19">
        <v>10</v>
      </c>
      <c r="SX32" s="19">
        <v>10</v>
      </c>
      <c r="SY32" s="19">
        <v>0</v>
      </c>
      <c r="SZ32" s="19">
        <v>6.2</v>
      </c>
      <c r="TA32" s="19">
        <v>8.0399999999999991</v>
      </c>
      <c r="TB32" s="19">
        <v>8.0399999999999991</v>
      </c>
      <c r="TC32" s="19">
        <v>-1.84</v>
      </c>
      <c r="TD32" s="19">
        <v>57.3</v>
      </c>
      <c r="TE32" s="19">
        <v>51.570999999999998</v>
      </c>
      <c r="TF32" s="19">
        <v>51.570999999999998</v>
      </c>
      <c r="TG32" s="19">
        <v>5.7290000000000001</v>
      </c>
      <c r="TH32" s="19">
        <v>37.200000000000003</v>
      </c>
      <c r="TI32" s="19"/>
      <c r="TJ32" s="19">
        <v>36.493000000000002</v>
      </c>
      <c r="TK32" s="19">
        <v>0.70699999999999996</v>
      </c>
      <c r="TL32" s="19">
        <v>41.2</v>
      </c>
      <c r="TM32" s="19">
        <v>37.901000000000003</v>
      </c>
      <c r="TN32" s="19">
        <v>37.901000000000003</v>
      </c>
      <c r="TO32" s="19">
        <v>3.2989999999999999</v>
      </c>
      <c r="TP32" s="19">
        <v>41</v>
      </c>
      <c r="TQ32" s="19">
        <v>49.831000000000003</v>
      </c>
      <c r="TR32" s="19">
        <v>49.831000000000003</v>
      </c>
      <c r="TS32" s="19">
        <v>-8.8309999999999995</v>
      </c>
      <c r="TT32" s="19">
        <v>6.2</v>
      </c>
      <c r="TU32" s="19">
        <v>5.0720000000000001</v>
      </c>
      <c r="TV32" s="19">
        <v>5.0720000000000001</v>
      </c>
      <c r="TW32" s="19">
        <v>1.1279999999999999</v>
      </c>
      <c r="TX32" s="19">
        <v>1.3</v>
      </c>
      <c r="TY32" s="19">
        <v>4.2080000000000002</v>
      </c>
      <c r="TZ32" s="19">
        <v>4.2080000000000002</v>
      </c>
      <c r="UA32" s="19">
        <v>-2.9079999999999999</v>
      </c>
      <c r="UB32" s="19">
        <v>10</v>
      </c>
      <c r="UC32" s="19">
        <v>8</v>
      </c>
      <c r="UD32" s="19">
        <v>8</v>
      </c>
      <c r="UE32" s="19">
        <v>2</v>
      </c>
      <c r="UF32" s="19">
        <v>2.8</v>
      </c>
      <c r="UG32" s="19">
        <v>2</v>
      </c>
      <c r="UH32" s="19">
        <v>2</v>
      </c>
      <c r="UI32" s="19">
        <v>0.8</v>
      </c>
      <c r="UJ32" s="19">
        <v>7.5</v>
      </c>
      <c r="UK32" s="19">
        <v>7.6</v>
      </c>
      <c r="UL32" s="19">
        <v>7.6</v>
      </c>
      <c r="UM32" s="19">
        <v>-0.1</v>
      </c>
      <c r="UN32" s="19">
        <v>3.6</v>
      </c>
      <c r="UO32" s="19">
        <v>4.5</v>
      </c>
      <c r="UP32" s="19">
        <v>4.5</v>
      </c>
      <c r="UQ32" s="19">
        <v>-0.9</v>
      </c>
      <c r="UR32" s="19">
        <v>4.4000000000000004</v>
      </c>
      <c r="US32" s="19">
        <v>5</v>
      </c>
      <c r="UT32" s="19">
        <v>5</v>
      </c>
      <c r="UU32" s="19">
        <v>-0.6</v>
      </c>
      <c r="UV32" s="19">
        <v>4.5999999999999996</v>
      </c>
      <c r="UW32" s="19">
        <v>5</v>
      </c>
      <c r="UX32" s="19">
        <v>5</v>
      </c>
      <c r="UY32" s="19">
        <v>-0.4</v>
      </c>
      <c r="UZ32" s="19">
        <v>12.4</v>
      </c>
      <c r="VA32" s="19">
        <v>14.977</v>
      </c>
      <c r="VB32" s="19">
        <v>14.977</v>
      </c>
      <c r="VC32" s="19">
        <v>-2.577</v>
      </c>
      <c r="VD32" s="19">
        <v>253.2</v>
      </c>
      <c r="VE32" s="19"/>
      <c r="VF32" s="19">
        <v>233.63</v>
      </c>
      <c r="VG32" s="19">
        <v>19.57</v>
      </c>
      <c r="VH32" s="19">
        <v>18.5</v>
      </c>
      <c r="VI32" s="19"/>
      <c r="VJ32" s="19">
        <v>15.605</v>
      </c>
      <c r="VK32" s="19">
        <v>2.895</v>
      </c>
      <c r="VL32" s="19">
        <v>148.80000000000001</v>
      </c>
      <c r="VM32" s="19"/>
      <c r="VN32" s="19">
        <v>142.76900000000001</v>
      </c>
      <c r="VO32" s="19">
        <v>6.0309999999999997</v>
      </c>
      <c r="VP32" s="19">
        <v>0.6</v>
      </c>
      <c r="VQ32" s="19">
        <v>0.6</v>
      </c>
      <c r="VR32" s="19">
        <v>0.6</v>
      </c>
      <c r="VS32" s="19">
        <v>0</v>
      </c>
      <c r="VT32" s="19">
        <v>3.5</v>
      </c>
      <c r="VU32" s="19">
        <v>11</v>
      </c>
      <c r="VV32" s="19">
        <v>11</v>
      </c>
      <c r="VW32" s="19">
        <v>-7.5</v>
      </c>
      <c r="VX32" s="19">
        <v>31.8</v>
      </c>
      <c r="VY32" s="19">
        <v>26</v>
      </c>
      <c r="VZ32" s="19">
        <v>26</v>
      </c>
      <c r="WA32" s="19">
        <v>5.8</v>
      </c>
      <c r="WB32" s="19">
        <v>108.8</v>
      </c>
      <c r="WC32" s="19"/>
      <c r="WD32" s="19">
        <v>107.527</v>
      </c>
      <c r="WE32" s="19">
        <v>1.2729999999999999</v>
      </c>
      <c r="WF32" s="19">
        <v>2.9</v>
      </c>
      <c r="WG32" s="19">
        <v>2.9009999999999998</v>
      </c>
      <c r="WH32" s="19">
        <v>2.9009999999999998</v>
      </c>
      <c r="WI32" s="19">
        <v>-1E-3</v>
      </c>
      <c r="WJ32" s="19">
        <v>2.4</v>
      </c>
      <c r="WK32" s="19">
        <v>2.4</v>
      </c>
      <c r="WL32" s="19">
        <v>2.4</v>
      </c>
      <c r="WM32" s="19">
        <v>0</v>
      </c>
      <c r="WN32" s="19">
        <v>2.4</v>
      </c>
      <c r="WO32" s="19">
        <v>2.4</v>
      </c>
      <c r="WP32" s="19">
        <v>2.4</v>
      </c>
      <c r="WQ32" s="19">
        <v>0</v>
      </c>
      <c r="WR32" s="19">
        <v>2.5</v>
      </c>
      <c r="WS32" s="19">
        <v>2.8</v>
      </c>
      <c r="WT32" s="19">
        <v>2.8</v>
      </c>
      <c r="WU32" s="19">
        <v>-0.3</v>
      </c>
      <c r="WV32" s="19">
        <v>18.600000000000001</v>
      </c>
      <c r="WW32" s="19"/>
      <c r="WX32" s="19">
        <v>19.161999999999999</v>
      </c>
      <c r="WY32" s="19">
        <v>-0.56200000000000006</v>
      </c>
      <c r="WZ32" s="19">
        <v>7.1</v>
      </c>
      <c r="XA32" s="19">
        <v>7.4</v>
      </c>
      <c r="XB32" s="19">
        <v>7.4</v>
      </c>
      <c r="XC32" s="19">
        <v>-0.3</v>
      </c>
      <c r="XD32" s="19">
        <v>20</v>
      </c>
      <c r="XE32" s="19">
        <v>19.223299999999998</v>
      </c>
      <c r="XF32" s="19">
        <v>19.223299999999998</v>
      </c>
      <c r="XG32" s="19">
        <v>0.77669999999999995</v>
      </c>
      <c r="XH32" s="19">
        <v>9.1999999999999993</v>
      </c>
      <c r="XI32" s="19">
        <v>10.7</v>
      </c>
      <c r="XJ32" s="19">
        <v>10.7</v>
      </c>
      <c r="XK32" s="19">
        <v>-1.5</v>
      </c>
      <c r="XL32" s="19">
        <v>29</v>
      </c>
      <c r="XM32" s="19">
        <v>29</v>
      </c>
      <c r="XN32" s="19">
        <v>29</v>
      </c>
      <c r="XO32" s="19">
        <v>0</v>
      </c>
      <c r="XP32" s="19">
        <v>33</v>
      </c>
      <c r="XQ32" s="19">
        <v>29</v>
      </c>
      <c r="XR32" s="19">
        <v>29</v>
      </c>
      <c r="XS32" s="19">
        <v>4</v>
      </c>
      <c r="XT32" s="19">
        <v>16.8</v>
      </c>
      <c r="XU32" s="19">
        <v>14</v>
      </c>
      <c r="XV32" s="19">
        <v>14</v>
      </c>
      <c r="XW32" s="19">
        <v>2.8</v>
      </c>
      <c r="XX32" s="19">
        <v>19.2</v>
      </c>
      <c r="XY32" s="19"/>
      <c r="XZ32" s="19">
        <v>19</v>
      </c>
      <c r="YA32" s="19">
        <v>0.2</v>
      </c>
      <c r="YB32" s="19"/>
      <c r="YC32" s="19"/>
      <c r="YD32" s="19"/>
      <c r="YE32" s="19">
        <v>0</v>
      </c>
      <c r="YF32" s="19">
        <v>11.06</v>
      </c>
      <c r="YG32" s="19">
        <v>11</v>
      </c>
      <c r="YH32" s="19">
        <v>11</v>
      </c>
      <c r="YI32" s="19">
        <v>0.06</v>
      </c>
    </row>
    <row r="33" spans="1:659" ht="24" customHeight="1" x14ac:dyDescent="0.3">
      <c r="A33" s="1"/>
      <c r="B33" s="13" t="s">
        <v>71</v>
      </c>
      <c r="C33" s="13" t="s">
        <v>799</v>
      </c>
      <c r="D33" s="14">
        <v>46.3</v>
      </c>
      <c r="E33" s="14">
        <v>30.920670000000001</v>
      </c>
      <c r="F33" s="14">
        <v>27.70119</v>
      </c>
      <c r="G33" s="14">
        <v>18.59881</v>
      </c>
      <c r="H33" s="14">
        <v>626.6</v>
      </c>
      <c r="I33" s="14">
        <v>596.93691999999999</v>
      </c>
      <c r="J33" s="14">
        <v>585.82971999999995</v>
      </c>
      <c r="K33" s="14">
        <v>40.77028</v>
      </c>
      <c r="L33" s="14">
        <v>215.3</v>
      </c>
      <c r="M33" s="14">
        <v>194.19418999999999</v>
      </c>
      <c r="N33" s="14">
        <v>190.58081999999999</v>
      </c>
      <c r="O33" s="14">
        <v>24.719180000000001</v>
      </c>
      <c r="P33" s="14"/>
      <c r="Q33" s="14"/>
      <c r="R33" s="14"/>
      <c r="S33" s="14">
        <v>0</v>
      </c>
      <c r="T33" s="14"/>
      <c r="U33" s="14"/>
      <c r="V33" s="14"/>
      <c r="W33" s="14">
        <v>0</v>
      </c>
      <c r="X33" s="14">
        <v>39.200000000000003</v>
      </c>
      <c r="Y33" s="14">
        <v>12.09104</v>
      </c>
      <c r="Z33" s="14">
        <v>12.09107</v>
      </c>
      <c r="AA33" s="14">
        <v>27.108930000000001</v>
      </c>
      <c r="AB33" s="14">
        <v>86.5</v>
      </c>
      <c r="AC33" s="14">
        <v>101.90600000000001</v>
      </c>
      <c r="AD33" s="14">
        <v>101.90600000000001</v>
      </c>
      <c r="AE33" s="14">
        <v>-15.406000000000001</v>
      </c>
      <c r="AF33" s="14"/>
      <c r="AG33" s="14"/>
      <c r="AH33" s="14"/>
      <c r="AI33" s="14">
        <v>0</v>
      </c>
      <c r="AJ33" s="14"/>
      <c r="AK33" s="14"/>
      <c r="AL33" s="14"/>
      <c r="AM33" s="14">
        <v>0</v>
      </c>
      <c r="AN33" s="14">
        <v>128.1</v>
      </c>
      <c r="AO33" s="14">
        <v>144.84172000000001</v>
      </c>
      <c r="AP33" s="14">
        <v>158.34820999999999</v>
      </c>
      <c r="AQ33" s="14">
        <v>-30.24821</v>
      </c>
      <c r="AR33" s="14">
        <v>128.9</v>
      </c>
      <c r="AS33" s="14">
        <v>144.84172000000001</v>
      </c>
      <c r="AT33" s="14">
        <v>158.34820999999999</v>
      </c>
      <c r="AU33" s="14">
        <v>-29.44821</v>
      </c>
      <c r="AV33" s="14">
        <v>128.19999999999999</v>
      </c>
      <c r="AW33" s="14">
        <v>144.84172000000001</v>
      </c>
      <c r="AX33" s="14">
        <v>158.34820999999999</v>
      </c>
      <c r="AY33" s="14">
        <v>-30.148209999999999</v>
      </c>
      <c r="AZ33" s="14">
        <v>226.4</v>
      </c>
      <c r="BA33" s="14">
        <v>217.91501</v>
      </c>
      <c r="BB33" s="14">
        <v>238.23559</v>
      </c>
      <c r="BC33" s="14">
        <v>-11.83559</v>
      </c>
      <c r="BD33" s="14">
        <v>211.8</v>
      </c>
      <c r="BE33" s="14">
        <v>207.04164</v>
      </c>
      <c r="BF33" s="14">
        <v>207.04164</v>
      </c>
      <c r="BG33" s="14">
        <v>4.7583599999999997</v>
      </c>
      <c r="BH33" s="14">
        <v>109.8</v>
      </c>
      <c r="BI33" s="14">
        <v>103.8317</v>
      </c>
      <c r="BJ33" s="14">
        <v>103.83168999999999</v>
      </c>
      <c r="BK33" s="14">
        <v>5.9683099999999998</v>
      </c>
      <c r="BL33" s="14">
        <v>99.9</v>
      </c>
      <c r="BM33" s="14"/>
      <c r="BN33" s="14"/>
      <c r="BO33" s="14">
        <v>99.9</v>
      </c>
      <c r="BP33" s="14">
        <v>2.9</v>
      </c>
      <c r="BQ33" s="14">
        <v>3.4527100000000002</v>
      </c>
      <c r="BR33" s="14">
        <v>3.4527100000000002</v>
      </c>
      <c r="BS33" s="14">
        <v>-0.55271000000000003</v>
      </c>
      <c r="BT33" s="14"/>
      <c r="BU33" s="14"/>
      <c r="BV33" s="14"/>
      <c r="BW33" s="14">
        <v>0</v>
      </c>
      <c r="BX33" s="14"/>
      <c r="BY33" s="14"/>
      <c r="BZ33" s="14"/>
      <c r="CA33" s="14">
        <v>0</v>
      </c>
      <c r="CB33" s="14"/>
      <c r="CC33" s="14"/>
      <c r="CD33" s="14"/>
      <c r="CE33" s="14">
        <v>0</v>
      </c>
      <c r="CF33" s="14"/>
      <c r="CG33" s="14"/>
      <c r="CH33" s="14"/>
      <c r="CI33" s="14">
        <v>0</v>
      </c>
      <c r="CJ33" s="14">
        <v>127.5</v>
      </c>
      <c r="CK33" s="14">
        <v>124.99983</v>
      </c>
      <c r="CL33" s="14">
        <v>124.99983</v>
      </c>
      <c r="CM33" s="14">
        <v>2.5001699999999998</v>
      </c>
      <c r="CN33" s="14">
        <v>6.7</v>
      </c>
      <c r="CO33" s="14">
        <v>5.1333399999999996</v>
      </c>
      <c r="CP33" s="14">
        <v>5.1333399999999996</v>
      </c>
      <c r="CQ33" s="14">
        <v>1.5666599999999999</v>
      </c>
      <c r="CR33" s="14">
        <v>5.4</v>
      </c>
      <c r="CS33" s="14">
        <v>2.8177599999999998</v>
      </c>
      <c r="CT33" s="14">
        <v>2.8177599999999998</v>
      </c>
      <c r="CU33" s="14">
        <v>2.5822400000000001</v>
      </c>
      <c r="CV33" s="14"/>
      <c r="CW33" s="14"/>
      <c r="CX33" s="14"/>
      <c r="CY33" s="14">
        <v>0</v>
      </c>
      <c r="CZ33" s="14">
        <v>6.6</v>
      </c>
      <c r="DA33" s="14">
        <v>6.8787000000000003</v>
      </c>
      <c r="DB33" s="14">
        <v>6.8787000000000003</v>
      </c>
      <c r="DC33" s="14">
        <v>-0.2787</v>
      </c>
      <c r="DD33" s="14">
        <v>10.8</v>
      </c>
      <c r="DE33" s="14">
        <v>14.919420000000001</v>
      </c>
      <c r="DF33" s="14">
        <v>14.919420000000001</v>
      </c>
      <c r="DG33" s="14">
        <v>-4.1194199999999999</v>
      </c>
      <c r="DH33" s="14">
        <v>70.099999999999994</v>
      </c>
      <c r="DI33" s="14">
        <v>59.7545</v>
      </c>
      <c r="DJ33" s="14">
        <v>55.158760000000001</v>
      </c>
      <c r="DK33" s="14">
        <v>14.941240000000001</v>
      </c>
      <c r="DL33" s="14"/>
      <c r="DM33" s="14"/>
      <c r="DN33" s="14"/>
      <c r="DO33" s="14">
        <v>0</v>
      </c>
      <c r="DP33" s="14"/>
      <c r="DQ33" s="14"/>
      <c r="DR33" s="14"/>
      <c r="DS33" s="14">
        <v>0</v>
      </c>
      <c r="DT33" s="14"/>
      <c r="DU33" s="14"/>
      <c r="DV33" s="14"/>
      <c r="DW33" s="14">
        <v>0</v>
      </c>
      <c r="DX33" s="14"/>
      <c r="DY33" s="14"/>
      <c r="DZ33" s="14"/>
      <c r="EA33" s="14">
        <v>0</v>
      </c>
      <c r="EB33" s="14">
        <v>80.400000000000006</v>
      </c>
      <c r="EC33" s="14">
        <v>58.999749999999999</v>
      </c>
      <c r="ED33" s="14">
        <v>57.469000000000001</v>
      </c>
      <c r="EE33" s="14">
        <v>22.931000000000001</v>
      </c>
      <c r="EF33" s="14">
        <v>73.2</v>
      </c>
      <c r="EG33" s="14">
        <v>108.15465</v>
      </c>
      <c r="EH33" s="14">
        <v>110.26174</v>
      </c>
      <c r="EI33" s="14">
        <v>-37.06174</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37.9</v>
      </c>
      <c r="FE33" s="14">
        <v>42.002020000000002</v>
      </c>
      <c r="FF33" s="14">
        <v>42.002020000000002</v>
      </c>
      <c r="FG33" s="14">
        <v>-4.1020200000000004</v>
      </c>
      <c r="FH33" s="14">
        <v>59.5</v>
      </c>
      <c r="FI33" s="14">
        <v>67.010310000000004</v>
      </c>
      <c r="FJ33" s="14">
        <v>67.010310000000004</v>
      </c>
      <c r="FK33" s="14">
        <v>-7.5103099999999996</v>
      </c>
      <c r="FL33" s="14">
        <v>0</v>
      </c>
      <c r="FM33" s="14"/>
      <c r="FN33" s="14"/>
      <c r="FO33" s="14">
        <v>0</v>
      </c>
      <c r="FP33" s="14">
        <v>18.2</v>
      </c>
      <c r="FQ33" s="14">
        <v>16.68403</v>
      </c>
      <c r="FR33" s="14">
        <v>16.68403</v>
      </c>
      <c r="FS33" s="14">
        <v>1.51597</v>
      </c>
      <c r="FT33" s="14">
        <v>11</v>
      </c>
      <c r="FU33" s="14">
        <v>9.1999999999999993</v>
      </c>
      <c r="FV33" s="14">
        <v>9.1999999999999993</v>
      </c>
      <c r="FW33" s="14">
        <v>1.8</v>
      </c>
      <c r="FX33" s="14">
        <v>68.2</v>
      </c>
      <c r="FY33" s="14">
        <v>68.304599999999994</v>
      </c>
      <c r="FZ33" s="14">
        <v>68.304599999999994</v>
      </c>
      <c r="GA33" s="14">
        <v>-0.1046</v>
      </c>
      <c r="GB33" s="14">
        <v>120.6</v>
      </c>
      <c r="GC33" s="14">
        <v>184.91498000000001</v>
      </c>
      <c r="GD33" s="14">
        <v>184.91497000000001</v>
      </c>
      <c r="GE33" s="14">
        <v>-64.314970000000002</v>
      </c>
      <c r="GF33" s="14">
        <v>121.2</v>
      </c>
      <c r="GG33" s="14">
        <v>184.91498000000001</v>
      </c>
      <c r="GH33" s="14">
        <v>184.91497000000001</v>
      </c>
      <c r="GI33" s="14">
        <v>-63.714970000000001</v>
      </c>
      <c r="GJ33" s="14">
        <v>153.1</v>
      </c>
      <c r="GK33" s="14">
        <v>185.47028</v>
      </c>
      <c r="GL33" s="14">
        <v>185.47027</v>
      </c>
      <c r="GM33" s="14">
        <v>-32.370269999999998</v>
      </c>
      <c r="GN33" s="14">
        <v>106.8</v>
      </c>
      <c r="GO33" s="14">
        <v>97.64752</v>
      </c>
      <c r="GP33" s="14">
        <v>91.478809999999996</v>
      </c>
      <c r="GQ33" s="14">
        <v>15.32119</v>
      </c>
      <c r="GR33" s="14">
        <v>7.8</v>
      </c>
      <c r="GS33" s="14">
        <v>7.97818</v>
      </c>
      <c r="GT33" s="14">
        <v>7.97818</v>
      </c>
      <c r="GU33" s="14">
        <v>-0.17818000000000001</v>
      </c>
      <c r="GV33" s="14">
        <v>9.1</v>
      </c>
      <c r="GW33" s="14">
        <v>8.3698599999999992</v>
      </c>
      <c r="GX33" s="14">
        <v>8.3698599999999992</v>
      </c>
      <c r="GY33" s="14">
        <v>0.73014000000000001</v>
      </c>
      <c r="GZ33" s="14">
        <v>17</v>
      </c>
      <c r="HA33" s="14"/>
      <c r="HB33" s="14">
        <v>35.371699999999997</v>
      </c>
      <c r="HC33" s="14">
        <v>-18.371700000000001</v>
      </c>
      <c r="HD33" s="14">
        <v>21.5</v>
      </c>
      <c r="HE33" s="14">
        <v>21.751460000000002</v>
      </c>
      <c r="HF33" s="14">
        <v>21.751460000000002</v>
      </c>
      <c r="HG33" s="14">
        <v>-0.25146000000000002</v>
      </c>
      <c r="HH33" s="14">
        <v>2</v>
      </c>
      <c r="HI33" s="14">
        <v>3.0928</v>
      </c>
      <c r="HJ33" s="14">
        <v>3.0928</v>
      </c>
      <c r="HK33" s="14">
        <v>-1.0928</v>
      </c>
      <c r="HL33" s="14">
        <v>12</v>
      </c>
      <c r="HM33" s="14">
        <v>17.164000000000001</v>
      </c>
      <c r="HN33" s="14">
        <v>17.164000000000001</v>
      </c>
      <c r="HO33" s="14">
        <v>-5.1639999999999997</v>
      </c>
      <c r="HP33" s="14">
        <v>50.5</v>
      </c>
      <c r="HQ33" s="14">
        <v>50</v>
      </c>
      <c r="HR33" s="14">
        <v>50</v>
      </c>
      <c r="HS33" s="14">
        <v>0.5</v>
      </c>
      <c r="HT33" s="14"/>
      <c r="HU33" s="14"/>
      <c r="HV33" s="14"/>
      <c r="HW33" s="14">
        <v>0</v>
      </c>
      <c r="HX33" s="14"/>
      <c r="HY33" s="14"/>
      <c r="HZ33" s="14"/>
      <c r="IA33" s="14">
        <v>0</v>
      </c>
      <c r="IB33" s="14">
        <v>71.599999999999994</v>
      </c>
      <c r="IC33" s="14">
        <v>63.722549999999998</v>
      </c>
      <c r="ID33" s="14">
        <v>44.585279999999997</v>
      </c>
      <c r="IE33" s="14">
        <v>27.014720000000001</v>
      </c>
      <c r="IF33" s="14">
        <v>0</v>
      </c>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89.9</v>
      </c>
      <c r="JE33" s="14">
        <v>99.394499999999994</v>
      </c>
      <c r="JF33" s="14">
        <v>91.888810000000007</v>
      </c>
      <c r="JG33" s="14">
        <v>-1.98881</v>
      </c>
      <c r="JH33" s="14"/>
      <c r="JI33" s="14"/>
      <c r="JJ33" s="14"/>
      <c r="JK33" s="14">
        <v>0</v>
      </c>
      <c r="JL33" s="14">
        <v>170.6</v>
      </c>
      <c r="JM33" s="14">
        <v>186.21592999999999</v>
      </c>
      <c r="JN33" s="14">
        <v>186.21592999999999</v>
      </c>
      <c r="JO33" s="14">
        <v>-15.615930000000001</v>
      </c>
      <c r="JP33" s="14">
        <v>205.1</v>
      </c>
      <c r="JQ33" s="14">
        <v>186.21592999999999</v>
      </c>
      <c r="JR33" s="14">
        <v>186.21592999999999</v>
      </c>
      <c r="JS33" s="14">
        <v>18.884070000000001</v>
      </c>
      <c r="JT33" s="14">
        <v>184</v>
      </c>
      <c r="JU33" s="14">
        <v>186.77513999999999</v>
      </c>
      <c r="JV33" s="14">
        <v>186.77513999999999</v>
      </c>
      <c r="JW33" s="14">
        <v>-2.7751399999999999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0.8</v>
      </c>
      <c r="LE33" s="14">
        <v>0.63188999999999995</v>
      </c>
      <c r="LF33" s="14">
        <v>0.63188999999999995</v>
      </c>
      <c r="LG33" s="14">
        <v>0.16811000000000001</v>
      </c>
      <c r="LH33" s="14">
        <v>149.4</v>
      </c>
      <c r="LI33" s="14">
        <v>111.94844000000001</v>
      </c>
      <c r="LJ33" s="14">
        <v>93.02637</v>
      </c>
      <c r="LK33" s="14">
        <v>56.373629999999999</v>
      </c>
      <c r="LL33" s="14">
        <v>77.8</v>
      </c>
      <c r="LM33" s="14">
        <v>87.985690000000005</v>
      </c>
      <c r="LN33" s="14">
        <v>93.09102</v>
      </c>
      <c r="LO33" s="14">
        <v>-15.29102</v>
      </c>
      <c r="LP33" s="14">
        <v>48.1</v>
      </c>
      <c r="LQ33" s="14">
        <v>45.046900000000001</v>
      </c>
      <c r="LR33" s="14">
        <v>45.046900000000001</v>
      </c>
      <c r="LS33" s="14">
        <v>3.0531000000000001</v>
      </c>
      <c r="LT33" s="14">
        <v>67.599999999999994</v>
      </c>
      <c r="LU33" s="14">
        <v>70.852760000000004</v>
      </c>
      <c r="LV33" s="14">
        <v>72.373900000000006</v>
      </c>
      <c r="LW33" s="14">
        <v>-4.7739000000000003</v>
      </c>
      <c r="LX33" s="14">
        <v>30</v>
      </c>
      <c r="LY33" s="14">
        <v>29.951460000000001</v>
      </c>
      <c r="LZ33" s="14">
        <v>29.951460000000001</v>
      </c>
      <c r="MA33" s="14">
        <v>4.854E-2</v>
      </c>
      <c r="MB33" s="14"/>
      <c r="MC33" s="14"/>
      <c r="MD33" s="14"/>
      <c r="ME33" s="14">
        <v>0</v>
      </c>
      <c r="MF33" s="14"/>
      <c r="MG33" s="14"/>
      <c r="MH33" s="14"/>
      <c r="MI33" s="14">
        <v>0</v>
      </c>
      <c r="MJ33" s="14"/>
      <c r="MK33" s="14"/>
      <c r="ML33" s="14"/>
      <c r="MM33" s="14">
        <v>0</v>
      </c>
      <c r="MN33" s="14">
        <v>103.1</v>
      </c>
      <c r="MO33" s="14">
        <v>151.08876000000001</v>
      </c>
      <c r="MP33" s="14">
        <v>151.08876000000001</v>
      </c>
      <c r="MQ33" s="14">
        <v>-47.988759999999999</v>
      </c>
      <c r="MR33" s="14">
        <v>103.1</v>
      </c>
      <c r="MS33" s="14">
        <v>151.08876000000001</v>
      </c>
      <c r="MT33" s="14">
        <v>151.08876000000001</v>
      </c>
      <c r="MU33" s="14">
        <v>-47.988759999999999</v>
      </c>
      <c r="MV33" s="14">
        <v>122.6</v>
      </c>
      <c r="MW33" s="14">
        <v>151.54248000000001</v>
      </c>
      <c r="MX33" s="14">
        <v>151.54248000000001</v>
      </c>
      <c r="MY33" s="14">
        <v>-28.94248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216.6</v>
      </c>
      <c r="NU33" s="14">
        <v>206.29038</v>
      </c>
      <c r="NV33" s="14">
        <v>206.29037</v>
      </c>
      <c r="NW33" s="14">
        <v>10.30963</v>
      </c>
      <c r="NX33" s="14">
        <v>103.5</v>
      </c>
      <c r="NY33" s="14">
        <v>103.45493</v>
      </c>
      <c r="NZ33" s="14">
        <v>103.45493</v>
      </c>
      <c r="OA33" s="14">
        <v>4.5069999999999999E-2</v>
      </c>
      <c r="OB33" s="14">
        <v>1.3</v>
      </c>
      <c r="OC33" s="14"/>
      <c r="OD33" s="14">
        <v>1.22</v>
      </c>
      <c r="OE33" s="14">
        <v>0.08</v>
      </c>
      <c r="OF33" s="14">
        <v>71.2</v>
      </c>
      <c r="OG33" s="14">
        <v>58.11</v>
      </c>
      <c r="OH33" s="14">
        <v>58.11</v>
      </c>
      <c r="OI33" s="14">
        <v>13.09</v>
      </c>
      <c r="OJ33" s="14">
        <v>80.900000000000006</v>
      </c>
      <c r="OK33" s="14"/>
      <c r="OL33" s="14">
        <v>76.713999999999999</v>
      </c>
      <c r="OM33" s="14">
        <v>4.1859999999999999</v>
      </c>
      <c r="ON33" s="14">
        <v>14.2</v>
      </c>
      <c r="OO33" s="14">
        <v>15.945</v>
      </c>
      <c r="OP33" s="14">
        <v>15.945</v>
      </c>
      <c r="OQ33" s="14">
        <v>-1.7450000000000001</v>
      </c>
      <c r="OR33" s="14">
        <v>0.4</v>
      </c>
      <c r="OS33" s="14"/>
      <c r="OT33" s="14">
        <v>0.4</v>
      </c>
      <c r="OU33" s="14">
        <v>0</v>
      </c>
      <c r="OV33" s="14"/>
      <c r="OW33" s="14"/>
      <c r="OX33" s="14"/>
      <c r="OY33" s="14">
        <v>0</v>
      </c>
      <c r="OZ33" s="14"/>
      <c r="PA33" s="14"/>
      <c r="PB33" s="14"/>
      <c r="PC33" s="14">
        <v>0</v>
      </c>
      <c r="PD33" s="14">
        <v>10</v>
      </c>
      <c r="PE33" s="14">
        <v>9</v>
      </c>
      <c r="PF33" s="14">
        <v>9</v>
      </c>
      <c r="PG33" s="14">
        <v>1</v>
      </c>
      <c r="PH33" s="14">
        <v>3.3</v>
      </c>
      <c r="PI33" s="14">
        <v>1.46</v>
      </c>
      <c r="PJ33" s="14">
        <v>1.46</v>
      </c>
      <c r="PK33" s="14">
        <v>1.84</v>
      </c>
      <c r="PL33" s="14">
        <v>203.9</v>
      </c>
      <c r="PM33" s="14"/>
      <c r="PN33" s="14">
        <v>204</v>
      </c>
      <c r="PO33" s="14">
        <v>-0.1</v>
      </c>
      <c r="PP33" s="14">
        <v>0.3</v>
      </c>
      <c r="PQ33" s="14">
        <v>1</v>
      </c>
      <c r="PR33" s="14">
        <v>1</v>
      </c>
      <c r="PS33" s="14">
        <v>-0.7</v>
      </c>
      <c r="PT33" s="14">
        <v>1.7</v>
      </c>
      <c r="PU33" s="14">
        <v>1.4</v>
      </c>
      <c r="PV33" s="14">
        <v>1.4</v>
      </c>
      <c r="PW33" s="14">
        <v>0.3</v>
      </c>
      <c r="PX33" s="14">
        <v>4.4000000000000004</v>
      </c>
      <c r="PY33" s="14">
        <v>4.5999999999999996</v>
      </c>
      <c r="PZ33" s="14">
        <v>4.5999999999999996</v>
      </c>
      <c r="QA33" s="14">
        <v>-0.2</v>
      </c>
      <c r="QB33" s="14">
        <v>7.9</v>
      </c>
      <c r="QC33" s="14"/>
      <c r="QD33" s="14"/>
      <c r="QE33" s="14">
        <v>7.9</v>
      </c>
      <c r="QF33" s="14">
        <v>5.8</v>
      </c>
      <c r="QG33" s="14">
        <v>4</v>
      </c>
      <c r="QH33" s="14">
        <v>4</v>
      </c>
      <c r="QI33" s="14">
        <v>1.8</v>
      </c>
      <c r="QJ33" s="14">
        <v>3.2</v>
      </c>
      <c r="QK33" s="14">
        <v>3.1</v>
      </c>
      <c r="QL33" s="14">
        <v>3.1</v>
      </c>
      <c r="QM33" s="14">
        <v>0.1</v>
      </c>
      <c r="QN33" s="14">
        <v>3.6</v>
      </c>
      <c r="QO33" s="14">
        <v>3.4</v>
      </c>
      <c r="QP33" s="14">
        <v>3.4</v>
      </c>
      <c r="QQ33" s="14">
        <v>0.2</v>
      </c>
      <c r="QR33" s="14">
        <v>18.2</v>
      </c>
      <c r="QS33" s="14">
        <v>17.864080000000001</v>
      </c>
      <c r="QT33" s="14">
        <v>17.864080000000001</v>
      </c>
      <c r="QU33" s="14">
        <v>0.33592</v>
      </c>
      <c r="QV33" s="14">
        <v>15.467000000000001</v>
      </c>
      <c r="QW33" s="14"/>
      <c r="QX33" s="14">
        <v>15.331</v>
      </c>
      <c r="QY33" s="14">
        <v>0.13600000000000001</v>
      </c>
      <c r="QZ33" s="14">
        <v>18.841999999999999</v>
      </c>
      <c r="RA33" s="14"/>
      <c r="RB33" s="14">
        <v>18.53</v>
      </c>
      <c r="RC33" s="14">
        <v>0.312</v>
      </c>
      <c r="RD33" s="14">
        <v>16.100000000000001</v>
      </c>
      <c r="RE33" s="14">
        <v>11.007</v>
      </c>
      <c r="RF33" s="14">
        <v>11.007</v>
      </c>
      <c r="RG33" s="14">
        <v>5.093</v>
      </c>
      <c r="RH33" s="14">
        <v>55.9</v>
      </c>
      <c r="RI33" s="14">
        <v>41.787999999999997</v>
      </c>
      <c r="RJ33" s="14">
        <v>41.787999999999997</v>
      </c>
      <c r="RK33" s="14">
        <v>14.112</v>
      </c>
      <c r="RL33" s="14">
        <v>19.2</v>
      </c>
      <c r="RM33" s="14"/>
      <c r="RN33" s="14">
        <v>17.3</v>
      </c>
      <c r="RO33" s="14">
        <v>1.9</v>
      </c>
      <c r="RP33" s="14">
        <v>2.1</v>
      </c>
      <c r="RQ33" s="14">
        <v>2.0009999999999999</v>
      </c>
      <c r="RR33" s="14">
        <v>2.0009999999999999</v>
      </c>
      <c r="RS33" s="14">
        <v>9.9000000000000005E-2</v>
      </c>
      <c r="RT33" s="14">
        <v>17</v>
      </c>
      <c r="RU33" s="14">
        <v>14.739520000000001</v>
      </c>
      <c r="RV33" s="14">
        <v>10.31292</v>
      </c>
      <c r="RW33" s="14">
        <v>6.6870799999999999</v>
      </c>
      <c r="RX33" s="14">
        <v>0.84</v>
      </c>
      <c r="RY33" s="14">
        <v>1.08</v>
      </c>
      <c r="RZ33" s="14">
        <v>1.08</v>
      </c>
      <c r="SA33" s="14">
        <v>-0.24</v>
      </c>
      <c r="SB33" s="14"/>
      <c r="SC33" s="14">
        <v>0.4</v>
      </c>
      <c r="SD33" s="14">
        <v>0.4</v>
      </c>
      <c r="SE33" s="14">
        <v>-0.4</v>
      </c>
      <c r="SF33" s="14">
        <v>7.8</v>
      </c>
      <c r="SG33" s="14">
        <v>7.3</v>
      </c>
      <c r="SH33" s="14">
        <v>7.3</v>
      </c>
      <c r="SI33" s="14">
        <v>0.5</v>
      </c>
      <c r="SJ33" s="14">
        <v>1.8</v>
      </c>
      <c r="SK33" s="14">
        <v>2.2999999999999998</v>
      </c>
      <c r="SL33" s="14">
        <v>2.2999999999999998</v>
      </c>
      <c r="SM33" s="14">
        <v>-0.5</v>
      </c>
      <c r="SN33" s="14">
        <v>4.8</v>
      </c>
      <c r="SO33" s="14">
        <v>5.5</v>
      </c>
      <c r="SP33" s="14">
        <v>5.5</v>
      </c>
      <c r="SQ33" s="14">
        <v>-0.7</v>
      </c>
      <c r="SR33" s="14">
        <v>6.9</v>
      </c>
      <c r="SS33" s="14">
        <v>7.5</v>
      </c>
      <c r="ST33" s="14">
        <v>7.5</v>
      </c>
      <c r="SU33" s="14">
        <v>-0.6</v>
      </c>
      <c r="SV33" s="14">
        <v>10</v>
      </c>
      <c r="SW33" s="14">
        <v>10</v>
      </c>
      <c r="SX33" s="14">
        <v>10</v>
      </c>
      <c r="SY33" s="14">
        <v>0</v>
      </c>
      <c r="SZ33" s="14">
        <v>6</v>
      </c>
      <c r="TA33" s="14">
        <v>9.2759999999999998</v>
      </c>
      <c r="TB33" s="14">
        <v>9.2759999999999998</v>
      </c>
      <c r="TC33" s="14">
        <v>-3.2759999999999998</v>
      </c>
      <c r="TD33" s="14">
        <v>51.9</v>
      </c>
      <c r="TE33" s="14">
        <v>57.991</v>
      </c>
      <c r="TF33" s="14">
        <v>57.991</v>
      </c>
      <c r="TG33" s="14">
        <v>-6.0910000000000002</v>
      </c>
      <c r="TH33" s="14">
        <v>37</v>
      </c>
      <c r="TI33" s="14"/>
      <c r="TJ33" s="14">
        <v>36.481999999999999</v>
      </c>
      <c r="TK33" s="14">
        <v>0.51800000000000002</v>
      </c>
      <c r="TL33" s="14">
        <v>43.3</v>
      </c>
      <c r="TM33" s="14">
        <v>41.454999999999998</v>
      </c>
      <c r="TN33" s="14">
        <v>41.454999999999998</v>
      </c>
      <c r="TO33" s="14">
        <v>1.845</v>
      </c>
      <c r="TP33" s="14">
        <v>41.4</v>
      </c>
      <c r="TQ33" s="14">
        <v>51.692999999999998</v>
      </c>
      <c r="TR33" s="14">
        <v>51.692999999999998</v>
      </c>
      <c r="TS33" s="14">
        <v>-10.292999999999999</v>
      </c>
      <c r="TT33" s="14">
        <v>6.5</v>
      </c>
      <c r="TU33" s="14">
        <v>5.5060000000000002</v>
      </c>
      <c r="TV33" s="14">
        <v>5.5060000000000002</v>
      </c>
      <c r="TW33" s="14">
        <v>0.99399999999999999</v>
      </c>
      <c r="TX33" s="14">
        <v>1.5</v>
      </c>
      <c r="TY33" s="14">
        <v>4.532</v>
      </c>
      <c r="TZ33" s="14">
        <v>4.532</v>
      </c>
      <c r="UA33" s="14">
        <v>-3.032</v>
      </c>
      <c r="UB33" s="14">
        <v>9.9</v>
      </c>
      <c r="UC33" s="14">
        <v>8</v>
      </c>
      <c r="UD33" s="14">
        <v>8</v>
      </c>
      <c r="UE33" s="14">
        <v>1.9</v>
      </c>
      <c r="UF33" s="14">
        <v>2.8</v>
      </c>
      <c r="UG33" s="14">
        <v>2</v>
      </c>
      <c r="UH33" s="14">
        <v>2</v>
      </c>
      <c r="UI33" s="14">
        <v>0.8</v>
      </c>
      <c r="UJ33" s="14">
        <v>7.5</v>
      </c>
      <c r="UK33" s="14">
        <v>7.6</v>
      </c>
      <c r="UL33" s="14">
        <v>7.6</v>
      </c>
      <c r="UM33" s="14">
        <v>-0.1</v>
      </c>
      <c r="UN33" s="14">
        <v>3.6</v>
      </c>
      <c r="UO33" s="14">
        <v>4.5</v>
      </c>
      <c r="UP33" s="14">
        <v>4.5</v>
      </c>
      <c r="UQ33" s="14">
        <v>-0.9</v>
      </c>
      <c r="UR33" s="14">
        <v>4.2</v>
      </c>
      <c r="US33" s="14">
        <v>5</v>
      </c>
      <c r="UT33" s="14">
        <v>5</v>
      </c>
      <c r="UU33" s="14">
        <v>-0.8</v>
      </c>
      <c r="UV33" s="14">
        <v>4.4000000000000004</v>
      </c>
      <c r="UW33" s="14">
        <v>5</v>
      </c>
      <c r="UX33" s="14">
        <v>5</v>
      </c>
      <c r="UY33" s="14">
        <v>-0.6</v>
      </c>
      <c r="UZ33" s="14">
        <v>13.6</v>
      </c>
      <c r="VA33" s="14">
        <v>15.106</v>
      </c>
      <c r="VB33" s="14">
        <v>15.106</v>
      </c>
      <c r="VC33" s="14">
        <v>-1.506</v>
      </c>
      <c r="VD33" s="14">
        <v>253</v>
      </c>
      <c r="VE33" s="14"/>
      <c r="VF33" s="14">
        <v>231.59</v>
      </c>
      <c r="VG33" s="14">
        <v>21.41</v>
      </c>
      <c r="VH33" s="14">
        <v>18.399999999999999</v>
      </c>
      <c r="VI33" s="14"/>
      <c r="VJ33" s="14">
        <v>15.544</v>
      </c>
      <c r="VK33" s="14">
        <v>2.8559999999999999</v>
      </c>
      <c r="VL33" s="14">
        <v>147.30000000000001</v>
      </c>
      <c r="VM33" s="14"/>
      <c r="VN33" s="14">
        <v>143.02799999999999</v>
      </c>
      <c r="VO33" s="14">
        <v>4.2720000000000002</v>
      </c>
      <c r="VP33" s="14">
        <v>0.6</v>
      </c>
      <c r="VQ33" s="14">
        <v>0.6</v>
      </c>
      <c r="VR33" s="14">
        <v>0.6</v>
      </c>
      <c r="VS33" s="14">
        <v>0</v>
      </c>
      <c r="VT33" s="14">
        <v>24</v>
      </c>
      <c r="VU33" s="14">
        <v>19</v>
      </c>
      <c r="VV33" s="14">
        <v>19</v>
      </c>
      <c r="VW33" s="14">
        <v>5</v>
      </c>
      <c r="VX33" s="14">
        <v>60.8</v>
      </c>
      <c r="VY33" s="14">
        <v>38</v>
      </c>
      <c r="VZ33" s="14">
        <v>38</v>
      </c>
      <c r="WA33" s="14">
        <v>22.8</v>
      </c>
      <c r="WB33" s="14">
        <v>108</v>
      </c>
      <c r="WC33" s="14"/>
      <c r="WD33" s="14">
        <v>107.795</v>
      </c>
      <c r="WE33" s="14">
        <v>0.20499999999999999</v>
      </c>
      <c r="WF33" s="14">
        <v>2.9</v>
      </c>
      <c r="WG33" s="14">
        <v>2.9009999999999998</v>
      </c>
      <c r="WH33" s="14">
        <v>2.9009999999999998</v>
      </c>
      <c r="WI33" s="14">
        <v>-1E-3</v>
      </c>
      <c r="WJ33" s="14">
        <v>2.4</v>
      </c>
      <c r="WK33" s="14">
        <v>2.4</v>
      </c>
      <c r="WL33" s="14">
        <v>2.4</v>
      </c>
      <c r="WM33" s="14">
        <v>0</v>
      </c>
      <c r="WN33" s="14">
        <v>2.4</v>
      </c>
      <c r="WO33" s="14">
        <v>2.4</v>
      </c>
      <c r="WP33" s="14">
        <v>2.4</v>
      </c>
      <c r="WQ33" s="14">
        <v>0</v>
      </c>
      <c r="WR33" s="14">
        <v>2.5</v>
      </c>
      <c r="WS33" s="14">
        <v>2.8</v>
      </c>
      <c r="WT33" s="14">
        <v>2.8</v>
      </c>
      <c r="WU33" s="14">
        <v>-0.3</v>
      </c>
      <c r="WV33" s="14">
        <v>18.399999999999999</v>
      </c>
      <c r="WW33" s="14"/>
      <c r="WX33" s="14">
        <v>18.876999999999999</v>
      </c>
      <c r="WY33" s="14">
        <v>-0.47699999999999998</v>
      </c>
      <c r="WZ33" s="14">
        <v>7.1</v>
      </c>
      <c r="XA33" s="14">
        <v>7.4</v>
      </c>
      <c r="XB33" s="14">
        <v>7.4</v>
      </c>
      <c r="XC33" s="14">
        <v>-0.3</v>
      </c>
      <c r="XD33" s="14">
        <v>20</v>
      </c>
      <c r="XE33" s="14">
        <v>19.223299999999998</v>
      </c>
      <c r="XF33" s="14">
        <v>19.223299999999998</v>
      </c>
      <c r="XG33" s="14">
        <v>0.77669999999999995</v>
      </c>
      <c r="XH33" s="14">
        <v>9.6999999999999993</v>
      </c>
      <c r="XI33" s="14">
        <v>10.7</v>
      </c>
      <c r="XJ33" s="14">
        <v>10.7</v>
      </c>
      <c r="XK33" s="14">
        <v>-1</v>
      </c>
      <c r="XL33" s="14">
        <v>28.8</v>
      </c>
      <c r="XM33" s="14">
        <v>29</v>
      </c>
      <c r="XN33" s="14">
        <v>29</v>
      </c>
      <c r="XO33" s="14">
        <v>-0.2</v>
      </c>
      <c r="XP33" s="14">
        <v>32.799999999999997</v>
      </c>
      <c r="XQ33" s="14">
        <v>29</v>
      </c>
      <c r="XR33" s="14">
        <v>29</v>
      </c>
      <c r="XS33" s="14">
        <v>3.8</v>
      </c>
      <c r="XT33" s="14">
        <v>16</v>
      </c>
      <c r="XU33" s="14">
        <v>14</v>
      </c>
      <c r="XV33" s="14">
        <v>14</v>
      </c>
      <c r="XW33" s="14">
        <v>2</v>
      </c>
      <c r="XX33" s="14">
        <v>19.2</v>
      </c>
      <c r="XY33" s="14"/>
      <c r="XZ33" s="14">
        <v>19</v>
      </c>
      <c r="YA33" s="14">
        <v>0.2</v>
      </c>
      <c r="YB33" s="14"/>
      <c r="YC33" s="14"/>
      <c r="YD33" s="14"/>
      <c r="YE33" s="14">
        <v>0</v>
      </c>
      <c r="YF33" s="14">
        <v>11.3</v>
      </c>
      <c r="YG33" s="14">
        <v>11</v>
      </c>
      <c r="YH33" s="14">
        <v>11</v>
      </c>
      <c r="YI33" s="14">
        <v>0.3</v>
      </c>
    </row>
    <row r="34" spans="1:659" ht="24" customHeight="1" x14ac:dyDescent="0.3">
      <c r="A34" s="1"/>
      <c r="B34" s="16" t="s">
        <v>71</v>
      </c>
      <c r="C34" s="16" t="s">
        <v>800</v>
      </c>
      <c r="D34" s="17">
        <v>44</v>
      </c>
      <c r="E34" s="17">
        <v>31.582370000000001</v>
      </c>
      <c r="F34" s="17">
        <v>28.263480000000001</v>
      </c>
      <c r="G34" s="17">
        <v>15.736520000000001</v>
      </c>
      <c r="H34" s="17">
        <v>617.70000000000005</v>
      </c>
      <c r="I34" s="17">
        <v>591.62138000000004</v>
      </c>
      <c r="J34" s="17">
        <v>578.54502000000002</v>
      </c>
      <c r="K34" s="17">
        <v>39.154980000000002</v>
      </c>
      <c r="L34" s="17">
        <v>216.5</v>
      </c>
      <c r="M34" s="17">
        <v>192.46494999999999</v>
      </c>
      <c r="N34" s="17">
        <v>188.21098000000001</v>
      </c>
      <c r="O34" s="17">
        <v>28.289020000000001</v>
      </c>
      <c r="P34" s="17"/>
      <c r="Q34" s="17"/>
      <c r="R34" s="17"/>
      <c r="S34" s="17">
        <v>0</v>
      </c>
      <c r="T34" s="17"/>
      <c r="U34" s="17"/>
      <c r="V34" s="17"/>
      <c r="W34" s="17">
        <v>0</v>
      </c>
      <c r="X34" s="17">
        <v>38.9</v>
      </c>
      <c r="Y34" s="17">
        <v>12.09104</v>
      </c>
      <c r="Z34" s="17">
        <v>12.091060000000001</v>
      </c>
      <c r="AA34" s="17">
        <v>26.80894</v>
      </c>
      <c r="AB34" s="17">
        <v>84.3</v>
      </c>
      <c r="AC34" s="17">
        <v>101.90600000000001</v>
      </c>
      <c r="AD34" s="17">
        <v>101.90600000000001</v>
      </c>
      <c r="AE34" s="17">
        <v>-17.606000000000002</v>
      </c>
      <c r="AF34" s="17"/>
      <c r="AG34" s="17"/>
      <c r="AH34" s="17"/>
      <c r="AI34" s="17">
        <v>0</v>
      </c>
      <c r="AJ34" s="17"/>
      <c r="AK34" s="17"/>
      <c r="AL34" s="17"/>
      <c r="AM34" s="17">
        <v>0</v>
      </c>
      <c r="AN34" s="17">
        <v>128.80000000000001</v>
      </c>
      <c r="AO34" s="17">
        <v>145.25882999999999</v>
      </c>
      <c r="AP34" s="17">
        <v>155.89897999999999</v>
      </c>
      <c r="AQ34" s="17">
        <v>-27.098980000000001</v>
      </c>
      <c r="AR34" s="17">
        <v>128.1</v>
      </c>
      <c r="AS34" s="17">
        <v>145.25882999999999</v>
      </c>
      <c r="AT34" s="17">
        <v>155.89897999999999</v>
      </c>
      <c r="AU34" s="17">
        <v>-27.79898</v>
      </c>
      <c r="AV34" s="17">
        <v>128.19999999999999</v>
      </c>
      <c r="AW34" s="17">
        <v>145.25882999999999</v>
      </c>
      <c r="AX34" s="17">
        <v>155.89897999999999</v>
      </c>
      <c r="AY34" s="17">
        <v>-27.698979999999999</v>
      </c>
      <c r="AZ34" s="17">
        <v>224.6</v>
      </c>
      <c r="BA34" s="17">
        <v>218.54256000000001</v>
      </c>
      <c r="BB34" s="17">
        <v>234.55072000000001</v>
      </c>
      <c r="BC34" s="17">
        <v>-9.9507200000000005</v>
      </c>
      <c r="BD34" s="17">
        <v>210.7</v>
      </c>
      <c r="BE34" s="17">
        <v>207.04164</v>
      </c>
      <c r="BF34" s="17">
        <v>207.04164</v>
      </c>
      <c r="BG34" s="17">
        <v>3.6583600000000001</v>
      </c>
      <c r="BH34" s="17">
        <v>109.6</v>
      </c>
      <c r="BI34" s="17">
        <v>103.8317</v>
      </c>
      <c r="BJ34" s="17">
        <v>103.83168999999999</v>
      </c>
      <c r="BK34" s="17">
        <v>5.7683099999999996</v>
      </c>
      <c r="BL34" s="17">
        <v>96</v>
      </c>
      <c r="BM34" s="17"/>
      <c r="BN34" s="17"/>
      <c r="BO34" s="17">
        <v>96</v>
      </c>
      <c r="BP34" s="17">
        <v>2.9</v>
      </c>
      <c r="BQ34" s="17">
        <v>3.4527100000000002</v>
      </c>
      <c r="BR34" s="17">
        <v>3.4527100000000002</v>
      </c>
      <c r="BS34" s="17">
        <v>-0.55271000000000003</v>
      </c>
      <c r="BT34" s="17"/>
      <c r="BU34" s="17"/>
      <c r="BV34" s="17"/>
      <c r="BW34" s="17">
        <v>0</v>
      </c>
      <c r="BX34" s="17"/>
      <c r="BY34" s="17"/>
      <c r="BZ34" s="17"/>
      <c r="CA34" s="17">
        <v>0</v>
      </c>
      <c r="CB34" s="17"/>
      <c r="CC34" s="17"/>
      <c r="CD34" s="17"/>
      <c r="CE34" s="17">
        <v>0</v>
      </c>
      <c r="CF34" s="17"/>
      <c r="CG34" s="17"/>
      <c r="CH34" s="17"/>
      <c r="CI34" s="17">
        <v>0</v>
      </c>
      <c r="CJ34" s="17">
        <v>123.3</v>
      </c>
      <c r="CK34" s="17">
        <v>124.99983</v>
      </c>
      <c r="CL34" s="17">
        <v>124.99983</v>
      </c>
      <c r="CM34" s="17">
        <v>-1.69983</v>
      </c>
      <c r="CN34" s="17">
        <v>6.4</v>
      </c>
      <c r="CO34" s="17">
        <v>5.1333399999999996</v>
      </c>
      <c r="CP34" s="17">
        <v>5.1333399999999996</v>
      </c>
      <c r="CQ34" s="17">
        <v>1.2666599999999999</v>
      </c>
      <c r="CR34" s="17">
        <v>5.2</v>
      </c>
      <c r="CS34" s="17">
        <v>2.8177599999999998</v>
      </c>
      <c r="CT34" s="17">
        <v>2.8177599999999998</v>
      </c>
      <c r="CU34" s="17">
        <v>2.3822399999999999</v>
      </c>
      <c r="CV34" s="17"/>
      <c r="CW34" s="17"/>
      <c r="CX34" s="17"/>
      <c r="CY34" s="17">
        <v>0</v>
      </c>
      <c r="CZ34" s="17">
        <v>6.7</v>
      </c>
      <c r="DA34" s="17">
        <v>6.8787000000000003</v>
      </c>
      <c r="DB34" s="17">
        <v>6.8787000000000003</v>
      </c>
      <c r="DC34" s="17">
        <v>-0.1787</v>
      </c>
      <c r="DD34" s="17">
        <v>10.8</v>
      </c>
      <c r="DE34" s="17">
        <v>14.919420000000001</v>
      </c>
      <c r="DF34" s="17">
        <v>14.919420000000001</v>
      </c>
      <c r="DG34" s="17">
        <v>-4.1194199999999999</v>
      </c>
      <c r="DH34" s="17">
        <v>69.599999999999994</v>
      </c>
      <c r="DI34" s="17">
        <v>61.186480000000003</v>
      </c>
      <c r="DJ34" s="17">
        <v>56.339840000000002</v>
      </c>
      <c r="DK34" s="17">
        <v>13.260160000000001</v>
      </c>
      <c r="DL34" s="17"/>
      <c r="DM34" s="17"/>
      <c r="DN34" s="17"/>
      <c r="DO34" s="17">
        <v>0</v>
      </c>
      <c r="DP34" s="17"/>
      <c r="DQ34" s="17"/>
      <c r="DR34" s="17"/>
      <c r="DS34" s="17">
        <v>0</v>
      </c>
      <c r="DT34" s="17"/>
      <c r="DU34" s="17"/>
      <c r="DV34" s="17"/>
      <c r="DW34" s="17">
        <v>0</v>
      </c>
      <c r="DX34" s="17"/>
      <c r="DY34" s="17"/>
      <c r="DZ34" s="17"/>
      <c r="EA34" s="17">
        <v>0</v>
      </c>
      <c r="EB34" s="17">
        <v>79</v>
      </c>
      <c r="EC34" s="17">
        <v>59.044640000000001</v>
      </c>
      <c r="ED34" s="17">
        <v>57.490310000000001</v>
      </c>
      <c r="EE34" s="17">
        <v>21.509689999999999</v>
      </c>
      <c r="EF34" s="17">
        <v>50.9</v>
      </c>
      <c r="EG34" s="17">
        <v>102.34943</v>
      </c>
      <c r="EH34" s="17">
        <v>110.26308</v>
      </c>
      <c r="EI34" s="17">
        <v>-59.363079999999997</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32.6</v>
      </c>
      <c r="FE34" s="17">
        <v>42.002020000000002</v>
      </c>
      <c r="FF34" s="17">
        <v>42.002020000000002</v>
      </c>
      <c r="FG34" s="17">
        <v>-9.4020200000000003</v>
      </c>
      <c r="FH34" s="17">
        <v>52.3</v>
      </c>
      <c r="FI34" s="17">
        <v>66.990290000000002</v>
      </c>
      <c r="FJ34" s="17">
        <v>67.010310000000004</v>
      </c>
      <c r="FK34" s="17">
        <v>-14.71031</v>
      </c>
      <c r="FL34" s="17">
        <v>0</v>
      </c>
      <c r="FM34" s="17"/>
      <c r="FN34" s="17"/>
      <c r="FO34" s="17">
        <v>0</v>
      </c>
      <c r="FP34" s="17">
        <v>18.2</v>
      </c>
      <c r="FQ34" s="17">
        <v>16.68403</v>
      </c>
      <c r="FR34" s="17">
        <v>16.68403</v>
      </c>
      <c r="FS34" s="17">
        <v>1.51597</v>
      </c>
      <c r="FT34" s="17">
        <v>11</v>
      </c>
      <c r="FU34" s="17">
        <v>9.1999999999999993</v>
      </c>
      <c r="FV34" s="17">
        <v>9.1999999999999993</v>
      </c>
      <c r="FW34" s="17">
        <v>1.8</v>
      </c>
      <c r="FX34" s="17">
        <v>65</v>
      </c>
      <c r="FY34" s="17">
        <v>68.304599999999994</v>
      </c>
      <c r="FZ34" s="17">
        <v>68.304599999999994</v>
      </c>
      <c r="GA34" s="17">
        <v>-3.3046000000000002</v>
      </c>
      <c r="GB34" s="17">
        <v>120.2</v>
      </c>
      <c r="GC34" s="17">
        <v>184.91498000000001</v>
      </c>
      <c r="GD34" s="17">
        <v>184.91497000000001</v>
      </c>
      <c r="GE34" s="17">
        <v>-64.714969999999994</v>
      </c>
      <c r="GF34" s="17">
        <v>120.4</v>
      </c>
      <c r="GG34" s="17">
        <v>184.91498000000001</v>
      </c>
      <c r="GH34" s="17">
        <v>184.91497000000001</v>
      </c>
      <c r="GI34" s="17">
        <v>-64.514970000000005</v>
      </c>
      <c r="GJ34" s="17">
        <v>152.6</v>
      </c>
      <c r="GK34" s="17">
        <v>185.47028</v>
      </c>
      <c r="GL34" s="17">
        <v>185.47027</v>
      </c>
      <c r="GM34" s="17">
        <v>-32.870269999999998</v>
      </c>
      <c r="GN34" s="17">
        <v>104.2</v>
      </c>
      <c r="GO34" s="17">
        <v>97.64752</v>
      </c>
      <c r="GP34" s="17">
        <v>90.851929999999996</v>
      </c>
      <c r="GQ34" s="17">
        <v>13.34807</v>
      </c>
      <c r="GR34" s="17">
        <v>7.8</v>
      </c>
      <c r="GS34" s="17">
        <v>7.97818</v>
      </c>
      <c r="GT34" s="17">
        <v>7.97818</v>
      </c>
      <c r="GU34" s="17">
        <v>-0.17818000000000001</v>
      </c>
      <c r="GV34" s="17">
        <v>9</v>
      </c>
      <c r="GW34" s="17">
        <v>8.3698599999999992</v>
      </c>
      <c r="GX34" s="17">
        <v>8.3698599999999992</v>
      </c>
      <c r="GY34" s="17">
        <v>0.63014000000000003</v>
      </c>
      <c r="GZ34" s="17">
        <v>17.3</v>
      </c>
      <c r="HA34" s="17"/>
      <c r="HB34" s="17">
        <v>35.37171</v>
      </c>
      <c r="HC34" s="17">
        <v>-18.071709999999999</v>
      </c>
      <c r="HD34" s="17">
        <v>21.2</v>
      </c>
      <c r="HE34" s="17">
        <v>21.751460000000002</v>
      </c>
      <c r="HF34" s="17">
        <v>21.751460000000002</v>
      </c>
      <c r="HG34" s="17">
        <v>-0.55145999999999995</v>
      </c>
      <c r="HH34" s="17">
        <v>2</v>
      </c>
      <c r="HI34" s="17">
        <v>3.0928</v>
      </c>
      <c r="HJ34" s="17">
        <v>3.0928</v>
      </c>
      <c r="HK34" s="17">
        <v>-1.0928</v>
      </c>
      <c r="HL34" s="17">
        <v>11.8</v>
      </c>
      <c r="HM34" s="17">
        <v>17.164000000000001</v>
      </c>
      <c r="HN34" s="17">
        <v>17.164000000000001</v>
      </c>
      <c r="HO34" s="17">
        <v>-5.3639999999999999</v>
      </c>
      <c r="HP34" s="17">
        <v>46.2</v>
      </c>
      <c r="HQ34" s="17">
        <v>50</v>
      </c>
      <c r="HR34" s="17">
        <v>50</v>
      </c>
      <c r="HS34" s="17">
        <v>-3.8</v>
      </c>
      <c r="HT34" s="17"/>
      <c r="HU34" s="17"/>
      <c r="HV34" s="17"/>
      <c r="HW34" s="17">
        <v>0</v>
      </c>
      <c r="HX34" s="17"/>
      <c r="HY34" s="17"/>
      <c r="HZ34" s="17"/>
      <c r="IA34" s="17">
        <v>0</v>
      </c>
      <c r="IB34" s="17">
        <v>84.7</v>
      </c>
      <c r="IC34" s="17">
        <v>64.994739999999993</v>
      </c>
      <c r="ID34" s="17">
        <v>44.22419</v>
      </c>
      <c r="IE34" s="17">
        <v>40.475810000000003</v>
      </c>
      <c r="IF34" s="17">
        <v>0</v>
      </c>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88.7</v>
      </c>
      <c r="JE34" s="17">
        <v>99.394499999999994</v>
      </c>
      <c r="JF34" s="17">
        <v>91.126059999999995</v>
      </c>
      <c r="JG34" s="17">
        <v>-2.4260600000000001</v>
      </c>
      <c r="JH34" s="17"/>
      <c r="JI34" s="17"/>
      <c r="JJ34" s="17"/>
      <c r="JK34" s="17">
        <v>0</v>
      </c>
      <c r="JL34" s="17">
        <v>171.8</v>
      </c>
      <c r="JM34" s="17">
        <v>186.21592999999999</v>
      </c>
      <c r="JN34" s="17">
        <v>186.21592999999999</v>
      </c>
      <c r="JO34" s="17">
        <v>-14.415929999999999</v>
      </c>
      <c r="JP34" s="17">
        <v>205.9</v>
      </c>
      <c r="JQ34" s="17">
        <v>186.21592999999999</v>
      </c>
      <c r="JR34" s="17">
        <v>186.21592999999999</v>
      </c>
      <c r="JS34" s="17">
        <v>19.684069999999998</v>
      </c>
      <c r="JT34" s="17">
        <v>183.5</v>
      </c>
      <c r="JU34" s="17">
        <v>186.77513999999999</v>
      </c>
      <c r="JV34" s="17">
        <v>186.77513999999999</v>
      </c>
      <c r="JW34" s="17">
        <v>-3.2751399999999999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0.8</v>
      </c>
      <c r="LE34" s="17">
        <v>0.63188999999999995</v>
      </c>
      <c r="LF34" s="17">
        <v>0.63188999999999995</v>
      </c>
      <c r="LG34" s="17">
        <v>0.16811000000000001</v>
      </c>
      <c r="LH34" s="17">
        <v>95.2</v>
      </c>
      <c r="LI34" s="17">
        <v>117.77368</v>
      </c>
      <c r="LJ34" s="17">
        <v>113.64357</v>
      </c>
      <c r="LK34" s="17">
        <v>-18.443570000000001</v>
      </c>
      <c r="LL34" s="17">
        <v>69.8</v>
      </c>
      <c r="LM34" s="17">
        <v>88.450389999999999</v>
      </c>
      <c r="LN34" s="17">
        <v>90.1815</v>
      </c>
      <c r="LO34" s="17">
        <v>-20.381499999999999</v>
      </c>
      <c r="LP34" s="17">
        <v>47.4</v>
      </c>
      <c r="LQ34" s="17">
        <v>45.046900000000001</v>
      </c>
      <c r="LR34" s="17">
        <v>45.046900000000001</v>
      </c>
      <c r="LS34" s="17">
        <v>2.3531</v>
      </c>
      <c r="LT34" s="17">
        <v>67.3</v>
      </c>
      <c r="LU34" s="17">
        <v>68.907219999999995</v>
      </c>
      <c r="LV34" s="17">
        <v>72.373900000000006</v>
      </c>
      <c r="LW34" s="17">
        <v>-5.0739000000000001</v>
      </c>
      <c r="LX34" s="17">
        <v>29.6</v>
      </c>
      <c r="LY34" s="17">
        <v>29.951460000000001</v>
      </c>
      <c r="LZ34" s="17">
        <v>29.951460000000001</v>
      </c>
      <c r="MA34" s="17">
        <v>-0.35145999999999999</v>
      </c>
      <c r="MB34" s="17"/>
      <c r="MC34" s="17"/>
      <c r="MD34" s="17"/>
      <c r="ME34" s="17">
        <v>0</v>
      </c>
      <c r="MF34" s="17"/>
      <c r="MG34" s="17"/>
      <c r="MH34" s="17"/>
      <c r="MI34" s="17">
        <v>0</v>
      </c>
      <c r="MJ34" s="17"/>
      <c r="MK34" s="17"/>
      <c r="ML34" s="17"/>
      <c r="MM34" s="17">
        <v>0</v>
      </c>
      <c r="MN34" s="17">
        <v>102.4</v>
      </c>
      <c r="MO34" s="17">
        <v>151.08876000000001</v>
      </c>
      <c r="MP34" s="17">
        <v>151.08876000000001</v>
      </c>
      <c r="MQ34" s="17">
        <v>-48.688760000000002</v>
      </c>
      <c r="MR34" s="17">
        <v>102</v>
      </c>
      <c r="MS34" s="17">
        <v>151.08876000000001</v>
      </c>
      <c r="MT34" s="17">
        <v>151.08876000000001</v>
      </c>
      <c r="MU34" s="17">
        <v>-49.088760000000001</v>
      </c>
      <c r="MV34" s="17">
        <v>122.2</v>
      </c>
      <c r="MW34" s="17">
        <v>151.54248000000001</v>
      </c>
      <c r="MX34" s="17">
        <v>151.54248000000001</v>
      </c>
      <c r="MY34" s="17">
        <v>-29.342479999999998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205.5</v>
      </c>
      <c r="NU34" s="17">
        <v>206.29038</v>
      </c>
      <c r="NV34" s="17">
        <v>206.29037</v>
      </c>
      <c r="NW34" s="17">
        <v>-0.79037000000000002</v>
      </c>
      <c r="NX34" s="17">
        <v>101.4</v>
      </c>
      <c r="NY34" s="17">
        <v>103.45493</v>
      </c>
      <c r="NZ34" s="17">
        <v>103.45493</v>
      </c>
      <c r="OA34" s="17">
        <v>-2.0549300000000001</v>
      </c>
      <c r="OB34" s="17">
        <v>1.3</v>
      </c>
      <c r="OC34" s="17"/>
      <c r="OD34" s="17">
        <v>1.22</v>
      </c>
      <c r="OE34" s="17">
        <v>0.08</v>
      </c>
      <c r="OF34" s="17">
        <v>69.3</v>
      </c>
      <c r="OG34" s="17">
        <v>58.47</v>
      </c>
      <c r="OH34" s="17">
        <v>58.47</v>
      </c>
      <c r="OI34" s="17">
        <v>10.83</v>
      </c>
      <c r="OJ34" s="17">
        <v>81</v>
      </c>
      <c r="OK34" s="17"/>
      <c r="OL34" s="17">
        <v>77.703999999999994</v>
      </c>
      <c r="OM34" s="17">
        <v>3.2959999999999998</v>
      </c>
      <c r="ON34" s="17">
        <v>14.2</v>
      </c>
      <c r="OO34" s="17">
        <v>15.984999999999999</v>
      </c>
      <c r="OP34" s="17">
        <v>15.984999999999999</v>
      </c>
      <c r="OQ34" s="17">
        <v>-1.7849999999999999</v>
      </c>
      <c r="OR34" s="17">
        <v>0.4</v>
      </c>
      <c r="OS34" s="17"/>
      <c r="OT34" s="17">
        <v>0.4</v>
      </c>
      <c r="OU34" s="17">
        <v>0</v>
      </c>
      <c r="OV34" s="17"/>
      <c r="OW34" s="17"/>
      <c r="OX34" s="17"/>
      <c r="OY34" s="17">
        <v>0</v>
      </c>
      <c r="OZ34" s="17"/>
      <c r="PA34" s="17"/>
      <c r="PB34" s="17"/>
      <c r="PC34" s="17">
        <v>0</v>
      </c>
      <c r="PD34" s="17">
        <v>9.9</v>
      </c>
      <c r="PE34" s="17">
        <v>9</v>
      </c>
      <c r="PF34" s="17">
        <v>9</v>
      </c>
      <c r="PG34" s="17">
        <v>0.9</v>
      </c>
      <c r="PH34" s="17">
        <v>3.2</v>
      </c>
      <c r="PI34" s="17">
        <v>1.46</v>
      </c>
      <c r="PJ34" s="17">
        <v>1.46</v>
      </c>
      <c r="PK34" s="17">
        <v>1.74</v>
      </c>
      <c r="PL34" s="17">
        <v>204.3</v>
      </c>
      <c r="PM34" s="17"/>
      <c r="PN34" s="17">
        <v>204</v>
      </c>
      <c r="PO34" s="17">
        <v>0.3</v>
      </c>
      <c r="PP34" s="17">
        <v>0.3</v>
      </c>
      <c r="PQ34" s="17">
        <v>1</v>
      </c>
      <c r="PR34" s="17">
        <v>1</v>
      </c>
      <c r="PS34" s="17">
        <v>-0.7</v>
      </c>
      <c r="PT34" s="17">
        <v>1.7</v>
      </c>
      <c r="PU34" s="17">
        <v>1.4</v>
      </c>
      <c r="PV34" s="17">
        <v>1.4</v>
      </c>
      <c r="PW34" s="17">
        <v>0.3</v>
      </c>
      <c r="PX34" s="17">
        <v>4.4000000000000004</v>
      </c>
      <c r="PY34" s="17">
        <v>4.5999999999999996</v>
      </c>
      <c r="PZ34" s="17">
        <v>4.5999999999999996</v>
      </c>
      <c r="QA34" s="17">
        <v>-0.2</v>
      </c>
      <c r="QB34" s="17">
        <v>7.5</v>
      </c>
      <c r="QC34" s="17"/>
      <c r="QD34" s="17"/>
      <c r="QE34" s="17">
        <v>7.5</v>
      </c>
      <c r="QF34" s="17">
        <v>5.8</v>
      </c>
      <c r="QG34" s="17">
        <v>4</v>
      </c>
      <c r="QH34" s="17">
        <v>4</v>
      </c>
      <c r="QI34" s="17">
        <v>1.8</v>
      </c>
      <c r="QJ34" s="17">
        <v>3.2</v>
      </c>
      <c r="QK34" s="17">
        <v>3.1</v>
      </c>
      <c r="QL34" s="17">
        <v>3.1</v>
      </c>
      <c r="QM34" s="17">
        <v>0.1</v>
      </c>
      <c r="QN34" s="17">
        <v>3.6</v>
      </c>
      <c r="QO34" s="17">
        <v>3.4</v>
      </c>
      <c r="QP34" s="17">
        <v>3.4</v>
      </c>
      <c r="QQ34" s="17">
        <v>0.2</v>
      </c>
      <c r="QR34" s="17">
        <v>18.2</v>
      </c>
      <c r="QS34" s="17">
        <v>17.864080000000001</v>
      </c>
      <c r="QT34" s="17">
        <v>17.864080000000001</v>
      </c>
      <c r="QU34" s="17">
        <v>0.33592</v>
      </c>
      <c r="QV34" s="17">
        <v>15.641999999999999</v>
      </c>
      <c r="QW34" s="17"/>
      <c r="QX34" s="17">
        <v>15.358000000000001</v>
      </c>
      <c r="QY34" s="17">
        <v>0.28399999999999997</v>
      </c>
      <c r="QZ34" s="17">
        <v>18.760999999999999</v>
      </c>
      <c r="RA34" s="17"/>
      <c r="RB34" s="17">
        <v>18.539000000000001</v>
      </c>
      <c r="RC34" s="17">
        <v>0.222</v>
      </c>
      <c r="RD34" s="17">
        <v>16.600000000000001</v>
      </c>
      <c r="RE34" s="17">
        <v>10.708</v>
      </c>
      <c r="RF34" s="17">
        <v>10.708</v>
      </c>
      <c r="RG34" s="17">
        <v>5.8920000000000003</v>
      </c>
      <c r="RH34" s="17">
        <v>59.9</v>
      </c>
      <c r="RI34" s="17">
        <v>41.597000000000001</v>
      </c>
      <c r="RJ34" s="17">
        <v>41.597000000000001</v>
      </c>
      <c r="RK34" s="17">
        <v>18.303000000000001</v>
      </c>
      <c r="RL34" s="17">
        <v>19.399999999999999</v>
      </c>
      <c r="RM34" s="17"/>
      <c r="RN34" s="17">
        <v>17.187999999999999</v>
      </c>
      <c r="RO34" s="17">
        <v>2.2120000000000002</v>
      </c>
      <c r="RP34" s="17">
        <v>2.1</v>
      </c>
      <c r="RQ34" s="17">
        <v>2.0009999999999999</v>
      </c>
      <c r="RR34" s="17">
        <v>2.0009999999999999</v>
      </c>
      <c r="RS34" s="17">
        <v>9.9000000000000005E-2</v>
      </c>
      <c r="RT34" s="17">
        <v>18.5</v>
      </c>
      <c r="RU34" s="17">
        <v>15.03379</v>
      </c>
      <c r="RV34" s="17">
        <v>10.2294</v>
      </c>
      <c r="RW34" s="17">
        <v>8.2706</v>
      </c>
      <c r="RX34" s="17">
        <v>0.84</v>
      </c>
      <c r="RY34" s="17">
        <v>1.08</v>
      </c>
      <c r="RZ34" s="17">
        <v>1.08</v>
      </c>
      <c r="SA34" s="17">
        <v>-0.24</v>
      </c>
      <c r="SB34" s="17"/>
      <c r="SC34" s="17">
        <v>0.4</v>
      </c>
      <c r="SD34" s="17">
        <v>0.4</v>
      </c>
      <c r="SE34" s="17">
        <v>-0.4</v>
      </c>
      <c r="SF34" s="17">
        <v>7.8</v>
      </c>
      <c r="SG34" s="17">
        <v>7.3</v>
      </c>
      <c r="SH34" s="17">
        <v>7.3</v>
      </c>
      <c r="SI34" s="17">
        <v>0.5</v>
      </c>
      <c r="SJ34" s="17">
        <v>1.8</v>
      </c>
      <c r="SK34" s="17">
        <v>2.2999999999999998</v>
      </c>
      <c r="SL34" s="17">
        <v>2.2999999999999998</v>
      </c>
      <c r="SM34" s="17">
        <v>-0.5</v>
      </c>
      <c r="SN34" s="17">
        <v>4.5999999999999996</v>
      </c>
      <c r="SO34" s="17">
        <v>5.5</v>
      </c>
      <c r="SP34" s="17">
        <v>5.5</v>
      </c>
      <c r="SQ34" s="17">
        <v>-0.9</v>
      </c>
      <c r="SR34" s="17">
        <v>6.8</v>
      </c>
      <c r="SS34" s="17">
        <v>7.5</v>
      </c>
      <c r="ST34" s="17">
        <v>7.5</v>
      </c>
      <c r="SU34" s="17">
        <v>-0.7</v>
      </c>
      <c r="SV34" s="17">
        <v>10</v>
      </c>
      <c r="SW34" s="17">
        <v>10</v>
      </c>
      <c r="SX34" s="17">
        <v>10</v>
      </c>
      <c r="SY34" s="17">
        <v>0</v>
      </c>
      <c r="SZ34" s="17">
        <v>5.0999999999999996</v>
      </c>
      <c r="TA34" s="17">
        <v>10.147</v>
      </c>
      <c r="TB34" s="17">
        <v>10.147</v>
      </c>
      <c r="TC34" s="17">
        <v>-5.0469999999999997</v>
      </c>
      <c r="TD34" s="17">
        <v>51.1</v>
      </c>
      <c r="TE34" s="17">
        <v>60.273000000000003</v>
      </c>
      <c r="TF34" s="17">
        <v>60.273000000000003</v>
      </c>
      <c r="TG34" s="17">
        <v>-9.173</v>
      </c>
      <c r="TH34" s="17">
        <v>37.4</v>
      </c>
      <c r="TI34" s="17"/>
      <c r="TJ34" s="17">
        <v>36.430999999999997</v>
      </c>
      <c r="TK34" s="17">
        <v>0.96899999999999997</v>
      </c>
      <c r="TL34" s="17">
        <v>44.6</v>
      </c>
      <c r="TM34" s="17">
        <v>41.987000000000002</v>
      </c>
      <c r="TN34" s="17">
        <v>41.987000000000002</v>
      </c>
      <c r="TO34" s="17">
        <v>2.613</v>
      </c>
      <c r="TP34" s="17">
        <v>42.5</v>
      </c>
      <c r="TQ34" s="17">
        <v>52.384999999999998</v>
      </c>
      <c r="TR34" s="17">
        <v>52.384999999999998</v>
      </c>
      <c r="TS34" s="17">
        <v>-9.8849999999999998</v>
      </c>
      <c r="TT34" s="17">
        <v>6.6</v>
      </c>
      <c r="TU34" s="17">
        <v>5.68</v>
      </c>
      <c r="TV34" s="17">
        <v>5.68</v>
      </c>
      <c r="TW34" s="17">
        <v>0.92</v>
      </c>
      <c r="TX34" s="17">
        <v>1.3</v>
      </c>
      <c r="TY34" s="17">
        <v>4.5670000000000002</v>
      </c>
      <c r="TZ34" s="17">
        <v>4.5670000000000002</v>
      </c>
      <c r="UA34" s="17">
        <v>-3.2669999999999999</v>
      </c>
      <c r="UB34" s="17">
        <v>9.6999999999999993</v>
      </c>
      <c r="UC34" s="17">
        <v>8</v>
      </c>
      <c r="UD34" s="17">
        <v>8</v>
      </c>
      <c r="UE34" s="17">
        <v>1.7</v>
      </c>
      <c r="UF34" s="17">
        <v>2.8</v>
      </c>
      <c r="UG34" s="17">
        <v>2</v>
      </c>
      <c r="UH34" s="17">
        <v>2</v>
      </c>
      <c r="UI34" s="17">
        <v>0.8</v>
      </c>
      <c r="UJ34" s="17">
        <v>7.5</v>
      </c>
      <c r="UK34" s="17">
        <v>7.6</v>
      </c>
      <c r="UL34" s="17">
        <v>7.6</v>
      </c>
      <c r="UM34" s="17">
        <v>-0.1</v>
      </c>
      <c r="UN34" s="17">
        <v>3.8</v>
      </c>
      <c r="UO34" s="17">
        <v>4.5</v>
      </c>
      <c r="UP34" s="17">
        <v>4.5</v>
      </c>
      <c r="UQ34" s="17">
        <v>-0.7</v>
      </c>
      <c r="UR34" s="17">
        <v>4.2</v>
      </c>
      <c r="US34" s="17">
        <v>5</v>
      </c>
      <c r="UT34" s="17">
        <v>5</v>
      </c>
      <c r="UU34" s="17">
        <v>-0.8</v>
      </c>
      <c r="UV34" s="17">
        <v>4.4000000000000004</v>
      </c>
      <c r="UW34" s="17">
        <v>5</v>
      </c>
      <c r="UX34" s="17">
        <v>5</v>
      </c>
      <c r="UY34" s="17">
        <v>-0.6</v>
      </c>
      <c r="UZ34" s="17">
        <v>13.1</v>
      </c>
      <c r="VA34" s="17">
        <v>15.137</v>
      </c>
      <c r="VB34" s="17">
        <v>15.137</v>
      </c>
      <c r="VC34" s="17">
        <v>-2.0369999999999999</v>
      </c>
      <c r="VD34" s="17">
        <v>252.9</v>
      </c>
      <c r="VE34" s="17"/>
      <c r="VF34" s="17">
        <v>204.715</v>
      </c>
      <c r="VG34" s="17">
        <v>48.185000000000002</v>
      </c>
      <c r="VH34" s="17">
        <v>17.899999999999999</v>
      </c>
      <c r="VI34" s="17"/>
      <c r="VJ34" s="17">
        <v>15.215999999999999</v>
      </c>
      <c r="VK34" s="17">
        <v>2.6840000000000002</v>
      </c>
      <c r="VL34" s="17">
        <v>146.5</v>
      </c>
      <c r="VM34" s="17"/>
      <c r="VN34" s="17">
        <v>143.245</v>
      </c>
      <c r="VO34" s="17">
        <v>3.2549999999999999</v>
      </c>
      <c r="VP34" s="17">
        <v>0.6</v>
      </c>
      <c r="VQ34" s="17">
        <v>0.6</v>
      </c>
      <c r="VR34" s="17">
        <v>0.6</v>
      </c>
      <c r="VS34" s="17">
        <v>0</v>
      </c>
      <c r="VT34" s="17">
        <v>37.5</v>
      </c>
      <c r="VU34" s="17">
        <v>33</v>
      </c>
      <c r="VV34" s="17">
        <v>33</v>
      </c>
      <c r="VW34" s="17">
        <v>4.5</v>
      </c>
      <c r="VX34" s="17">
        <v>61.4</v>
      </c>
      <c r="VY34" s="17">
        <v>52</v>
      </c>
      <c r="VZ34" s="17">
        <v>52</v>
      </c>
      <c r="WA34" s="17">
        <v>9.4</v>
      </c>
      <c r="WB34" s="17">
        <v>107.2</v>
      </c>
      <c r="WC34" s="17"/>
      <c r="WD34" s="17">
        <v>107.71299999999999</v>
      </c>
      <c r="WE34" s="17">
        <v>-0.51300000000000001</v>
      </c>
      <c r="WF34" s="17">
        <v>2.9</v>
      </c>
      <c r="WG34" s="17">
        <v>2.9009999999999998</v>
      </c>
      <c r="WH34" s="17">
        <v>2.9009999999999998</v>
      </c>
      <c r="WI34" s="17">
        <v>-1E-3</v>
      </c>
      <c r="WJ34" s="17">
        <v>2.4</v>
      </c>
      <c r="WK34" s="17">
        <v>2.4</v>
      </c>
      <c r="WL34" s="17">
        <v>2.4</v>
      </c>
      <c r="WM34" s="17">
        <v>0</v>
      </c>
      <c r="WN34" s="17">
        <v>2.4</v>
      </c>
      <c r="WO34" s="17">
        <v>2.4</v>
      </c>
      <c r="WP34" s="17">
        <v>2.4</v>
      </c>
      <c r="WQ34" s="17">
        <v>0</v>
      </c>
      <c r="WR34" s="17">
        <v>2.5</v>
      </c>
      <c r="WS34" s="17">
        <v>2.8</v>
      </c>
      <c r="WT34" s="17">
        <v>2.8</v>
      </c>
      <c r="WU34" s="17">
        <v>-0.3</v>
      </c>
      <c r="WV34" s="17">
        <v>17.7</v>
      </c>
      <c r="WW34" s="17"/>
      <c r="WX34" s="17">
        <v>18.016999999999999</v>
      </c>
      <c r="WY34" s="17">
        <v>-0.317</v>
      </c>
      <c r="WZ34" s="17">
        <v>7.1</v>
      </c>
      <c r="XA34" s="17">
        <v>7.4</v>
      </c>
      <c r="XB34" s="17">
        <v>7.4</v>
      </c>
      <c r="XC34" s="17">
        <v>-0.3</v>
      </c>
      <c r="XD34" s="17">
        <v>20</v>
      </c>
      <c r="XE34" s="17">
        <v>19.223299999999998</v>
      </c>
      <c r="XF34" s="17">
        <v>19.223299999999998</v>
      </c>
      <c r="XG34" s="17">
        <v>0.77669999999999995</v>
      </c>
      <c r="XH34" s="17">
        <v>9.6</v>
      </c>
      <c r="XI34" s="17">
        <v>10.7</v>
      </c>
      <c r="XJ34" s="17">
        <v>10.7</v>
      </c>
      <c r="XK34" s="17">
        <v>-1.1000000000000001</v>
      </c>
      <c r="XL34" s="17">
        <v>29.1</v>
      </c>
      <c r="XM34" s="17">
        <v>29</v>
      </c>
      <c r="XN34" s="17">
        <v>29</v>
      </c>
      <c r="XO34" s="17">
        <v>0.1</v>
      </c>
      <c r="XP34" s="17">
        <v>33</v>
      </c>
      <c r="XQ34" s="17">
        <v>29</v>
      </c>
      <c r="XR34" s="17">
        <v>29</v>
      </c>
      <c r="XS34" s="17">
        <v>4</v>
      </c>
      <c r="XT34" s="17">
        <v>16.7</v>
      </c>
      <c r="XU34" s="17">
        <v>14</v>
      </c>
      <c r="XV34" s="17">
        <v>14</v>
      </c>
      <c r="XW34" s="17">
        <v>2.7</v>
      </c>
      <c r="XX34" s="17">
        <v>19.399999999999999</v>
      </c>
      <c r="XY34" s="17"/>
      <c r="XZ34" s="17">
        <v>19</v>
      </c>
      <c r="YA34" s="17">
        <v>0.4</v>
      </c>
      <c r="YB34" s="17"/>
      <c r="YC34" s="17"/>
      <c r="YD34" s="17"/>
      <c r="YE34" s="17">
        <v>0</v>
      </c>
      <c r="YF34" s="17">
        <v>11.04</v>
      </c>
      <c r="YG34" s="17">
        <v>11</v>
      </c>
      <c r="YH34" s="17">
        <v>11</v>
      </c>
      <c r="YI34" s="17">
        <v>0.04</v>
      </c>
    </row>
    <row r="35" spans="1:659" ht="24" customHeight="1" x14ac:dyDescent="0.3">
      <c r="A35" s="1"/>
      <c r="B35" s="16" t="s">
        <v>71</v>
      </c>
      <c r="C35" s="16" t="s">
        <v>801</v>
      </c>
      <c r="D35" s="17">
        <v>50.3</v>
      </c>
      <c r="E35" s="17">
        <v>25.881889999999999</v>
      </c>
      <c r="F35" s="17">
        <v>22.773510000000002</v>
      </c>
      <c r="G35" s="17">
        <v>27.526489999999999</v>
      </c>
      <c r="H35" s="17">
        <v>625.4</v>
      </c>
      <c r="I35" s="17">
        <v>569.98230999999998</v>
      </c>
      <c r="J35" s="17">
        <v>558.52799000000005</v>
      </c>
      <c r="K35" s="17">
        <v>66.872010000000003</v>
      </c>
      <c r="L35" s="17">
        <v>211.4</v>
      </c>
      <c r="M35" s="17">
        <v>185.42537999999999</v>
      </c>
      <c r="N35" s="17">
        <v>181.69908000000001</v>
      </c>
      <c r="O35" s="17">
        <v>29.70092</v>
      </c>
      <c r="P35" s="17"/>
      <c r="Q35" s="17"/>
      <c r="R35" s="17"/>
      <c r="S35" s="17">
        <v>0</v>
      </c>
      <c r="T35" s="17"/>
      <c r="U35" s="17"/>
      <c r="V35" s="17"/>
      <c r="W35" s="17">
        <v>0</v>
      </c>
      <c r="X35" s="17">
        <v>40.200000000000003</v>
      </c>
      <c r="Y35" s="17">
        <v>12.09104</v>
      </c>
      <c r="Z35" s="17">
        <v>12.091049999999999</v>
      </c>
      <c r="AA35" s="17">
        <v>28.10895</v>
      </c>
      <c r="AB35" s="17">
        <v>86.4</v>
      </c>
      <c r="AC35" s="17">
        <v>101.90600000000001</v>
      </c>
      <c r="AD35" s="17">
        <v>101.90600000000001</v>
      </c>
      <c r="AE35" s="17">
        <v>-15.506</v>
      </c>
      <c r="AF35" s="17"/>
      <c r="AG35" s="17"/>
      <c r="AH35" s="17"/>
      <c r="AI35" s="17">
        <v>0</v>
      </c>
      <c r="AJ35" s="17"/>
      <c r="AK35" s="17"/>
      <c r="AL35" s="17"/>
      <c r="AM35" s="17">
        <v>0</v>
      </c>
      <c r="AN35" s="17">
        <v>128.4</v>
      </c>
      <c r="AO35" s="17">
        <v>138.67941999999999</v>
      </c>
      <c r="AP35" s="17">
        <v>156.43301</v>
      </c>
      <c r="AQ35" s="17">
        <v>-28.033010000000001</v>
      </c>
      <c r="AR35" s="17">
        <v>128.30000000000001</v>
      </c>
      <c r="AS35" s="17">
        <v>138.67941999999999</v>
      </c>
      <c r="AT35" s="17">
        <v>156.43301</v>
      </c>
      <c r="AU35" s="17">
        <v>-28.133009999999999</v>
      </c>
      <c r="AV35" s="17">
        <v>128.69999999999999</v>
      </c>
      <c r="AW35" s="17">
        <v>138.67941999999999</v>
      </c>
      <c r="AX35" s="17">
        <v>156.43301</v>
      </c>
      <c r="AY35" s="17">
        <v>-27.73301</v>
      </c>
      <c r="AZ35" s="17">
        <v>225</v>
      </c>
      <c r="BA35" s="17">
        <v>208.64382000000001</v>
      </c>
      <c r="BB35" s="17">
        <v>235.35417000000001</v>
      </c>
      <c r="BC35" s="17">
        <v>-10.35417</v>
      </c>
      <c r="BD35" s="17">
        <v>210</v>
      </c>
      <c r="BE35" s="17">
        <v>207.04164</v>
      </c>
      <c r="BF35" s="17">
        <v>207.04164</v>
      </c>
      <c r="BG35" s="17">
        <v>2.9583599999999999</v>
      </c>
      <c r="BH35" s="17">
        <v>110.1</v>
      </c>
      <c r="BI35" s="17">
        <v>103.8317</v>
      </c>
      <c r="BJ35" s="17">
        <v>103.83168999999999</v>
      </c>
      <c r="BK35" s="17">
        <v>6.2683099999999996</v>
      </c>
      <c r="BL35" s="17">
        <v>100.1</v>
      </c>
      <c r="BM35" s="17"/>
      <c r="BN35" s="17"/>
      <c r="BO35" s="17">
        <v>100.1</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131.5</v>
      </c>
      <c r="CK35" s="17">
        <v>124.99983</v>
      </c>
      <c r="CL35" s="17">
        <v>124.99983</v>
      </c>
      <c r="CM35" s="17">
        <v>6.5001699999999998</v>
      </c>
      <c r="CN35" s="17">
        <v>8.4</v>
      </c>
      <c r="CO35" s="17">
        <v>5.1333399999999996</v>
      </c>
      <c r="CP35" s="17">
        <v>5.1333399999999996</v>
      </c>
      <c r="CQ35" s="17">
        <v>3.2666599999999999</v>
      </c>
      <c r="CR35" s="17">
        <v>5.8</v>
      </c>
      <c r="CS35" s="17">
        <v>2.8177599999999998</v>
      </c>
      <c r="CT35" s="17">
        <v>2.8177599999999998</v>
      </c>
      <c r="CU35" s="17">
        <v>2.98224</v>
      </c>
      <c r="CV35" s="17"/>
      <c r="CW35" s="17"/>
      <c r="CX35" s="17"/>
      <c r="CY35" s="17">
        <v>0</v>
      </c>
      <c r="CZ35" s="17">
        <v>6.6</v>
      </c>
      <c r="DA35" s="17">
        <v>6.8787000000000003</v>
      </c>
      <c r="DB35" s="17">
        <v>6.8787000000000003</v>
      </c>
      <c r="DC35" s="17">
        <v>-0.2787</v>
      </c>
      <c r="DD35" s="17">
        <v>10.8</v>
      </c>
      <c r="DE35" s="17">
        <v>14.919420000000001</v>
      </c>
      <c r="DF35" s="17">
        <v>14.919420000000001</v>
      </c>
      <c r="DG35" s="17">
        <v>-4.1194199999999999</v>
      </c>
      <c r="DH35" s="17">
        <v>70.2</v>
      </c>
      <c r="DI35" s="17">
        <v>47.625109999999999</v>
      </c>
      <c r="DJ35" s="17">
        <v>43.277540000000002</v>
      </c>
      <c r="DK35" s="17">
        <v>26.922460000000001</v>
      </c>
      <c r="DL35" s="17"/>
      <c r="DM35" s="17"/>
      <c r="DN35" s="17"/>
      <c r="DO35" s="17">
        <v>0</v>
      </c>
      <c r="DP35" s="17"/>
      <c r="DQ35" s="17"/>
      <c r="DR35" s="17"/>
      <c r="DS35" s="17">
        <v>0</v>
      </c>
      <c r="DT35" s="17"/>
      <c r="DU35" s="17"/>
      <c r="DV35" s="17"/>
      <c r="DW35" s="17">
        <v>0</v>
      </c>
      <c r="DX35" s="17"/>
      <c r="DY35" s="17"/>
      <c r="DZ35" s="17"/>
      <c r="EA35" s="17">
        <v>0</v>
      </c>
      <c r="EB35" s="17">
        <v>80.8</v>
      </c>
      <c r="EC35" s="17">
        <v>57.403750000000002</v>
      </c>
      <c r="ED35" s="17">
        <v>55.89629</v>
      </c>
      <c r="EE35" s="17">
        <v>24.90371</v>
      </c>
      <c r="EF35" s="17">
        <v>51.3</v>
      </c>
      <c r="EG35" s="17">
        <v>108.15465</v>
      </c>
      <c r="EH35" s="17">
        <v>108.75591</v>
      </c>
      <c r="EI35" s="17">
        <v>-57.455910000000003</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32.299999999999997</v>
      </c>
      <c r="FE35" s="17">
        <v>42.002020000000002</v>
      </c>
      <c r="FF35" s="17">
        <v>42.002020000000002</v>
      </c>
      <c r="FG35" s="17">
        <v>-9.7020199999999992</v>
      </c>
      <c r="FH35" s="17">
        <v>54</v>
      </c>
      <c r="FI35" s="17">
        <v>67.010310000000004</v>
      </c>
      <c r="FJ35" s="17">
        <v>66.990290000000002</v>
      </c>
      <c r="FK35" s="17">
        <v>-12.99029</v>
      </c>
      <c r="FL35" s="17">
        <v>0</v>
      </c>
      <c r="FM35" s="17"/>
      <c r="FN35" s="17"/>
      <c r="FO35" s="17">
        <v>0</v>
      </c>
      <c r="FP35" s="17">
        <v>18.100000000000001</v>
      </c>
      <c r="FQ35" s="17">
        <v>16.68403</v>
      </c>
      <c r="FR35" s="17">
        <v>16.68403</v>
      </c>
      <c r="FS35" s="17">
        <v>1.41597</v>
      </c>
      <c r="FT35" s="17">
        <v>11</v>
      </c>
      <c r="FU35" s="17">
        <v>9.1999999999999993</v>
      </c>
      <c r="FV35" s="17">
        <v>9.1999999999999993</v>
      </c>
      <c r="FW35" s="17">
        <v>1.8</v>
      </c>
      <c r="FX35" s="17">
        <v>70</v>
      </c>
      <c r="FY35" s="17">
        <v>68.304599999999994</v>
      </c>
      <c r="FZ35" s="17">
        <v>68.304599999999994</v>
      </c>
      <c r="GA35" s="17">
        <v>1.6954</v>
      </c>
      <c r="GB35" s="17">
        <v>122.7</v>
      </c>
      <c r="GC35" s="17">
        <v>184.91498000000001</v>
      </c>
      <c r="GD35" s="17">
        <v>184.91497000000001</v>
      </c>
      <c r="GE35" s="17">
        <v>-62.214970000000001</v>
      </c>
      <c r="GF35" s="17">
        <v>123</v>
      </c>
      <c r="GG35" s="17">
        <v>184.91498000000001</v>
      </c>
      <c r="GH35" s="17">
        <v>184.91497000000001</v>
      </c>
      <c r="GI35" s="17">
        <v>-61.914969999999997</v>
      </c>
      <c r="GJ35" s="17">
        <v>152.19999999999999</v>
      </c>
      <c r="GK35" s="17">
        <v>185.47028</v>
      </c>
      <c r="GL35" s="17">
        <v>185.47027</v>
      </c>
      <c r="GM35" s="17">
        <v>-33.270269999999996</v>
      </c>
      <c r="GN35" s="17">
        <v>105.6</v>
      </c>
      <c r="GO35" s="17">
        <v>97.64752</v>
      </c>
      <c r="GP35" s="17">
        <v>73.788870000000003</v>
      </c>
      <c r="GQ35" s="17">
        <v>31.811129999999999</v>
      </c>
      <c r="GR35" s="17">
        <v>7.9</v>
      </c>
      <c r="GS35" s="17">
        <v>7.97818</v>
      </c>
      <c r="GT35" s="17">
        <v>7.97818</v>
      </c>
      <c r="GU35" s="17">
        <v>-7.8179999999999999E-2</v>
      </c>
      <c r="GV35" s="17">
        <v>9.1</v>
      </c>
      <c r="GW35" s="17">
        <v>8.3698599999999992</v>
      </c>
      <c r="GX35" s="17">
        <v>8.3698599999999992</v>
      </c>
      <c r="GY35" s="17">
        <v>0.73014000000000001</v>
      </c>
      <c r="GZ35" s="17">
        <v>18.3</v>
      </c>
      <c r="HA35" s="17"/>
      <c r="HB35" s="17">
        <v>35.371670000000002</v>
      </c>
      <c r="HC35" s="17">
        <v>-17.071670000000001</v>
      </c>
      <c r="HD35" s="17">
        <v>21.7</v>
      </c>
      <c r="HE35" s="17">
        <v>21.751460000000002</v>
      </c>
      <c r="HF35" s="17">
        <v>21.751460000000002</v>
      </c>
      <c r="HG35" s="17">
        <v>-5.1459999999999999E-2</v>
      </c>
      <c r="HH35" s="17">
        <v>2</v>
      </c>
      <c r="HI35" s="17">
        <v>3.0928</v>
      </c>
      <c r="HJ35" s="17">
        <v>3.0928</v>
      </c>
      <c r="HK35" s="17">
        <v>-1.0928</v>
      </c>
      <c r="HL35" s="17">
        <v>12.1</v>
      </c>
      <c r="HM35" s="17">
        <v>26.245920000000002</v>
      </c>
      <c r="HN35" s="17">
        <v>26.245920000000002</v>
      </c>
      <c r="HO35" s="17">
        <v>-14.14592</v>
      </c>
      <c r="HP35" s="17">
        <v>51</v>
      </c>
      <c r="HQ35" s="17">
        <v>50</v>
      </c>
      <c r="HR35" s="17">
        <v>50</v>
      </c>
      <c r="HS35" s="17">
        <v>1</v>
      </c>
      <c r="HT35" s="17"/>
      <c r="HU35" s="17"/>
      <c r="HV35" s="17"/>
      <c r="HW35" s="17">
        <v>0</v>
      </c>
      <c r="HX35" s="17"/>
      <c r="HY35" s="17"/>
      <c r="HZ35" s="17"/>
      <c r="IA35" s="17">
        <v>0</v>
      </c>
      <c r="IB35" s="17">
        <v>86.1</v>
      </c>
      <c r="IC35" s="17">
        <v>58.003430000000002</v>
      </c>
      <c r="ID35" s="17">
        <v>57.052419999999998</v>
      </c>
      <c r="IE35" s="17">
        <v>29.04758</v>
      </c>
      <c r="IF35" s="17">
        <v>0</v>
      </c>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90.1</v>
      </c>
      <c r="JE35" s="17">
        <v>99.394499999999994</v>
      </c>
      <c r="JF35" s="17">
        <v>70.364859999999993</v>
      </c>
      <c r="JG35" s="17">
        <v>19.735140000000001</v>
      </c>
      <c r="JH35" s="17"/>
      <c r="JI35" s="17"/>
      <c r="JJ35" s="17"/>
      <c r="JK35" s="17">
        <v>0</v>
      </c>
      <c r="JL35" s="17">
        <v>171.9</v>
      </c>
      <c r="JM35" s="17">
        <v>186.21592999999999</v>
      </c>
      <c r="JN35" s="17">
        <v>186.21592999999999</v>
      </c>
      <c r="JO35" s="17">
        <v>-14.31593</v>
      </c>
      <c r="JP35" s="17">
        <v>206</v>
      </c>
      <c r="JQ35" s="17">
        <v>186.21592999999999</v>
      </c>
      <c r="JR35" s="17">
        <v>186.21592999999999</v>
      </c>
      <c r="JS35" s="17">
        <v>19.78407</v>
      </c>
      <c r="JT35" s="17">
        <v>183.8</v>
      </c>
      <c r="JU35" s="17">
        <v>186.77513999999999</v>
      </c>
      <c r="JV35" s="17">
        <v>186.77513999999999</v>
      </c>
      <c r="JW35" s="17">
        <v>-2.9751400000000001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0.8</v>
      </c>
      <c r="LE35" s="17">
        <v>0.63188999999999995</v>
      </c>
      <c r="LF35" s="17">
        <v>0.63188999999999995</v>
      </c>
      <c r="LG35" s="17">
        <v>0.16811000000000001</v>
      </c>
      <c r="LH35" s="17">
        <v>111.2</v>
      </c>
      <c r="LI35" s="17">
        <v>111.94844000000001</v>
      </c>
      <c r="LJ35" s="17">
        <v>94.552250000000001</v>
      </c>
      <c r="LK35" s="17">
        <v>16.647749999999998</v>
      </c>
      <c r="LL35" s="17">
        <v>74.400000000000006</v>
      </c>
      <c r="LM35" s="17">
        <v>88.592550000000003</v>
      </c>
      <c r="LN35" s="17">
        <v>92.41377</v>
      </c>
      <c r="LO35" s="17">
        <v>-18.013770000000001</v>
      </c>
      <c r="LP35" s="17">
        <v>48.2</v>
      </c>
      <c r="LQ35" s="17">
        <v>45.046900000000001</v>
      </c>
      <c r="LR35" s="17">
        <v>45.046900000000001</v>
      </c>
      <c r="LS35" s="17">
        <v>3.1530999999999998</v>
      </c>
      <c r="LT35" s="17">
        <v>66.599999999999994</v>
      </c>
      <c r="LU35" s="17">
        <v>70.852760000000004</v>
      </c>
      <c r="LV35" s="17">
        <v>72.373900000000006</v>
      </c>
      <c r="LW35" s="17">
        <v>-5.7739000000000003</v>
      </c>
      <c r="LX35" s="17">
        <v>29.7</v>
      </c>
      <c r="LY35" s="17">
        <v>29.951460000000001</v>
      </c>
      <c r="LZ35" s="17">
        <v>29.951460000000001</v>
      </c>
      <c r="MA35" s="17">
        <v>-0.25146000000000002</v>
      </c>
      <c r="MB35" s="17"/>
      <c r="MC35" s="17"/>
      <c r="MD35" s="17"/>
      <c r="ME35" s="17">
        <v>0</v>
      </c>
      <c r="MF35" s="17"/>
      <c r="MG35" s="17"/>
      <c r="MH35" s="17"/>
      <c r="MI35" s="17">
        <v>0</v>
      </c>
      <c r="MJ35" s="17"/>
      <c r="MK35" s="17"/>
      <c r="ML35" s="17"/>
      <c r="MM35" s="17">
        <v>0</v>
      </c>
      <c r="MN35" s="17">
        <v>102.7</v>
      </c>
      <c r="MO35" s="17">
        <v>151.08876000000001</v>
      </c>
      <c r="MP35" s="17">
        <v>151.08876000000001</v>
      </c>
      <c r="MQ35" s="17">
        <v>-48.388759999999998</v>
      </c>
      <c r="MR35" s="17">
        <v>102.4</v>
      </c>
      <c r="MS35" s="17">
        <v>151.08876000000001</v>
      </c>
      <c r="MT35" s="17">
        <v>151.08876000000001</v>
      </c>
      <c r="MU35" s="17">
        <v>-48.688760000000002</v>
      </c>
      <c r="MV35" s="17">
        <v>122.1</v>
      </c>
      <c r="MW35" s="17">
        <v>151.54248000000001</v>
      </c>
      <c r="MX35" s="17">
        <v>151.54248000000001</v>
      </c>
      <c r="MY35" s="17">
        <v>-29.44248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137.30000000000001</v>
      </c>
      <c r="NU35" s="17">
        <v>206.29038</v>
      </c>
      <c r="NV35" s="17">
        <v>206.29037</v>
      </c>
      <c r="NW35" s="17">
        <v>-68.990369999999999</v>
      </c>
      <c r="NX35" s="17">
        <v>79.7</v>
      </c>
      <c r="NY35" s="17">
        <v>103.45493</v>
      </c>
      <c r="NZ35" s="17">
        <v>103.45493</v>
      </c>
      <c r="OA35" s="17">
        <v>-23.754930000000002</v>
      </c>
      <c r="OB35" s="17">
        <v>1.2</v>
      </c>
      <c r="OC35" s="17"/>
      <c r="OD35" s="17">
        <v>1.22</v>
      </c>
      <c r="OE35" s="17">
        <v>-0.02</v>
      </c>
      <c r="OF35" s="17">
        <v>66.2</v>
      </c>
      <c r="OG35" s="17">
        <v>58.29</v>
      </c>
      <c r="OH35" s="17">
        <v>58.29</v>
      </c>
      <c r="OI35" s="17">
        <v>7.91</v>
      </c>
      <c r="OJ35" s="17">
        <v>81</v>
      </c>
      <c r="OK35" s="17"/>
      <c r="OL35" s="17">
        <v>78.370999999999995</v>
      </c>
      <c r="OM35" s="17">
        <v>2.629</v>
      </c>
      <c r="ON35" s="17">
        <v>13.6</v>
      </c>
      <c r="OO35" s="17">
        <v>15.949</v>
      </c>
      <c r="OP35" s="17">
        <v>15.949</v>
      </c>
      <c r="OQ35" s="17">
        <v>-2.3490000000000002</v>
      </c>
      <c r="OR35" s="17">
        <v>0.4</v>
      </c>
      <c r="OS35" s="17"/>
      <c r="OT35" s="17">
        <v>0.3</v>
      </c>
      <c r="OU35" s="17">
        <v>0.1</v>
      </c>
      <c r="OV35" s="17"/>
      <c r="OW35" s="17"/>
      <c r="OX35" s="17"/>
      <c r="OY35" s="17">
        <v>0</v>
      </c>
      <c r="OZ35" s="17"/>
      <c r="PA35" s="17"/>
      <c r="PB35" s="17"/>
      <c r="PC35" s="17">
        <v>0</v>
      </c>
      <c r="PD35" s="17">
        <v>9.9</v>
      </c>
      <c r="PE35" s="17">
        <v>9</v>
      </c>
      <c r="PF35" s="17">
        <v>9</v>
      </c>
      <c r="PG35" s="17">
        <v>0.9</v>
      </c>
      <c r="PH35" s="17">
        <v>3.2</v>
      </c>
      <c r="PI35" s="17">
        <v>1.46</v>
      </c>
      <c r="PJ35" s="17">
        <v>1.46</v>
      </c>
      <c r="PK35" s="17">
        <v>1.74</v>
      </c>
      <c r="PL35" s="17">
        <v>204.2</v>
      </c>
      <c r="PM35" s="17"/>
      <c r="PN35" s="17">
        <v>204</v>
      </c>
      <c r="PO35" s="17">
        <v>0.2</v>
      </c>
      <c r="PP35" s="17">
        <v>0.3</v>
      </c>
      <c r="PQ35" s="17">
        <v>1</v>
      </c>
      <c r="PR35" s="17">
        <v>1</v>
      </c>
      <c r="PS35" s="17">
        <v>-0.7</v>
      </c>
      <c r="PT35" s="17">
        <v>1.7</v>
      </c>
      <c r="PU35" s="17">
        <v>1.4</v>
      </c>
      <c r="PV35" s="17">
        <v>1.4</v>
      </c>
      <c r="PW35" s="17">
        <v>0.3</v>
      </c>
      <c r="PX35" s="17">
        <v>4.4000000000000004</v>
      </c>
      <c r="PY35" s="17">
        <v>4.5999999999999996</v>
      </c>
      <c r="PZ35" s="17">
        <v>4.5999999999999996</v>
      </c>
      <c r="QA35" s="17">
        <v>-0.2</v>
      </c>
      <c r="QB35" s="17">
        <v>8</v>
      </c>
      <c r="QC35" s="17"/>
      <c r="QD35" s="17"/>
      <c r="QE35" s="17">
        <v>8</v>
      </c>
      <c r="QF35" s="17">
        <v>5.8</v>
      </c>
      <c r="QG35" s="17">
        <v>4</v>
      </c>
      <c r="QH35" s="17">
        <v>4</v>
      </c>
      <c r="QI35" s="17">
        <v>1.8</v>
      </c>
      <c r="QJ35" s="17">
        <v>3.2</v>
      </c>
      <c r="QK35" s="17">
        <v>3.1</v>
      </c>
      <c r="QL35" s="17">
        <v>3.1</v>
      </c>
      <c r="QM35" s="17">
        <v>0.1</v>
      </c>
      <c r="QN35" s="17">
        <v>3.5</v>
      </c>
      <c r="QO35" s="17">
        <v>3.4</v>
      </c>
      <c r="QP35" s="17">
        <v>3.4</v>
      </c>
      <c r="QQ35" s="17">
        <v>0.1</v>
      </c>
      <c r="QR35" s="17">
        <v>18.2</v>
      </c>
      <c r="QS35" s="17">
        <v>17.864080000000001</v>
      </c>
      <c r="QT35" s="17">
        <v>17.864080000000001</v>
      </c>
      <c r="QU35" s="17">
        <v>0.33592</v>
      </c>
      <c r="QV35" s="17">
        <v>15.856</v>
      </c>
      <c r="QW35" s="17"/>
      <c r="QX35" s="17">
        <v>15.335000000000001</v>
      </c>
      <c r="QY35" s="17">
        <v>0.52100000000000002</v>
      </c>
      <c r="QZ35" s="17">
        <v>18.530999999999999</v>
      </c>
      <c r="RA35" s="17"/>
      <c r="RB35" s="17">
        <v>18.550999999999998</v>
      </c>
      <c r="RC35" s="17">
        <v>-0.02</v>
      </c>
      <c r="RD35" s="17">
        <v>19.2</v>
      </c>
      <c r="RE35" s="17">
        <v>10.554</v>
      </c>
      <c r="RF35" s="17">
        <v>10.554</v>
      </c>
      <c r="RG35" s="17">
        <v>8.6460000000000008</v>
      </c>
      <c r="RH35" s="17">
        <v>64</v>
      </c>
      <c r="RI35" s="17">
        <v>41.704000000000001</v>
      </c>
      <c r="RJ35" s="17">
        <v>41.704000000000001</v>
      </c>
      <c r="RK35" s="17">
        <v>22.295999999999999</v>
      </c>
      <c r="RL35" s="17">
        <v>19.399999999999999</v>
      </c>
      <c r="RM35" s="17"/>
      <c r="RN35" s="17">
        <v>17.448</v>
      </c>
      <c r="RO35" s="17">
        <v>1.952</v>
      </c>
      <c r="RP35" s="17">
        <v>2.1</v>
      </c>
      <c r="RQ35" s="17">
        <v>2.0009999999999999</v>
      </c>
      <c r="RR35" s="17">
        <v>2.0009999999999999</v>
      </c>
      <c r="RS35" s="17">
        <v>9.9000000000000005E-2</v>
      </c>
      <c r="RT35" s="17">
        <v>20.2</v>
      </c>
      <c r="RU35" s="17">
        <v>13.416650000000001</v>
      </c>
      <c r="RV35" s="17">
        <v>13.196669999999999</v>
      </c>
      <c r="RW35" s="17">
        <v>7.0033300000000001</v>
      </c>
      <c r="RX35" s="17">
        <v>0.8</v>
      </c>
      <c r="RY35" s="17">
        <v>1.04</v>
      </c>
      <c r="RZ35" s="17">
        <v>1.04</v>
      </c>
      <c r="SA35" s="17">
        <v>-0.24</v>
      </c>
      <c r="SB35" s="17"/>
      <c r="SC35" s="17">
        <v>0.4</v>
      </c>
      <c r="SD35" s="17">
        <v>0.4</v>
      </c>
      <c r="SE35" s="17">
        <v>-0.4</v>
      </c>
      <c r="SF35" s="17">
        <v>7.6</v>
      </c>
      <c r="SG35" s="17">
        <v>7.3</v>
      </c>
      <c r="SH35" s="17">
        <v>7.3</v>
      </c>
      <c r="SI35" s="17">
        <v>0.3</v>
      </c>
      <c r="SJ35" s="17">
        <v>1.8</v>
      </c>
      <c r="SK35" s="17">
        <v>2.2999999999999998</v>
      </c>
      <c r="SL35" s="17">
        <v>2.2999999999999998</v>
      </c>
      <c r="SM35" s="17">
        <v>-0.5</v>
      </c>
      <c r="SN35" s="17">
        <v>4.9000000000000004</v>
      </c>
      <c r="SO35" s="17">
        <v>5.5</v>
      </c>
      <c r="SP35" s="17">
        <v>5.5</v>
      </c>
      <c r="SQ35" s="17">
        <v>-0.6</v>
      </c>
      <c r="SR35" s="17">
        <v>6.9</v>
      </c>
      <c r="SS35" s="17">
        <v>7.5</v>
      </c>
      <c r="ST35" s="17">
        <v>7.5</v>
      </c>
      <c r="SU35" s="17">
        <v>-0.6</v>
      </c>
      <c r="SV35" s="17">
        <v>9.9</v>
      </c>
      <c r="SW35" s="17">
        <v>10</v>
      </c>
      <c r="SX35" s="17">
        <v>10</v>
      </c>
      <c r="SY35" s="17">
        <v>-0.1</v>
      </c>
      <c r="SZ35" s="17">
        <v>4.4000000000000004</v>
      </c>
      <c r="TA35" s="17">
        <v>10.773</v>
      </c>
      <c r="TB35" s="17">
        <v>10.773</v>
      </c>
      <c r="TC35" s="17">
        <v>-6.3730000000000002</v>
      </c>
      <c r="TD35" s="17">
        <v>52.4</v>
      </c>
      <c r="TE35" s="17">
        <v>62.436</v>
      </c>
      <c r="TF35" s="17">
        <v>62.436</v>
      </c>
      <c r="TG35" s="17">
        <v>-10.036</v>
      </c>
      <c r="TH35" s="17">
        <v>36.799999999999997</v>
      </c>
      <c r="TI35" s="17"/>
      <c r="TJ35" s="17">
        <v>36.540999999999997</v>
      </c>
      <c r="TK35" s="17">
        <v>0.25900000000000001</v>
      </c>
      <c r="TL35" s="17">
        <v>49.2</v>
      </c>
      <c r="TM35" s="17">
        <v>42.183999999999997</v>
      </c>
      <c r="TN35" s="17">
        <v>42.183999999999997</v>
      </c>
      <c r="TO35" s="17">
        <v>7.016</v>
      </c>
      <c r="TP35" s="17">
        <v>48.9</v>
      </c>
      <c r="TQ35" s="17">
        <v>52.731999999999999</v>
      </c>
      <c r="TR35" s="17">
        <v>52.731999999999999</v>
      </c>
      <c r="TS35" s="17">
        <v>-3.8319999999999999</v>
      </c>
      <c r="TT35" s="17">
        <v>9.1999999999999993</v>
      </c>
      <c r="TU35" s="17">
        <v>5.8049999999999997</v>
      </c>
      <c r="TV35" s="17">
        <v>5.8049999999999997</v>
      </c>
      <c r="TW35" s="17">
        <v>3.395</v>
      </c>
      <c r="TX35" s="17">
        <v>1.7</v>
      </c>
      <c r="TY35" s="17">
        <v>4.5209999999999999</v>
      </c>
      <c r="TZ35" s="17">
        <v>4.5209999999999999</v>
      </c>
      <c r="UA35" s="17">
        <v>-2.8210000000000002</v>
      </c>
      <c r="UB35" s="17">
        <v>9.6999999999999993</v>
      </c>
      <c r="UC35" s="17">
        <v>8</v>
      </c>
      <c r="UD35" s="17">
        <v>8</v>
      </c>
      <c r="UE35" s="17">
        <v>1.7</v>
      </c>
      <c r="UF35" s="17">
        <v>2.8</v>
      </c>
      <c r="UG35" s="17">
        <v>2</v>
      </c>
      <c r="UH35" s="17">
        <v>2</v>
      </c>
      <c r="UI35" s="17">
        <v>0.8</v>
      </c>
      <c r="UJ35" s="17">
        <v>7.5</v>
      </c>
      <c r="UK35" s="17">
        <v>7.6</v>
      </c>
      <c r="UL35" s="17">
        <v>7.6</v>
      </c>
      <c r="UM35" s="17">
        <v>-0.1</v>
      </c>
      <c r="UN35" s="17">
        <v>4.2</v>
      </c>
      <c r="UO35" s="17">
        <v>4.5</v>
      </c>
      <c r="UP35" s="17">
        <v>4.5</v>
      </c>
      <c r="UQ35" s="17">
        <v>-0.3</v>
      </c>
      <c r="UR35" s="17">
        <v>4.2</v>
      </c>
      <c r="US35" s="17">
        <v>5</v>
      </c>
      <c r="UT35" s="17">
        <v>5</v>
      </c>
      <c r="UU35" s="17">
        <v>-0.8</v>
      </c>
      <c r="UV35" s="17">
        <v>4.4000000000000004</v>
      </c>
      <c r="UW35" s="17">
        <v>5</v>
      </c>
      <c r="UX35" s="17">
        <v>5</v>
      </c>
      <c r="UY35" s="17">
        <v>-0.6</v>
      </c>
      <c r="UZ35" s="17">
        <v>13.2</v>
      </c>
      <c r="VA35" s="17">
        <v>15.15</v>
      </c>
      <c r="VB35" s="17">
        <v>15.15</v>
      </c>
      <c r="VC35" s="17">
        <v>-1.95</v>
      </c>
      <c r="VD35" s="17">
        <v>253</v>
      </c>
      <c r="VE35" s="17"/>
      <c r="VF35" s="17">
        <v>226.25</v>
      </c>
      <c r="VG35" s="17">
        <v>26.75</v>
      </c>
      <c r="VH35" s="17">
        <v>16.8</v>
      </c>
      <c r="VI35" s="17"/>
      <c r="VJ35" s="17">
        <v>14.457000000000001</v>
      </c>
      <c r="VK35" s="17">
        <v>2.343</v>
      </c>
      <c r="VL35" s="17">
        <v>146.69999999999999</v>
      </c>
      <c r="VM35" s="17"/>
      <c r="VN35" s="17">
        <v>143.239</v>
      </c>
      <c r="VO35" s="17">
        <v>3.4609999999999999</v>
      </c>
      <c r="VP35" s="17">
        <v>0.6</v>
      </c>
      <c r="VQ35" s="17">
        <v>0.6</v>
      </c>
      <c r="VR35" s="17">
        <v>0.6</v>
      </c>
      <c r="VS35" s="17">
        <v>0</v>
      </c>
      <c r="VT35" s="17">
        <v>69.2</v>
      </c>
      <c r="VU35" s="17">
        <v>47</v>
      </c>
      <c r="VV35" s="17">
        <v>47</v>
      </c>
      <c r="VW35" s="17">
        <v>22.2</v>
      </c>
      <c r="VX35" s="17">
        <v>92.5</v>
      </c>
      <c r="VY35" s="17">
        <v>64</v>
      </c>
      <c r="VZ35" s="17">
        <v>64</v>
      </c>
      <c r="WA35" s="17">
        <v>28.5</v>
      </c>
      <c r="WB35" s="17">
        <v>106.7</v>
      </c>
      <c r="WC35" s="17"/>
      <c r="WD35" s="17">
        <v>107.425</v>
      </c>
      <c r="WE35" s="17">
        <v>-0.72499999999999998</v>
      </c>
      <c r="WF35" s="17">
        <v>2.9</v>
      </c>
      <c r="WG35" s="17">
        <v>2.9009999999999998</v>
      </c>
      <c r="WH35" s="17">
        <v>2.9009999999999998</v>
      </c>
      <c r="WI35" s="17">
        <v>-1E-3</v>
      </c>
      <c r="WJ35" s="17">
        <v>2.4</v>
      </c>
      <c r="WK35" s="17">
        <v>2.4</v>
      </c>
      <c r="WL35" s="17">
        <v>2.4</v>
      </c>
      <c r="WM35" s="17">
        <v>0</v>
      </c>
      <c r="WN35" s="17">
        <v>2.4</v>
      </c>
      <c r="WO35" s="17">
        <v>2.4</v>
      </c>
      <c r="WP35" s="17">
        <v>2.4</v>
      </c>
      <c r="WQ35" s="17">
        <v>0</v>
      </c>
      <c r="WR35" s="17">
        <v>2.5</v>
      </c>
      <c r="WS35" s="17">
        <v>2.8</v>
      </c>
      <c r="WT35" s="17">
        <v>2.8</v>
      </c>
      <c r="WU35" s="17">
        <v>-0.3</v>
      </c>
      <c r="WV35" s="17">
        <v>16.899999999999999</v>
      </c>
      <c r="WW35" s="17"/>
      <c r="WX35" s="17">
        <v>16.22</v>
      </c>
      <c r="WY35" s="17">
        <v>0.68</v>
      </c>
      <c r="WZ35" s="17">
        <v>7.1</v>
      </c>
      <c r="XA35" s="17">
        <v>7.4</v>
      </c>
      <c r="XB35" s="17">
        <v>7.4</v>
      </c>
      <c r="XC35" s="17">
        <v>-0.3</v>
      </c>
      <c r="XD35" s="17">
        <v>19.8</v>
      </c>
      <c r="XE35" s="17">
        <v>19.223299999999998</v>
      </c>
      <c r="XF35" s="17">
        <v>19.223299999999998</v>
      </c>
      <c r="XG35" s="17">
        <v>0.57669999999999999</v>
      </c>
      <c r="XH35" s="17">
        <v>9</v>
      </c>
      <c r="XI35" s="17">
        <v>10.7</v>
      </c>
      <c r="XJ35" s="17">
        <v>10.7</v>
      </c>
      <c r="XK35" s="17">
        <v>-1.7</v>
      </c>
      <c r="XL35" s="17">
        <v>29.1</v>
      </c>
      <c r="XM35" s="17">
        <v>29</v>
      </c>
      <c r="XN35" s="17">
        <v>29</v>
      </c>
      <c r="XO35" s="17">
        <v>0.1</v>
      </c>
      <c r="XP35" s="17">
        <v>32.9</v>
      </c>
      <c r="XQ35" s="17">
        <v>29</v>
      </c>
      <c r="XR35" s="17">
        <v>29</v>
      </c>
      <c r="XS35" s="17">
        <v>3.9</v>
      </c>
      <c r="XT35" s="17">
        <v>16</v>
      </c>
      <c r="XU35" s="17">
        <v>14</v>
      </c>
      <c r="XV35" s="17">
        <v>14</v>
      </c>
      <c r="XW35" s="17">
        <v>2</v>
      </c>
      <c r="XX35" s="17">
        <v>19.3</v>
      </c>
      <c r="XY35" s="17"/>
      <c r="XZ35" s="17">
        <v>19</v>
      </c>
      <c r="YA35" s="17">
        <v>0.3</v>
      </c>
      <c r="YB35" s="17"/>
      <c r="YC35" s="17"/>
      <c r="YD35" s="17"/>
      <c r="YE35" s="17">
        <v>0</v>
      </c>
      <c r="YF35" s="17">
        <v>11.04</v>
      </c>
      <c r="YG35" s="17">
        <v>11</v>
      </c>
      <c r="YH35" s="17">
        <v>11</v>
      </c>
      <c r="YI35" s="17">
        <v>0.04</v>
      </c>
    </row>
    <row r="36" spans="1:659" ht="24" customHeight="1" x14ac:dyDescent="0.3">
      <c r="A36" s="1"/>
      <c r="B36" s="16" t="s">
        <v>71</v>
      </c>
      <c r="C36" s="16" t="s">
        <v>802</v>
      </c>
      <c r="D36" s="17">
        <v>44.6</v>
      </c>
      <c r="E36" s="17">
        <v>41.524639999999998</v>
      </c>
      <c r="F36" s="17">
        <v>23.6752</v>
      </c>
      <c r="G36" s="17">
        <v>20.924800000000001</v>
      </c>
      <c r="H36" s="17">
        <v>615.29999999999995</v>
      </c>
      <c r="I36" s="17">
        <v>625.00993000000005</v>
      </c>
      <c r="J36" s="17">
        <v>572.23397999999997</v>
      </c>
      <c r="K36" s="17">
        <v>43.066020000000002</v>
      </c>
      <c r="L36" s="17">
        <v>212.5</v>
      </c>
      <c r="M36" s="17">
        <v>203.32684</v>
      </c>
      <c r="N36" s="17">
        <v>186.15788000000001</v>
      </c>
      <c r="O36" s="17">
        <v>26.342120000000001</v>
      </c>
      <c r="P36" s="17"/>
      <c r="Q36" s="17"/>
      <c r="R36" s="17"/>
      <c r="S36" s="17">
        <v>0</v>
      </c>
      <c r="T36" s="17"/>
      <c r="U36" s="17"/>
      <c r="V36" s="17"/>
      <c r="W36" s="17">
        <v>0</v>
      </c>
      <c r="X36" s="17">
        <v>19.399999999999999</v>
      </c>
      <c r="Y36" s="17">
        <v>12.09104</v>
      </c>
      <c r="Z36" s="17">
        <v>12.091049999999999</v>
      </c>
      <c r="AA36" s="17">
        <v>7.3089500000000003</v>
      </c>
      <c r="AB36" s="17">
        <v>85.2</v>
      </c>
      <c r="AC36" s="17">
        <v>89.993539999999996</v>
      </c>
      <c r="AD36" s="17">
        <v>101.90600000000001</v>
      </c>
      <c r="AE36" s="17">
        <v>-16.706</v>
      </c>
      <c r="AF36" s="17"/>
      <c r="AG36" s="17"/>
      <c r="AH36" s="17"/>
      <c r="AI36" s="17">
        <v>0</v>
      </c>
      <c r="AJ36" s="17"/>
      <c r="AK36" s="17"/>
      <c r="AL36" s="17"/>
      <c r="AM36" s="17">
        <v>0</v>
      </c>
      <c r="AN36" s="17">
        <v>128</v>
      </c>
      <c r="AO36" s="17">
        <v>135.58384000000001</v>
      </c>
      <c r="AP36" s="17">
        <v>150.48839000000001</v>
      </c>
      <c r="AQ36" s="17">
        <v>-22.488389999999999</v>
      </c>
      <c r="AR36" s="17">
        <v>128</v>
      </c>
      <c r="AS36" s="17">
        <v>135.58384000000001</v>
      </c>
      <c r="AT36" s="17">
        <v>150.48839000000001</v>
      </c>
      <c r="AU36" s="17">
        <v>-22.488389999999999</v>
      </c>
      <c r="AV36" s="17">
        <v>127.8</v>
      </c>
      <c r="AW36" s="17">
        <v>135.58384000000001</v>
      </c>
      <c r="AX36" s="17">
        <v>150.48839000000001</v>
      </c>
      <c r="AY36" s="17">
        <v>-22.688389999999998</v>
      </c>
      <c r="AZ36" s="17">
        <v>224.9</v>
      </c>
      <c r="BA36" s="17">
        <v>203.98649</v>
      </c>
      <c r="BB36" s="17">
        <v>226.41046</v>
      </c>
      <c r="BC36" s="17">
        <v>-1.5104599999999999</v>
      </c>
      <c r="BD36" s="17">
        <v>209.6</v>
      </c>
      <c r="BE36" s="17">
        <v>207.04164</v>
      </c>
      <c r="BF36" s="17">
        <v>207.04164</v>
      </c>
      <c r="BG36" s="17">
        <v>2.55836</v>
      </c>
      <c r="BH36" s="17">
        <v>109.5</v>
      </c>
      <c r="BI36" s="17">
        <v>103.8317</v>
      </c>
      <c r="BJ36" s="17">
        <v>103.83168999999999</v>
      </c>
      <c r="BK36" s="17">
        <v>5.66831</v>
      </c>
      <c r="BL36" s="17">
        <v>94.7</v>
      </c>
      <c r="BM36" s="17"/>
      <c r="BN36" s="17"/>
      <c r="BO36" s="17">
        <v>94.7</v>
      </c>
      <c r="BP36" s="17">
        <v>2.9</v>
      </c>
      <c r="BQ36" s="17">
        <v>3.4527100000000002</v>
      </c>
      <c r="BR36" s="17">
        <v>3.4527100000000002</v>
      </c>
      <c r="BS36" s="17">
        <v>-0.55271000000000003</v>
      </c>
      <c r="BT36" s="17"/>
      <c r="BU36" s="17"/>
      <c r="BV36" s="17"/>
      <c r="BW36" s="17">
        <v>0</v>
      </c>
      <c r="BX36" s="17"/>
      <c r="BY36" s="17"/>
      <c r="BZ36" s="17"/>
      <c r="CA36" s="17">
        <v>0</v>
      </c>
      <c r="CB36" s="17"/>
      <c r="CC36" s="17"/>
      <c r="CD36" s="17"/>
      <c r="CE36" s="17">
        <v>0</v>
      </c>
      <c r="CF36" s="17"/>
      <c r="CG36" s="17"/>
      <c r="CH36" s="17"/>
      <c r="CI36" s="17">
        <v>0</v>
      </c>
      <c r="CJ36" s="17">
        <v>128.4</v>
      </c>
      <c r="CK36" s="17">
        <v>124.99983</v>
      </c>
      <c r="CL36" s="17">
        <v>124.99983</v>
      </c>
      <c r="CM36" s="17">
        <v>3.4001700000000001</v>
      </c>
      <c r="CN36" s="17">
        <v>9.1</v>
      </c>
      <c r="CO36" s="17">
        <v>5.1333399999999996</v>
      </c>
      <c r="CP36" s="17">
        <v>5.1333399999999996</v>
      </c>
      <c r="CQ36" s="17">
        <v>3.9666600000000001</v>
      </c>
      <c r="CR36" s="17">
        <v>6</v>
      </c>
      <c r="CS36" s="17">
        <v>2.8177599999999998</v>
      </c>
      <c r="CT36" s="17">
        <v>2.8177599999999998</v>
      </c>
      <c r="CU36" s="17">
        <v>3.1822400000000002</v>
      </c>
      <c r="CV36" s="17"/>
      <c r="CW36" s="17"/>
      <c r="CX36" s="17"/>
      <c r="CY36" s="17">
        <v>0</v>
      </c>
      <c r="CZ36" s="17">
        <v>6.7</v>
      </c>
      <c r="DA36" s="17">
        <v>6.8787000000000003</v>
      </c>
      <c r="DB36" s="17">
        <v>6.8787000000000003</v>
      </c>
      <c r="DC36" s="17">
        <v>-0.1787</v>
      </c>
      <c r="DD36" s="17">
        <v>10.8</v>
      </c>
      <c r="DE36" s="17">
        <v>14.919420000000001</v>
      </c>
      <c r="DF36" s="17">
        <v>14.919420000000001</v>
      </c>
      <c r="DG36" s="17">
        <v>-4.1194199999999999</v>
      </c>
      <c r="DH36" s="17">
        <v>69.099999999999994</v>
      </c>
      <c r="DI36" s="17">
        <v>15.46392</v>
      </c>
      <c r="DJ36" s="17">
        <v>43.736249999999998</v>
      </c>
      <c r="DK36" s="17">
        <v>25.36375</v>
      </c>
      <c r="DL36" s="17"/>
      <c r="DM36" s="17"/>
      <c r="DN36" s="17"/>
      <c r="DO36" s="17">
        <v>0</v>
      </c>
      <c r="DP36" s="17"/>
      <c r="DQ36" s="17"/>
      <c r="DR36" s="17"/>
      <c r="DS36" s="17">
        <v>0</v>
      </c>
      <c r="DT36" s="17"/>
      <c r="DU36" s="17"/>
      <c r="DV36" s="17"/>
      <c r="DW36" s="17">
        <v>0</v>
      </c>
      <c r="DX36" s="17"/>
      <c r="DY36" s="17"/>
      <c r="DZ36" s="17"/>
      <c r="EA36" s="17">
        <v>0</v>
      </c>
      <c r="EB36" s="17">
        <v>78.599999999999994</v>
      </c>
      <c r="EC36" s="17">
        <v>64.401449999999997</v>
      </c>
      <c r="ED36" s="17">
        <v>56.338169999999998</v>
      </c>
      <c r="EE36" s="17">
        <v>22.26183</v>
      </c>
      <c r="EF36" s="17">
        <v>44.5</v>
      </c>
      <c r="EG36" s="17">
        <v>75.773200000000003</v>
      </c>
      <c r="EH36" s="17">
        <v>110.26316</v>
      </c>
      <c r="EI36" s="17">
        <v>-65.763159999999999</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35.200000000000003</v>
      </c>
      <c r="FE36" s="17">
        <v>42.002020000000002</v>
      </c>
      <c r="FF36" s="17">
        <v>42.002020000000002</v>
      </c>
      <c r="FG36" s="17">
        <v>-6.8020199999999997</v>
      </c>
      <c r="FH36" s="17">
        <v>39</v>
      </c>
      <c r="FI36" s="17"/>
      <c r="FJ36" s="17"/>
      <c r="FK36" s="17">
        <v>39</v>
      </c>
      <c r="FL36" s="17">
        <v>0</v>
      </c>
      <c r="FM36" s="17"/>
      <c r="FN36" s="17"/>
      <c r="FO36" s="17">
        <v>0</v>
      </c>
      <c r="FP36" s="17">
        <v>18.100000000000001</v>
      </c>
      <c r="FQ36" s="17">
        <v>16.68403</v>
      </c>
      <c r="FR36" s="17">
        <v>16.68403</v>
      </c>
      <c r="FS36" s="17">
        <v>1.41597</v>
      </c>
      <c r="FT36" s="17">
        <v>10.9</v>
      </c>
      <c r="FU36" s="17">
        <v>9.1999999999999993</v>
      </c>
      <c r="FV36" s="17">
        <v>9.1999999999999993</v>
      </c>
      <c r="FW36" s="17">
        <v>1.7</v>
      </c>
      <c r="FX36" s="17">
        <v>66.599999999999994</v>
      </c>
      <c r="FY36" s="17">
        <v>68.304599999999994</v>
      </c>
      <c r="FZ36" s="17">
        <v>68.304599999999994</v>
      </c>
      <c r="GA36" s="17">
        <v>-1.7045999999999999</v>
      </c>
      <c r="GB36" s="17">
        <v>118.7</v>
      </c>
      <c r="GC36" s="17">
        <v>145.11070000000001</v>
      </c>
      <c r="GD36" s="17">
        <v>184.91497000000001</v>
      </c>
      <c r="GE36" s="17">
        <v>-66.214969999999994</v>
      </c>
      <c r="GF36" s="17">
        <v>119.2</v>
      </c>
      <c r="GG36" s="17">
        <v>145.11070000000001</v>
      </c>
      <c r="GH36" s="17">
        <v>184.91497000000001</v>
      </c>
      <c r="GI36" s="17">
        <v>-65.714969999999994</v>
      </c>
      <c r="GJ36" s="17">
        <v>151.4</v>
      </c>
      <c r="GK36" s="17">
        <v>145.54647</v>
      </c>
      <c r="GL36" s="17">
        <v>185.47027</v>
      </c>
      <c r="GM36" s="17">
        <v>-34.070270000000001</v>
      </c>
      <c r="GN36" s="17">
        <v>104.3</v>
      </c>
      <c r="GO36" s="17">
        <v>97.64752</v>
      </c>
      <c r="GP36" s="17">
        <v>86.360479999999995</v>
      </c>
      <c r="GQ36" s="17">
        <v>17.939520000000002</v>
      </c>
      <c r="GR36" s="17">
        <v>7.8</v>
      </c>
      <c r="GS36" s="17">
        <v>7.97818</v>
      </c>
      <c r="GT36" s="17">
        <v>7.97818</v>
      </c>
      <c r="GU36" s="17">
        <v>-0.17818000000000001</v>
      </c>
      <c r="GV36" s="17">
        <v>9.1</v>
      </c>
      <c r="GW36" s="17">
        <v>8.3698599999999992</v>
      </c>
      <c r="GX36" s="17">
        <v>8.3698599999999992</v>
      </c>
      <c r="GY36" s="17">
        <v>0.73014000000000001</v>
      </c>
      <c r="GZ36" s="17">
        <v>3.5</v>
      </c>
      <c r="HA36" s="17"/>
      <c r="HB36" s="17"/>
      <c r="HC36" s="17">
        <v>3.5</v>
      </c>
      <c r="HD36" s="17">
        <v>21.3</v>
      </c>
      <c r="HE36" s="17">
        <v>21.751460000000002</v>
      </c>
      <c r="HF36" s="17">
        <v>21.751460000000002</v>
      </c>
      <c r="HG36" s="17">
        <v>-0.45145999999999997</v>
      </c>
      <c r="HH36" s="17">
        <v>2</v>
      </c>
      <c r="HI36" s="17">
        <v>3.0928</v>
      </c>
      <c r="HJ36" s="17">
        <v>3.0928</v>
      </c>
      <c r="HK36" s="17">
        <v>-1.0928</v>
      </c>
      <c r="HL36" s="17">
        <v>11.7</v>
      </c>
      <c r="HM36" s="17">
        <v>26.245920000000002</v>
      </c>
      <c r="HN36" s="17">
        <v>26.245920000000002</v>
      </c>
      <c r="HO36" s="17">
        <v>-14.545920000000001</v>
      </c>
      <c r="HP36" s="17">
        <v>45.9</v>
      </c>
      <c r="HQ36" s="17">
        <v>50</v>
      </c>
      <c r="HR36" s="17">
        <v>50</v>
      </c>
      <c r="HS36" s="17">
        <v>-4.0999999999999996</v>
      </c>
      <c r="HT36" s="17"/>
      <c r="HU36" s="17"/>
      <c r="HV36" s="17"/>
      <c r="HW36" s="17">
        <v>0</v>
      </c>
      <c r="HX36" s="17"/>
      <c r="HY36" s="17"/>
      <c r="HZ36" s="17"/>
      <c r="IA36" s="17">
        <v>0</v>
      </c>
      <c r="IB36" s="17">
        <v>85</v>
      </c>
      <c r="IC36" s="17">
        <v>85.482579999999999</v>
      </c>
      <c r="ID36" s="17">
        <v>48.781239999999997</v>
      </c>
      <c r="IE36" s="17">
        <v>36.218760000000003</v>
      </c>
      <c r="IF36" s="17">
        <v>0</v>
      </c>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88.5</v>
      </c>
      <c r="JE36" s="17">
        <v>99.394499999999994</v>
      </c>
      <c r="JF36" s="17">
        <v>85.661169999999998</v>
      </c>
      <c r="JG36" s="17">
        <v>2.8388300000000002</v>
      </c>
      <c r="JH36" s="17"/>
      <c r="JI36" s="17"/>
      <c r="JJ36" s="17">
        <v>12</v>
      </c>
      <c r="JK36" s="17">
        <v>-12</v>
      </c>
      <c r="JL36" s="17">
        <v>172.2</v>
      </c>
      <c r="JM36" s="17">
        <v>186.21592999999999</v>
      </c>
      <c r="JN36" s="17">
        <v>186.21592999999999</v>
      </c>
      <c r="JO36" s="17">
        <v>-14.015930000000001</v>
      </c>
      <c r="JP36" s="17">
        <v>206.2</v>
      </c>
      <c r="JQ36" s="17">
        <v>186.21592999999999</v>
      </c>
      <c r="JR36" s="17">
        <v>186.21592999999999</v>
      </c>
      <c r="JS36" s="17">
        <v>19.984069999999999</v>
      </c>
      <c r="JT36" s="17">
        <v>183.8</v>
      </c>
      <c r="JU36" s="17">
        <v>186.77513999999999</v>
      </c>
      <c r="JV36" s="17">
        <v>186.77513999999999</v>
      </c>
      <c r="JW36" s="17">
        <v>-2.9751400000000001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0.7</v>
      </c>
      <c r="LE36" s="17">
        <v>0.63188999999999995</v>
      </c>
      <c r="LF36" s="17">
        <v>0.63188999999999995</v>
      </c>
      <c r="LG36" s="17">
        <v>6.8110000000000004E-2</v>
      </c>
      <c r="LH36" s="17">
        <v>77.400000000000006</v>
      </c>
      <c r="LI36" s="17">
        <v>185.56701000000001</v>
      </c>
      <c r="LJ36" s="17">
        <v>151.07705000000001</v>
      </c>
      <c r="LK36" s="17">
        <v>-73.677049999999994</v>
      </c>
      <c r="LL36" s="17">
        <v>66.3</v>
      </c>
      <c r="LM36" s="17">
        <v>86.755600000000001</v>
      </c>
      <c r="LN36" s="17">
        <v>92.444119999999998</v>
      </c>
      <c r="LO36" s="17">
        <v>-26.144120000000001</v>
      </c>
      <c r="LP36" s="17">
        <v>47.4</v>
      </c>
      <c r="LQ36" s="17">
        <v>45.046900000000001</v>
      </c>
      <c r="LR36" s="17">
        <v>45.046900000000001</v>
      </c>
      <c r="LS36" s="17">
        <v>2.3531</v>
      </c>
      <c r="LT36" s="17">
        <v>64</v>
      </c>
      <c r="LU36" s="17">
        <v>70.127380000000002</v>
      </c>
      <c r="LV36" s="17">
        <v>72.373900000000006</v>
      </c>
      <c r="LW36" s="17">
        <v>-8.3739000000000008</v>
      </c>
      <c r="LX36" s="17">
        <v>28.9</v>
      </c>
      <c r="LY36" s="17">
        <v>29.02176</v>
      </c>
      <c r="LZ36" s="17">
        <v>29.951460000000001</v>
      </c>
      <c r="MA36" s="17">
        <v>-1.0514600000000001</v>
      </c>
      <c r="MB36" s="17"/>
      <c r="MC36" s="17"/>
      <c r="MD36" s="17"/>
      <c r="ME36" s="17">
        <v>0</v>
      </c>
      <c r="MF36" s="17"/>
      <c r="MG36" s="17"/>
      <c r="MH36" s="17"/>
      <c r="MI36" s="17">
        <v>0</v>
      </c>
      <c r="MJ36" s="17"/>
      <c r="MK36" s="17"/>
      <c r="ML36" s="17"/>
      <c r="MM36" s="17">
        <v>0</v>
      </c>
      <c r="MN36" s="17">
        <v>101.6</v>
      </c>
      <c r="MO36" s="17">
        <v>151.08876000000001</v>
      </c>
      <c r="MP36" s="17">
        <v>151.08876000000001</v>
      </c>
      <c r="MQ36" s="17">
        <v>-49.488759999999999</v>
      </c>
      <c r="MR36" s="17">
        <v>101.6</v>
      </c>
      <c r="MS36" s="17">
        <v>151.08876000000001</v>
      </c>
      <c r="MT36" s="17">
        <v>151.08876000000001</v>
      </c>
      <c r="MU36" s="17">
        <v>-49.488759999999999</v>
      </c>
      <c r="MV36" s="17">
        <v>121.9</v>
      </c>
      <c r="MW36" s="17">
        <v>151.54248000000001</v>
      </c>
      <c r="MX36" s="17">
        <v>151.54248000000001</v>
      </c>
      <c r="MY36" s="17">
        <v>-29.642479999999999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206.29038</v>
      </c>
      <c r="NV36" s="17">
        <v>206.29037</v>
      </c>
      <c r="NW36" s="17">
        <v>-69.090369999999993</v>
      </c>
      <c r="NX36" s="17">
        <v>78.900000000000006</v>
      </c>
      <c r="NY36" s="17">
        <v>103.45493</v>
      </c>
      <c r="NZ36" s="17">
        <v>103.45493</v>
      </c>
      <c r="OA36" s="17">
        <v>-24.554929999999999</v>
      </c>
      <c r="OB36" s="17">
        <v>1.2</v>
      </c>
      <c r="OC36" s="17"/>
      <c r="OD36" s="17">
        <v>1.03</v>
      </c>
      <c r="OE36" s="17">
        <v>0.17</v>
      </c>
      <c r="OF36" s="17">
        <v>67.400000000000006</v>
      </c>
      <c r="OG36" s="17">
        <v>70.421109999999999</v>
      </c>
      <c r="OH36" s="17">
        <v>58.11</v>
      </c>
      <c r="OI36" s="17">
        <v>9.2899999999999991</v>
      </c>
      <c r="OJ36" s="17">
        <v>81</v>
      </c>
      <c r="OK36" s="17"/>
      <c r="OL36" s="17">
        <v>78.760999999999996</v>
      </c>
      <c r="OM36" s="17">
        <v>2.2389999999999999</v>
      </c>
      <c r="ON36" s="17">
        <v>14</v>
      </c>
      <c r="OO36" s="17">
        <v>15.683999999999999</v>
      </c>
      <c r="OP36" s="17">
        <v>15.683999999999999</v>
      </c>
      <c r="OQ36" s="17">
        <v>-1.6839999999999999</v>
      </c>
      <c r="OR36" s="17">
        <v>0.4</v>
      </c>
      <c r="OS36" s="17"/>
      <c r="OT36" s="17">
        <v>0.2</v>
      </c>
      <c r="OU36" s="17">
        <v>0.2</v>
      </c>
      <c r="OV36" s="17"/>
      <c r="OW36" s="17"/>
      <c r="OX36" s="17"/>
      <c r="OY36" s="17">
        <v>0</v>
      </c>
      <c r="OZ36" s="17"/>
      <c r="PA36" s="17"/>
      <c r="PB36" s="17"/>
      <c r="PC36" s="17">
        <v>0</v>
      </c>
      <c r="PD36" s="17">
        <v>9.9</v>
      </c>
      <c r="PE36" s="17">
        <v>9</v>
      </c>
      <c r="PF36" s="17">
        <v>9</v>
      </c>
      <c r="PG36" s="17">
        <v>0.9</v>
      </c>
      <c r="PH36" s="17">
        <v>2.6</v>
      </c>
      <c r="PI36" s="17">
        <v>1.46</v>
      </c>
      <c r="PJ36" s="17">
        <v>1.46</v>
      </c>
      <c r="PK36" s="17">
        <v>1.1399999999999999</v>
      </c>
      <c r="PL36" s="17">
        <v>202.8</v>
      </c>
      <c r="PM36" s="17"/>
      <c r="PN36" s="17">
        <v>204</v>
      </c>
      <c r="PO36" s="17">
        <v>-1.2</v>
      </c>
      <c r="PP36" s="17">
        <v>0.3</v>
      </c>
      <c r="PQ36" s="17">
        <v>1</v>
      </c>
      <c r="PR36" s="17">
        <v>1</v>
      </c>
      <c r="PS36" s="17">
        <v>-0.7</v>
      </c>
      <c r="PT36" s="17">
        <v>1.7</v>
      </c>
      <c r="PU36" s="17">
        <v>1.4</v>
      </c>
      <c r="PV36" s="17">
        <v>1.4</v>
      </c>
      <c r="PW36" s="17">
        <v>0.3</v>
      </c>
      <c r="PX36" s="17">
        <v>4.4000000000000004</v>
      </c>
      <c r="PY36" s="17">
        <v>4.5999999999999996</v>
      </c>
      <c r="PZ36" s="17">
        <v>4.5999999999999996</v>
      </c>
      <c r="QA36" s="17">
        <v>-0.2</v>
      </c>
      <c r="QB36" s="17">
        <v>7.3</v>
      </c>
      <c r="QC36" s="17"/>
      <c r="QD36" s="17"/>
      <c r="QE36" s="17">
        <v>7.3</v>
      </c>
      <c r="QF36" s="17">
        <v>5.8</v>
      </c>
      <c r="QG36" s="17">
        <v>4</v>
      </c>
      <c r="QH36" s="17">
        <v>4</v>
      </c>
      <c r="QI36" s="17">
        <v>1.8</v>
      </c>
      <c r="QJ36" s="17">
        <v>3.1</v>
      </c>
      <c r="QK36" s="17">
        <v>3.1</v>
      </c>
      <c r="QL36" s="17">
        <v>3.1</v>
      </c>
      <c r="QM36" s="17">
        <v>0</v>
      </c>
      <c r="QN36" s="17">
        <v>3.5</v>
      </c>
      <c r="QO36" s="17">
        <v>3.4</v>
      </c>
      <c r="QP36" s="17">
        <v>3.4</v>
      </c>
      <c r="QQ36" s="17">
        <v>0.1</v>
      </c>
      <c r="QR36" s="17">
        <v>18.2</v>
      </c>
      <c r="QS36" s="17">
        <v>17.864080000000001</v>
      </c>
      <c r="QT36" s="17">
        <v>17.864080000000001</v>
      </c>
      <c r="QU36" s="17">
        <v>0.33592</v>
      </c>
      <c r="QV36" s="17">
        <v>15.638</v>
      </c>
      <c r="QW36" s="17"/>
      <c r="QX36" s="17">
        <v>15.207000000000001</v>
      </c>
      <c r="QY36" s="17">
        <v>0.43099999999999999</v>
      </c>
      <c r="QZ36" s="17">
        <v>18.484999999999999</v>
      </c>
      <c r="RA36" s="17"/>
      <c r="RB36" s="17">
        <v>18.484000000000002</v>
      </c>
      <c r="RC36" s="17">
        <v>1E-3</v>
      </c>
      <c r="RD36" s="17">
        <v>15.6</v>
      </c>
      <c r="RE36" s="17">
        <v>13.58784</v>
      </c>
      <c r="RF36" s="17">
        <v>10.547000000000001</v>
      </c>
      <c r="RG36" s="17">
        <v>5.0529999999999999</v>
      </c>
      <c r="RH36" s="17">
        <v>54</v>
      </c>
      <c r="RI36" s="17">
        <v>51.787959999999998</v>
      </c>
      <c r="RJ36" s="17">
        <v>42.110999999999997</v>
      </c>
      <c r="RK36" s="17">
        <v>11.888999999999999</v>
      </c>
      <c r="RL36" s="17">
        <v>19.399999999999999</v>
      </c>
      <c r="RM36" s="17"/>
      <c r="RN36" s="17">
        <v>17.401</v>
      </c>
      <c r="RO36" s="17">
        <v>1.9990000000000001</v>
      </c>
      <c r="RP36" s="17">
        <v>2.1</v>
      </c>
      <c r="RQ36" s="17">
        <v>2.0009999999999999</v>
      </c>
      <c r="RR36" s="17">
        <v>2.0009999999999999</v>
      </c>
      <c r="RS36" s="17">
        <v>9.9000000000000005E-2</v>
      </c>
      <c r="RT36" s="17">
        <v>20.2</v>
      </c>
      <c r="RU36" s="17">
        <v>19.772790000000001</v>
      </c>
      <c r="RV36" s="17">
        <v>11.283480000000001</v>
      </c>
      <c r="RW36" s="17">
        <v>8.9165200000000002</v>
      </c>
      <c r="RX36" s="17">
        <v>0.8</v>
      </c>
      <c r="RY36" s="17">
        <v>1.08</v>
      </c>
      <c r="RZ36" s="17">
        <v>1.08</v>
      </c>
      <c r="SA36" s="17">
        <v>-0.28000000000000003</v>
      </c>
      <c r="SB36" s="17"/>
      <c r="SC36" s="17">
        <v>0.4</v>
      </c>
      <c r="SD36" s="17">
        <v>0.4</v>
      </c>
      <c r="SE36" s="17">
        <v>-0.4</v>
      </c>
      <c r="SF36" s="17">
        <v>7.4</v>
      </c>
      <c r="SG36" s="17">
        <v>7.3</v>
      </c>
      <c r="SH36" s="17">
        <v>7.3</v>
      </c>
      <c r="SI36" s="17">
        <v>0.1</v>
      </c>
      <c r="SJ36" s="17">
        <v>1.9</v>
      </c>
      <c r="SK36" s="17">
        <v>2.2999999999999998</v>
      </c>
      <c r="SL36" s="17">
        <v>2.2999999999999998</v>
      </c>
      <c r="SM36" s="17">
        <v>-0.4</v>
      </c>
      <c r="SN36" s="17">
        <v>4.5999999999999996</v>
      </c>
      <c r="SO36" s="17">
        <v>5.5</v>
      </c>
      <c r="SP36" s="17">
        <v>5.5</v>
      </c>
      <c r="SQ36" s="17">
        <v>-0.9</v>
      </c>
      <c r="SR36" s="17">
        <v>6.8</v>
      </c>
      <c r="SS36" s="17">
        <v>7.5</v>
      </c>
      <c r="ST36" s="17">
        <v>7.5</v>
      </c>
      <c r="SU36" s="17">
        <v>-0.7</v>
      </c>
      <c r="SV36" s="17">
        <v>10</v>
      </c>
      <c r="SW36" s="17">
        <v>10</v>
      </c>
      <c r="SX36" s="17">
        <v>10</v>
      </c>
      <c r="SY36" s="17">
        <v>0</v>
      </c>
      <c r="SZ36" s="17">
        <v>5.5</v>
      </c>
      <c r="TA36" s="17">
        <v>10.662000000000001</v>
      </c>
      <c r="TB36" s="17">
        <v>10.662000000000001</v>
      </c>
      <c r="TC36" s="17">
        <v>-5.1619999999999999</v>
      </c>
      <c r="TD36" s="17">
        <v>55.9</v>
      </c>
      <c r="TE36" s="17">
        <v>64.238</v>
      </c>
      <c r="TF36" s="17">
        <v>64.238</v>
      </c>
      <c r="TG36" s="17">
        <v>-8.3379999999999992</v>
      </c>
      <c r="TH36" s="17">
        <v>36.4</v>
      </c>
      <c r="TI36" s="17"/>
      <c r="TJ36" s="17">
        <v>36.448999999999998</v>
      </c>
      <c r="TK36" s="17">
        <v>-4.9000000000000002E-2</v>
      </c>
      <c r="TL36" s="17">
        <v>39.9</v>
      </c>
      <c r="TM36" s="17">
        <v>43.754330000000003</v>
      </c>
      <c r="TN36" s="17">
        <v>41.371000000000002</v>
      </c>
      <c r="TO36" s="17">
        <v>-1.4710000000000001</v>
      </c>
      <c r="TP36" s="17">
        <v>37.200000000000003</v>
      </c>
      <c r="TQ36" s="17">
        <v>56.702590000000001</v>
      </c>
      <c r="TR36" s="17">
        <v>52.043999999999997</v>
      </c>
      <c r="TS36" s="17">
        <v>-14.843999999999999</v>
      </c>
      <c r="TT36" s="17">
        <v>6.7</v>
      </c>
      <c r="TU36" s="17">
        <v>5.7869999999999999</v>
      </c>
      <c r="TV36" s="17">
        <v>5.7869999999999999</v>
      </c>
      <c r="TW36" s="17">
        <v>0.91300000000000003</v>
      </c>
      <c r="TX36" s="17">
        <v>1.9</v>
      </c>
      <c r="TY36" s="17">
        <v>4.2350000000000003</v>
      </c>
      <c r="TZ36" s="17">
        <v>4.2350000000000003</v>
      </c>
      <c r="UA36" s="17">
        <v>-2.335</v>
      </c>
      <c r="UB36" s="17">
        <v>9.6999999999999993</v>
      </c>
      <c r="UC36" s="17">
        <v>8</v>
      </c>
      <c r="UD36" s="17">
        <v>8</v>
      </c>
      <c r="UE36" s="17">
        <v>1.7</v>
      </c>
      <c r="UF36" s="17">
        <v>2.8</v>
      </c>
      <c r="UG36" s="17">
        <v>2</v>
      </c>
      <c r="UH36" s="17">
        <v>2</v>
      </c>
      <c r="UI36" s="17">
        <v>0.8</v>
      </c>
      <c r="UJ36" s="17">
        <v>7.5</v>
      </c>
      <c r="UK36" s="17">
        <v>7.6</v>
      </c>
      <c r="UL36" s="17">
        <v>7.6</v>
      </c>
      <c r="UM36" s="17">
        <v>-0.1</v>
      </c>
      <c r="UN36" s="17">
        <v>4.2</v>
      </c>
      <c r="UO36" s="17">
        <v>4.5</v>
      </c>
      <c r="UP36" s="17">
        <v>4.5</v>
      </c>
      <c r="UQ36" s="17">
        <v>-0.3</v>
      </c>
      <c r="UR36" s="17">
        <v>4.2</v>
      </c>
      <c r="US36" s="17">
        <v>5</v>
      </c>
      <c r="UT36" s="17">
        <v>5</v>
      </c>
      <c r="UU36" s="17">
        <v>-0.8</v>
      </c>
      <c r="UV36" s="17">
        <v>4.4000000000000004</v>
      </c>
      <c r="UW36" s="17">
        <v>5</v>
      </c>
      <c r="UX36" s="17">
        <v>5</v>
      </c>
      <c r="UY36" s="17">
        <v>-0.6</v>
      </c>
      <c r="UZ36" s="17">
        <v>11</v>
      </c>
      <c r="VA36" s="17">
        <v>15.106999999999999</v>
      </c>
      <c r="VB36" s="17">
        <v>15.106999999999999</v>
      </c>
      <c r="VC36" s="17">
        <v>-4.1070000000000002</v>
      </c>
      <c r="VD36" s="17">
        <v>253.1</v>
      </c>
      <c r="VE36" s="17"/>
      <c r="VF36" s="17">
        <v>222.76</v>
      </c>
      <c r="VG36" s="17">
        <v>30.34</v>
      </c>
      <c r="VH36" s="17">
        <v>15.5</v>
      </c>
      <c r="VI36" s="17"/>
      <c r="VJ36" s="17">
        <v>13.752000000000001</v>
      </c>
      <c r="VK36" s="17">
        <v>1.748</v>
      </c>
      <c r="VL36" s="17">
        <v>145.5</v>
      </c>
      <c r="VM36" s="17"/>
      <c r="VN36" s="17">
        <v>143.39699999999999</v>
      </c>
      <c r="VO36" s="17">
        <v>2.1030000000000002</v>
      </c>
      <c r="VP36" s="17">
        <v>0.6</v>
      </c>
      <c r="VQ36" s="17">
        <v>0.6</v>
      </c>
      <c r="VR36" s="17">
        <v>0.6</v>
      </c>
      <c r="VS36" s="17">
        <v>0</v>
      </c>
      <c r="VT36" s="17">
        <v>89</v>
      </c>
      <c r="VU36" s="17">
        <v>8.6829000000000001</v>
      </c>
      <c r="VV36" s="17">
        <v>62</v>
      </c>
      <c r="VW36" s="17">
        <v>27</v>
      </c>
      <c r="VX36" s="17">
        <v>102.9</v>
      </c>
      <c r="VY36" s="17">
        <v>88.678659999999994</v>
      </c>
      <c r="VZ36" s="17">
        <v>75</v>
      </c>
      <c r="WA36" s="17">
        <v>27.9</v>
      </c>
      <c r="WB36" s="17">
        <v>105.4</v>
      </c>
      <c r="WC36" s="17"/>
      <c r="WD36" s="17">
        <v>106.873</v>
      </c>
      <c r="WE36" s="17">
        <v>-1.4730000000000001</v>
      </c>
      <c r="WF36" s="17">
        <v>2.9</v>
      </c>
      <c r="WG36" s="17">
        <v>2.9009999999999998</v>
      </c>
      <c r="WH36" s="17">
        <v>2.9009999999999998</v>
      </c>
      <c r="WI36" s="17">
        <v>-1E-3</v>
      </c>
      <c r="WJ36" s="17">
        <v>2.4</v>
      </c>
      <c r="WK36" s="17">
        <v>2.4</v>
      </c>
      <c r="WL36" s="17">
        <v>2.4</v>
      </c>
      <c r="WM36" s="17">
        <v>0</v>
      </c>
      <c r="WN36" s="17">
        <v>2.4</v>
      </c>
      <c r="WO36" s="17">
        <v>2.4</v>
      </c>
      <c r="WP36" s="17">
        <v>2.4</v>
      </c>
      <c r="WQ36" s="17">
        <v>0</v>
      </c>
      <c r="WR36" s="17">
        <v>2.5</v>
      </c>
      <c r="WS36" s="17">
        <v>2.8</v>
      </c>
      <c r="WT36" s="17">
        <v>2.8</v>
      </c>
      <c r="WU36" s="17">
        <v>-0.3</v>
      </c>
      <c r="WV36" s="17">
        <v>15.7</v>
      </c>
      <c r="WW36" s="17"/>
      <c r="WX36" s="17">
        <v>14.57</v>
      </c>
      <c r="WY36" s="17">
        <v>1.1299999999999999</v>
      </c>
      <c r="WZ36" s="17">
        <v>7.1</v>
      </c>
      <c r="XA36" s="17">
        <v>7.4</v>
      </c>
      <c r="XB36" s="17">
        <v>7.4</v>
      </c>
      <c r="XC36" s="17">
        <v>-0.3</v>
      </c>
      <c r="XD36" s="17">
        <v>20</v>
      </c>
      <c r="XE36" s="17">
        <v>19.223299999999998</v>
      </c>
      <c r="XF36" s="17">
        <v>19.223299999999998</v>
      </c>
      <c r="XG36" s="17">
        <v>0.77669999999999995</v>
      </c>
      <c r="XH36" s="17">
        <v>9</v>
      </c>
      <c r="XI36" s="17">
        <v>10.7</v>
      </c>
      <c r="XJ36" s="17">
        <v>10.7</v>
      </c>
      <c r="XK36" s="17">
        <v>-1.7</v>
      </c>
      <c r="XL36" s="17">
        <v>29.3</v>
      </c>
      <c r="XM36" s="17">
        <v>29</v>
      </c>
      <c r="XN36" s="17">
        <v>29</v>
      </c>
      <c r="XO36" s="17">
        <v>0.3</v>
      </c>
      <c r="XP36" s="17">
        <v>32.9</v>
      </c>
      <c r="XQ36" s="17">
        <v>29</v>
      </c>
      <c r="XR36" s="17">
        <v>29</v>
      </c>
      <c r="XS36" s="17">
        <v>3.9</v>
      </c>
      <c r="XT36" s="17">
        <v>16.2</v>
      </c>
      <c r="XU36" s="17">
        <v>14</v>
      </c>
      <c r="XV36" s="17">
        <v>14</v>
      </c>
      <c r="XW36" s="17">
        <v>2.2000000000000002</v>
      </c>
      <c r="XX36" s="17">
        <v>19.399999999999999</v>
      </c>
      <c r="XY36" s="17"/>
      <c r="XZ36" s="17">
        <v>19</v>
      </c>
      <c r="YA36" s="17">
        <v>0.4</v>
      </c>
      <c r="YB36" s="17"/>
      <c r="YC36" s="17"/>
      <c r="YD36" s="17"/>
      <c r="YE36" s="17">
        <v>0</v>
      </c>
      <c r="YF36" s="17">
        <v>11.04</v>
      </c>
      <c r="YG36" s="17">
        <v>11</v>
      </c>
      <c r="YH36" s="17">
        <v>11</v>
      </c>
      <c r="YI36" s="17">
        <v>0.04</v>
      </c>
    </row>
    <row r="37" spans="1:659" ht="24" customHeight="1" x14ac:dyDescent="0.3">
      <c r="A37" s="1"/>
      <c r="B37" s="16" t="s">
        <v>71</v>
      </c>
      <c r="C37" s="16" t="s">
        <v>803</v>
      </c>
      <c r="D37" s="17">
        <v>46.5</v>
      </c>
      <c r="E37" s="17">
        <v>27.751639999999998</v>
      </c>
      <c r="F37" s="17">
        <v>23.724589999999999</v>
      </c>
      <c r="G37" s="17">
        <v>22.775410000000001</v>
      </c>
      <c r="H37" s="17">
        <v>624.5</v>
      </c>
      <c r="I37" s="17">
        <v>625.00993000000005</v>
      </c>
      <c r="J37" s="17">
        <v>571.90989999999999</v>
      </c>
      <c r="K37" s="17">
        <v>52.5901</v>
      </c>
      <c r="L37" s="17">
        <v>214.3</v>
      </c>
      <c r="M37" s="17">
        <v>203.32684</v>
      </c>
      <c r="N37" s="17">
        <v>186.05246</v>
      </c>
      <c r="O37" s="17">
        <v>28.247540000000001</v>
      </c>
      <c r="P37" s="17"/>
      <c r="Q37" s="17"/>
      <c r="R37" s="17"/>
      <c r="S37" s="17">
        <v>0</v>
      </c>
      <c r="T37" s="17"/>
      <c r="U37" s="17"/>
      <c r="V37" s="17"/>
      <c r="W37" s="17">
        <v>0</v>
      </c>
      <c r="X37" s="17">
        <v>19.8</v>
      </c>
      <c r="Y37" s="17">
        <v>12.09104</v>
      </c>
      <c r="Z37" s="17">
        <v>12.091049999999999</v>
      </c>
      <c r="AA37" s="17">
        <v>7.7089499999999997</v>
      </c>
      <c r="AB37" s="17">
        <v>82.7</v>
      </c>
      <c r="AC37" s="17">
        <v>89.993539999999996</v>
      </c>
      <c r="AD37" s="17">
        <v>101.90600000000001</v>
      </c>
      <c r="AE37" s="17">
        <v>-19.206</v>
      </c>
      <c r="AF37" s="17"/>
      <c r="AG37" s="17"/>
      <c r="AH37" s="17"/>
      <c r="AI37" s="17">
        <v>0</v>
      </c>
      <c r="AJ37" s="17"/>
      <c r="AK37" s="17"/>
      <c r="AL37" s="17"/>
      <c r="AM37" s="17">
        <v>0</v>
      </c>
      <c r="AN37" s="17">
        <v>128.6</v>
      </c>
      <c r="AO37" s="17">
        <v>135.58384000000001</v>
      </c>
      <c r="AP37" s="17">
        <v>150.03487999999999</v>
      </c>
      <c r="AQ37" s="17">
        <v>-21.43488</v>
      </c>
      <c r="AR37" s="17">
        <v>129</v>
      </c>
      <c r="AS37" s="17">
        <v>135.58384000000001</v>
      </c>
      <c r="AT37" s="17">
        <v>150.03487999999999</v>
      </c>
      <c r="AU37" s="17">
        <v>-21.034880000000001</v>
      </c>
      <c r="AV37" s="17">
        <v>129</v>
      </c>
      <c r="AW37" s="17">
        <v>135.58384000000001</v>
      </c>
      <c r="AX37" s="17">
        <v>150.03487999999999</v>
      </c>
      <c r="AY37" s="17">
        <v>-21.034880000000001</v>
      </c>
      <c r="AZ37" s="17">
        <v>226.2</v>
      </c>
      <c r="BA37" s="17">
        <v>203.98649</v>
      </c>
      <c r="BB37" s="17">
        <v>225.72815</v>
      </c>
      <c r="BC37" s="17">
        <v>0.47184999999999999</v>
      </c>
      <c r="BD37" s="17">
        <v>207.8</v>
      </c>
      <c r="BE37" s="17">
        <v>207.04164</v>
      </c>
      <c r="BF37" s="17">
        <v>207.04164</v>
      </c>
      <c r="BG37" s="17">
        <v>0.75836000000000003</v>
      </c>
      <c r="BH37" s="17">
        <v>109.4</v>
      </c>
      <c r="BI37" s="17">
        <v>103.8317</v>
      </c>
      <c r="BJ37" s="17">
        <v>103.83168999999999</v>
      </c>
      <c r="BK37" s="17">
        <v>5.5683100000000003</v>
      </c>
      <c r="BL37" s="17">
        <v>99.8</v>
      </c>
      <c r="BM37" s="17"/>
      <c r="BN37" s="17"/>
      <c r="BO37" s="17">
        <v>99.8</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127.9</v>
      </c>
      <c r="CK37" s="17">
        <v>124.99983</v>
      </c>
      <c r="CL37" s="17">
        <v>124.99983</v>
      </c>
      <c r="CM37" s="17">
        <v>2.9001700000000001</v>
      </c>
      <c r="CN37" s="17">
        <v>9.3000000000000007</v>
      </c>
      <c r="CO37" s="17">
        <v>5.1333399999999996</v>
      </c>
      <c r="CP37" s="17">
        <v>5.1333399999999996</v>
      </c>
      <c r="CQ37" s="17">
        <v>4.1666600000000003</v>
      </c>
      <c r="CR37" s="17">
        <v>6.5</v>
      </c>
      <c r="CS37" s="17">
        <v>2.8177599999999998</v>
      </c>
      <c r="CT37" s="17">
        <v>2.8177599999999998</v>
      </c>
      <c r="CU37" s="17">
        <v>3.6822400000000002</v>
      </c>
      <c r="CV37" s="17"/>
      <c r="CW37" s="17"/>
      <c r="CX37" s="17"/>
      <c r="CY37" s="17">
        <v>0</v>
      </c>
      <c r="CZ37" s="17">
        <v>6.6</v>
      </c>
      <c r="DA37" s="17">
        <v>6.8787000000000003</v>
      </c>
      <c r="DB37" s="17">
        <v>6.8787000000000003</v>
      </c>
      <c r="DC37" s="17">
        <v>-0.2787</v>
      </c>
      <c r="DD37" s="17">
        <v>10.8</v>
      </c>
      <c r="DE37" s="17">
        <v>14.919420000000001</v>
      </c>
      <c r="DF37" s="17">
        <v>14.919420000000001</v>
      </c>
      <c r="DG37" s="17">
        <v>-4.1194199999999999</v>
      </c>
      <c r="DH37" s="17">
        <v>70.3</v>
      </c>
      <c r="DI37" s="17">
        <v>15.46392</v>
      </c>
      <c r="DJ37" s="17">
        <v>41.943440000000002</v>
      </c>
      <c r="DK37" s="17">
        <v>28.356560000000002</v>
      </c>
      <c r="DL37" s="17"/>
      <c r="DM37" s="17"/>
      <c r="DN37" s="17"/>
      <c r="DO37" s="17">
        <v>0</v>
      </c>
      <c r="DP37" s="17"/>
      <c r="DQ37" s="17"/>
      <c r="DR37" s="17"/>
      <c r="DS37" s="17">
        <v>0</v>
      </c>
      <c r="DT37" s="17"/>
      <c r="DU37" s="17"/>
      <c r="DV37" s="17"/>
      <c r="DW37" s="17">
        <v>0</v>
      </c>
      <c r="DX37" s="17"/>
      <c r="DY37" s="17"/>
      <c r="DZ37" s="17"/>
      <c r="EA37" s="17">
        <v>0</v>
      </c>
      <c r="EB37" s="17">
        <v>80.099999999999994</v>
      </c>
      <c r="EC37" s="17">
        <v>61.317369999999997</v>
      </c>
      <c r="ED37" s="17">
        <v>56.387300000000003</v>
      </c>
      <c r="EE37" s="17">
        <v>23.712700000000002</v>
      </c>
      <c r="EF37" s="17">
        <v>37.299999999999997</v>
      </c>
      <c r="EG37" s="17">
        <v>75.773200000000003</v>
      </c>
      <c r="EH37" s="17">
        <v>110.26315</v>
      </c>
      <c r="EI37" s="17">
        <v>-72.963149999999999</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35.5</v>
      </c>
      <c r="FE37" s="17">
        <v>42.002020000000002</v>
      </c>
      <c r="FF37" s="17">
        <v>42.002020000000002</v>
      </c>
      <c r="FG37" s="17">
        <v>-6.5020199999999999</v>
      </c>
      <c r="FH37" s="17">
        <v>48.3</v>
      </c>
      <c r="FI37" s="17"/>
      <c r="FJ37" s="17"/>
      <c r="FK37" s="17">
        <v>48.3</v>
      </c>
      <c r="FL37" s="17">
        <v>0</v>
      </c>
      <c r="FM37" s="17"/>
      <c r="FN37" s="17"/>
      <c r="FO37" s="17">
        <v>0</v>
      </c>
      <c r="FP37" s="17">
        <v>18.2</v>
      </c>
      <c r="FQ37" s="17">
        <v>16.68403</v>
      </c>
      <c r="FR37" s="17">
        <v>16.68403</v>
      </c>
      <c r="FS37" s="17">
        <v>1.51597</v>
      </c>
      <c r="FT37" s="17">
        <v>10.9</v>
      </c>
      <c r="FU37" s="17">
        <v>9.1999999999999993</v>
      </c>
      <c r="FV37" s="17">
        <v>9.1999999999999993</v>
      </c>
      <c r="FW37" s="17">
        <v>1.7</v>
      </c>
      <c r="FX37" s="17">
        <v>65.599999999999994</v>
      </c>
      <c r="FY37" s="17">
        <v>68.304599999999994</v>
      </c>
      <c r="FZ37" s="17">
        <v>68.304599999999994</v>
      </c>
      <c r="GA37" s="17">
        <v>-2.7046000000000001</v>
      </c>
      <c r="GB37" s="17">
        <v>121.8</v>
      </c>
      <c r="GC37" s="17">
        <v>133.88659999999999</v>
      </c>
      <c r="GD37" s="17">
        <v>184.91497000000001</v>
      </c>
      <c r="GE37" s="17">
        <v>-63.11497</v>
      </c>
      <c r="GF37" s="17">
        <v>122.1</v>
      </c>
      <c r="GG37" s="17">
        <v>133.88659999999999</v>
      </c>
      <c r="GH37" s="17">
        <v>184.91497000000001</v>
      </c>
      <c r="GI37" s="17">
        <v>-62.814970000000002</v>
      </c>
      <c r="GJ37" s="17">
        <v>153.1</v>
      </c>
      <c r="GK37" s="17">
        <v>134.28865999999999</v>
      </c>
      <c r="GL37" s="17">
        <v>185.47027</v>
      </c>
      <c r="GM37" s="17">
        <v>-32.370269999999998</v>
      </c>
      <c r="GN37" s="17">
        <v>104.7</v>
      </c>
      <c r="GO37" s="17">
        <v>97.64752</v>
      </c>
      <c r="GP37" s="17">
        <v>86.357839999999996</v>
      </c>
      <c r="GQ37" s="17">
        <v>18.34216</v>
      </c>
      <c r="GR37" s="17">
        <v>7.9</v>
      </c>
      <c r="GS37" s="17">
        <v>7.97818</v>
      </c>
      <c r="GT37" s="17">
        <v>7.97818</v>
      </c>
      <c r="GU37" s="17">
        <v>-7.8179999999999999E-2</v>
      </c>
      <c r="GV37" s="17">
        <v>9.1999999999999993</v>
      </c>
      <c r="GW37" s="17">
        <v>8.3698599999999992</v>
      </c>
      <c r="GX37" s="17">
        <v>8.3698599999999992</v>
      </c>
      <c r="GY37" s="17">
        <v>0.83013999999999999</v>
      </c>
      <c r="GZ37" s="17">
        <v>17.7</v>
      </c>
      <c r="HA37" s="17"/>
      <c r="HB37" s="17"/>
      <c r="HC37" s="17">
        <v>17.7</v>
      </c>
      <c r="HD37" s="17">
        <v>21.4</v>
      </c>
      <c r="HE37" s="17">
        <v>21.751460000000002</v>
      </c>
      <c r="HF37" s="17">
        <v>21.751460000000002</v>
      </c>
      <c r="HG37" s="17">
        <v>-0.35145999999999999</v>
      </c>
      <c r="HH37" s="17">
        <v>2</v>
      </c>
      <c r="HI37" s="17">
        <v>3.0928</v>
      </c>
      <c r="HJ37" s="17">
        <v>3.0928</v>
      </c>
      <c r="HK37" s="17">
        <v>-1.0928</v>
      </c>
      <c r="HL37" s="17">
        <v>11.8</v>
      </c>
      <c r="HM37" s="17">
        <v>26.245920000000002</v>
      </c>
      <c r="HN37" s="17">
        <v>26.245920000000002</v>
      </c>
      <c r="HO37" s="17">
        <v>-14.445919999999999</v>
      </c>
      <c r="HP37" s="17">
        <v>49.6</v>
      </c>
      <c r="HQ37" s="17">
        <v>50</v>
      </c>
      <c r="HR37" s="17">
        <v>50</v>
      </c>
      <c r="HS37" s="17">
        <v>-0.4</v>
      </c>
      <c r="HT37" s="17"/>
      <c r="HU37" s="17"/>
      <c r="HV37" s="17"/>
      <c r="HW37" s="17">
        <v>0</v>
      </c>
      <c r="HX37" s="17"/>
      <c r="HY37" s="17"/>
      <c r="HZ37" s="17"/>
      <c r="IA37" s="17">
        <v>0</v>
      </c>
      <c r="IB37" s="17">
        <v>85.9</v>
      </c>
      <c r="IC37" s="17">
        <v>84.974279999999993</v>
      </c>
      <c r="ID37" s="17">
        <v>57.08276</v>
      </c>
      <c r="IE37" s="17">
        <v>28.817240000000002</v>
      </c>
      <c r="IF37" s="17">
        <v>0</v>
      </c>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89.9</v>
      </c>
      <c r="JE37" s="17">
        <v>99.394499999999994</v>
      </c>
      <c r="JF37" s="17">
        <v>85.65795</v>
      </c>
      <c r="JG37" s="17">
        <v>4.2420499999999999</v>
      </c>
      <c r="JH37" s="17"/>
      <c r="JI37" s="17"/>
      <c r="JJ37" s="17">
        <v>12</v>
      </c>
      <c r="JK37" s="17">
        <v>-12</v>
      </c>
      <c r="JL37" s="17">
        <v>172.4</v>
      </c>
      <c r="JM37" s="17">
        <v>186.21592999999999</v>
      </c>
      <c r="JN37" s="17">
        <v>186.21592999999999</v>
      </c>
      <c r="JO37" s="17">
        <v>-13.81593</v>
      </c>
      <c r="JP37" s="17">
        <v>205.1</v>
      </c>
      <c r="JQ37" s="17">
        <v>186.21592999999999</v>
      </c>
      <c r="JR37" s="17">
        <v>186.21592999999999</v>
      </c>
      <c r="JS37" s="17">
        <v>18.884070000000001</v>
      </c>
      <c r="JT37" s="17">
        <v>183.1</v>
      </c>
      <c r="JU37" s="17">
        <v>186.77513999999999</v>
      </c>
      <c r="JV37" s="17">
        <v>186.77513999999999</v>
      </c>
      <c r="JW37" s="17">
        <v>-3.6751399999999999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0.7</v>
      </c>
      <c r="LE37" s="17">
        <v>0.63188999999999995</v>
      </c>
      <c r="LF37" s="17">
        <v>0.63188999999999995</v>
      </c>
      <c r="LG37" s="17">
        <v>6.8110000000000004E-2</v>
      </c>
      <c r="LH37" s="17">
        <v>111.7</v>
      </c>
      <c r="LI37" s="17">
        <v>185.56701000000001</v>
      </c>
      <c r="LJ37" s="17">
        <v>151.07705999999999</v>
      </c>
      <c r="LK37" s="17">
        <v>-39.37706</v>
      </c>
      <c r="LL37" s="17">
        <v>71.900000000000006</v>
      </c>
      <c r="LM37" s="17">
        <v>82.178780000000003</v>
      </c>
      <c r="LN37" s="17">
        <v>65.374629999999996</v>
      </c>
      <c r="LO37" s="17">
        <v>6.5253699999999997</v>
      </c>
      <c r="LP37" s="17">
        <v>48.2</v>
      </c>
      <c r="LQ37" s="17">
        <v>45.046900000000001</v>
      </c>
      <c r="LR37" s="17">
        <v>45.046900000000001</v>
      </c>
      <c r="LS37" s="17">
        <v>3.1530999999999998</v>
      </c>
      <c r="LT37" s="17">
        <v>64.7</v>
      </c>
      <c r="LU37" s="17">
        <v>66.422730000000001</v>
      </c>
      <c r="LV37" s="17">
        <v>59.786409999999997</v>
      </c>
      <c r="LW37" s="17">
        <v>4.9135900000000001</v>
      </c>
      <c r="LX37" s="17">
        <v>29.5</v>
      </c>
      <c r="LY37" s="17">
        <v>27.488620000000001</v>
      </c>
      <c r="LZ37" s="17">
        <v>29.951460000000001</v>
      </c>
      <c r="MA37" s="17">
        <v>-0.45145999999999997</v>
      </c>
      <c r="MB37" s="17"/>
      <c r="MC37" s="17"/>
      <c r="MD37" s="17"/>
      <c r="ME37" s="17">
        <v>0</v>
      </c>
      <c r="MF37" s="17"/>
      <c r="MG37" s="17"/>
      <c r="MH37" s="17"/>
      <c r="MI37" s="17">
        <v>0</v>
      </c>
      <c r="MJ37" s="17"/>
      <c r="MK37" s="17"/>
      <c r="ML37" s="17"/>
      <c r="MM37" s="17">
        <v>0</v>
      </c>
      <c r="MN37" s="17">
        <v>102.9</v>
      </c>
      <c r="MO37" s="17">
        <v>151.08876000000001</v>
      </c>
      <c r="MP37" s="17">
        <v>151.08876000000001</v>
      </c>
      <c r="MQ37" s="17">
        <v>-48.188760000000002</v>
      </c>
      <c r="MR37" s="17">
        <v>102.8</v>
      </c>
      <c r="MS37" s="17">
        <v>151.08876000000001</v>
      </c>
      <c r="MT37" s="17">
        <v>151.08876000000001</v>
      </c>
      <c r="MU37" s="17">
        <v>-48.288760000000003</v>
      </c>
      <c r="MV37" s="17">
        <v>122.5</v>
      </c>
      <c r="MW37" s="17">
        <v>151.54248000000001</v>
      </c>
      <c r="MX37" s="17">
        <v>151.54248000000001</v>
      </c>
      <c r="MY37" s="17">
        <v>-29.042480000000001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137.19999999999999</v>
      </c>
      <c r="NU37" s="17">
        <v>206.29038</v>
      </c>
      <c r="NV37" s="17">
        <v>206.29037</v>
      </c>
      <c r="NW37" s="17">
        <v>-69.090369999999993</v>
      </c>
      <c r="NX37" s="17">
        <v>78.599999999999994</v>
      </c>
      <c r="NY37" s="17">
        <v>103.45493</v>
      </c>
      <c r="NZ37" s="17">
        <v>103.45493</v>
      </c>
      <c r="OA37" s="17">
        <v>-24.85493</v>
      </c>
      <c r="OB37" s="17">
        <v>1.1000000000000001</v>
      </c>
      <c r="OC37" s="17"/>
      <c r="OD37" s="17">
        <v>1</v>
      </c>
      <c r="OE37" s="17">
        <v>0.1</v>
      </c>
      <c r="OF37" s="17">
        <v>69</v>
      </c>
      <c r="OG37" s="17">
        <v>68.969800000000006</v>
      </c>
      <c r="OH37" s="17">
        <v>57.34</v>
      </c>
      <c r="OI37" s="17">
        <v>11.66</v>
      </c>
      <c r="OJ37" s="17">
        <v>81</v>
      </c>
      <c r="OK37" s="17"/>
      <c r="OL37" s="17">
        <v>79.022999999999996</v>
      </c>
      <c r="OM37" s="17">
        <v>1.9770000000000001</v>
      </c>
      <c r="ON37" s="17">
        <v>10.7</v>
      </c>
      <c r="OO37" s="17">
        <v>15.234999999999999</v>
      </c>
      <c r="OP37" s="17">
        <v>15.234999999999999</v>
      </c>
      <c r="OQ37" s="17">
        <v>-4.5350000000000001</v>
      </c>
      <c r="OR37" s="17">
        <v>0.3</v>
      </c>
      <c r="OS37" s="17"/>
      <c r="OT37" s="17">
        <v>0.2</v>
      </c>
      <c r="OU37" s="17">
        <v>0.1</v>
      </c>
      <c r="OV37" s="17"/>
      <c r="OW37" s="17"/>
      <c r="OX37" s="17"/>
      <c r="OY37" s="17">
        <v>0</v>
      </c>
      <c r="OZ37" s="17"/>
      <c r="PA37" s="17"/>
      <c r="PB37" s="17"/>
      <c r="PC37" s="17">
        <v>0</v>
      </c>
      <c r="PD37" s="17">
        <v>9.9</v>
      </c>
      <c r="PE37" s="17">
        <v>9</v>
      </c>
      <c r="PF37" s="17">
        <v>9</v>
      </c>
      <c r="PG37" s="17">
        <v>0.9</v>
      </c>
      <c r="PH37" s="17">
        <v>1.6</v>
      </c>
      <c r="PI37" s="17">
        <v>1.46</v>
      </c>
      <c r="PJ37" s="17">
        <v>1.46</v>
      </c>
      <c r="PK37" s="17">
        <v>0.14000000000000001</v>
      </c>
      <c r="PL37" s="17">
        <v>202.9</v>
      </c>
      <c r="PM37" s="17"/>
      <c r="PN37" s="17">
        <v>204</v>
      </c>
      <c r="PO37" s="17">
        <v>-1.1000000000000001</v>
      </c>
      <c r="PP37" s="17">
        <v>0.3</v>
      </c>
      <c r="PQ37" s="17">
        <v>1</v>
      </c>
      <c r="PR37" s="17">
        <v>1</v>
      </c>
      <c r="PS37" s="17">
        <v>-0.7</v>
      </c>
      <c r="PT37" s="17">
        <v>1.7</v>
      </c>
      <c r="PU37" s="17">
        <v>1.4</v>
      </c>
      <c r="PV37" s="17">
        <v>1.4</v>
      </c>
      <c r="PW37" s="17">
        <v>0.3</v>
      </c>
      <c r="PX37" s="17">
        <v>4.4000000000000004</v>
      </c>
      <c r="PY37" s="17">
        <v>4.5999999999999996</v>
      </c>
      <c r="PZ37" s="17">
        <v>4.5999999999999996</v>
      </c>
      <c r="QA37" s="17">
        <v>-0.2</v>
      </c>
      <c r="QB37" s="17">
        <v>7.7</v>
      </c>
      <c r="QC37" s="17"/>
      <c r="QD37" s="17"/>
      <c r="QE37" s="17">
        <v>7.7</v>
      </c>
      <c r="QF37" s="17">
        <v>5.3</v>
      </c>
      <c r="QG37" s="17">
        <v>4</v>
      </c>
      <c r="QH37" s="17">
        <v>4</v>
      </c>
      <c r="QI37" s="17">
        <v>1.3</v>
      </c>
      <c r="QJ37" s="17">
        <v>3.2</v>
      </c>
      <c r="QK37" s="17">
        <v>3.1</v>
      </c>
      <c r="QL37" s="17">
        <v>3.1</v>
      </c>
      <c r="QM37" s="17">
        <v>0.1</v>
      </c>
      <c r="QN37" s="17">
        <v>3.6</v>
      </c>
      <c r="QO37" s="17">
        <v>3.4</v>
      </c>
      <c r="QP37" s="17">
        <v>3.4</v>
      </c>
      <c r="QQ37" s="17">
        <v>0.2</v>
      </c>
      <c r="QR37" s="17">
        <v>18.2</v>
      </c>
      <c r="QS37" s="17">
        <v>17.864080000000001</v>
      </c>
      <c r="QT37" s="17">
        <v>17.864080000000001</v>
      </c>
      <c r="QU37" s="17">
        <v>0.33592</v>
      </c>
      <c r="QV37" s="17">
        <v>15.375999999999999</v>
      </c>
      <c r="QW37" s="17"/>
      <c r="QX37" s="17">
        <v>15.007999999999999</v>
      </c>
      <c r="QY37" s="17">
        <v>0.36799999999999999</v>
      </c>
      <c r="QZ37" s="17">
        <v>18.414999999999999</v>
      </c>
      <c r="RA37" s="17"/>
      <c r="RB37" s="17">
        <v>18.349</v>
      </c>
      <c r="RC37" s="17">
        <v>6.6000000000000003E-2</v>
      </c>
      <c r="RD37" s="17">
        <v>17.600000000000001</v>
      </c>
      <c r="RE37" s="17">
        <v>13.044499999999999</v>
      </c>
      <c r="RF37" s="17">
        <v>10.587</v>
      </c>
      <c r="RG37" s="17">
        <v>7.0129999999999999</v>
      </c>
      <c r="RH37" s="17">
        <v>59.7</v>
      </c>
      <c r="RI37" s="17">
        <v>51.543970000000002</v>
      </c>
      <c r="RJ37" s="17">
        <v>41.993000000000002</v>
      </c>
      <c r="RK37" s="17">
        <v>17.707000000000001</v>
      </c>
      <c r="RL37" s="17">
        <v>19.3</v>
      </c>
      <c r="RM37" s="17"/>
      <c r="RN37" s="17">
        <v>16.992000000000001</v>
      </c>
      <c r="RO37" s="17">
        <v>2.3079999999999998</v>
      </c>
      <c r="RP37" s="17">
        <v>2.1</v>
      </c>
      <c r="RQ37" s="17">
        <v>2.0009999999999999</v>
      </c>
      <c r="RR37" s="17">
        <v>2.0009999999999999</v>
      </c>
      <c r="RS37" s="17">
        <v>9.9000000000000005E-2</v>
      </c>
      <c r="RT37" s="17">
        <v>20.2</v>
      </c>
      <c r="RU37" s="17">
        <v>19.65521</v>
      </c>
      <c r="RV37" s="17">
        <v>13.20369</v>
      </c>
      <c r="RW37" s="17">
        <v>6.9963100000000003</v>
      </c>
      <c r="RX37" s="17">
        <v>0.8</v>
      </c>
      <c r="RY37" s="17">
        <v>1.1200000000000001</v>
      </c>
      <c r="RZ37" s="17">
        <v>1.1200000000000001</v>
      </c>
      <c r="SA37" s="17">
        <v>-0.32</v>
      </c>
      <c r="SB37" s="17"/>
      <c r="SC37" s="17">
        <v>0.4</v>
      </c>
      <c r="SD37" s="17">
        <v>0.4</v>
      </c>
      <c r="SE37" s="17">
        <v>-0.4</v>
      </c>
      <c r="SF37" s="17">
        <v>7.2</v>
      </c>
      <c r="SG37" s="17">
        <v>7.3</v>
      </c>
      <c r="SH37" s="17">
        <v>7.3</v>
      </c>
      <c r="SI37" s="17">
        <v>-0.1</v>
      </c>
      <c r="SJ37" s="17">
        <v>1.9</v>
      </c>
      <c r="SK37" s="17">
        <v>2.2999999999999998</v>
      </c>
      <c r="SL37" s="17">
        <v>2.2999999999999998</v>
      </c>
      <c r="SM37" s="17">
        <v>-0.4</v>
      </c>
      <c r="SN37" s="17">
        <v>4.8</v>
      </c>
      <c r="SO37" s="17">
        <v>5.5</v>
      </c>
      <c r="SP37" s="17">
        <v>5.5</v>
      </c>
      <c r="SQ37" s="17">
        <v>-0.7</v>
      </c>
      <c r="SR37" s="17">
        <v>6.9</v>
      </c>
      <c r="SS37" s="17">
        <v>7.5</v>
      </c>
      <c r="ST37" s="17">
        <v>7.5</v>
      </c>
      <c r="SU37" s="17">
        <v>-0.6</v>
      </c>
      <c r="SV37" s="17">
        <v>10</v>
      </c>
      <c r="SW37" s="17">
        <v>10</v>
      </c>
      <c r="SX37" s="17">
        <v>10</v>
      </c>
      <c r="SY37" s="17">
        <v>0</v>
      </c>
      <c r="SZ37" s="17">
        <v>4.9000000000000004</v>
      </c>
      <c r="TA37" s="17">
        <v>10.497999999999999</v>
      </c>
      <c r="TB37" s="17">
        <v>10.497999999999999</v>
      </c>
      <c r="TC37" s="17">
        <v>-5.5979999999999999</v>
      </c>
      <c r="TD37" s="17">
        <v>57.8</v>
      </c>
      <c r="TE37" s="17">
        <v>66.125</v>
      </c>
      <c r="TF37" s="17">
        <v>66.125</v>
      </c>
      <c r="TG37" s="17">
        <v>-8.3249999999999993</v>
      </c>
      <c r="TH37" s="17">
        <v>36</v>
      </c>
      <c r="TI37" s="17"/>
      <c r="TJ37" s="17">
        <v>35.993000000000002</v>
      </c>
      <c r="TK37" s="17">
        <v>7.0000000000000001E-3</v>
      </c>
      <c r="TL37" s="17">
        <v>37.1</v>
      </c>
      <c r="TM37" s="17">
        <v>41.993119999999998</v>
      </c>
      <c r="TN37" s="17">
        <v>40.805999999999997</v>
      </c>
      <c r="TO37" s="17">
        <v>-3.706</v>
      </c>
      <c r="TP37" s="17">
        <v>39.9</v>
      </c>
      <c r="TQ37" s="17">
        <v>57.923870000000001</v>
      </c>
      <c r="TR37" s="17">
        <v>51.899000000000001</v>
      </c>
      <c r="TS37" s="17">
        <v>-11.999000000000001</v>
      </c>
      <c r="TT37" s="17">
        <v>6.6</v>
      </c>
      <c r="TU37" s="17">
        <v>5.7009999999999996</v>
      </c>
      <c r="TV37" s="17">
        <v>5.7009999999999996</v>
      </c>
      <c r="TW37" s="17">
        <v>0.89900000000000002</v>
      </c>
      <c r="TX37" s="17">
        <v>1.5</v>
      </c>
      <c r="TY37" s="17">
        <v>4.0330000000000004</v>
      </c>
      <c r="TZ37" s="17">
        <v>4.0330000000000004</v>
      </c>
      <c r="UA37" s="17">
        <v>-2.5329999999999999</v>
      </c>
      <c r="UB37" s="17">
        <v>9.6999999999999993</v>
      </c>
      <c r="UC37" s="17">
        <v>8</v>
      </c>
      <c r="UD37" s="17">
        <v>8</v>
      </c>
      <c r="UE37" s="17">
        <v>1.7</v>
      </c>
      <c r="UF37" s="17">
        <v>2.8</v>
      </c>
      <c r="UG37" s="17">
        <v>2</v>
      </c>
      <c r="UH37" s="17">
        <v>2</v>
      </c>
      <c r="UI37" s="17">
        <v>0.8</v>
      </c>
      <c r="UJ37" s="17">
        <v>7.5</v>
      </c>
      <c r="UK37" s="17">
        <v>7.6</v>
      </c>
      <c r="UL37" s="17">
        <v>7.6</v>
      </c>
      <c r="UM37" s="17">
        <v>-0.1</v>
      </c>
      <c r="UN37" s="17">
        <v>4.2</v>
      </c>
      <c r="UO37" s="17">
        <v>4.5</v>
      </c>
      <c r="UP37" s="17">
        <v>4.5</v>
      </c>
      <c r="UQ37" s="17">
        <v>-0.3</v>
      </c>
      <c r="UR37" s="17">
        <v>4.2</v>
      </c>
      <c r="US37" s="17">
        <v>5</v>
      </c>
      <c r="UT37" s="17">
        <v>5</v>
      </c>
      <c r="UU37" s="17">
        <v>-0.8</v>
      </c>
      <c r="UV37" s="17">
        <v>4.4000000000000004</v>
      </c>
      <c r="UW37" s="17">
        <v>5</v>
      </c>
      <c r="UX37" s="17">
        <v>5</v>
      </c>
      <c r="UY37" s="17">
        <v>-0.6</v>
      </c>
      <c r="UZ37" s="17">
        <v>13.1</v>
      </c>
      <c r="VA37" s="17">
        <v>14.84</v>
      </c>
      <c r="VB37" s="17">
        <v>14.84</v>
      </c>
      <c r="VC37" s="17">
        <v>-1.74</v>
      </c>
      <c r="VD37" s="17">
        <v>252.8</v>
      </c>
      <c r="VE37" s="17"/>
      <c r="VF37" s="17">
        <v>220.26</v>
      </c>
      <c r="VG37" s="17">
        <v>32.54</v>
      </c>
      <c r="VH37" s="17">
        <v>13.9</v>
      </c>
      <c r="VI37" s="17"/>
      <c r="VJ37" s="17">
        <v>13.09</v>
      </c>
      <c r="VK37" s="17">
        <v>0.81</v>
      </c>
      <c r="VL37" s="17">
        <v>145</v>
      </c>
      <c r="VM37" s="17"/>
      <c r="VN37" s="17">
        <v>143.489</v>
      </c>
      <c r="VO37" s="17">
        <v>1.5109999999999999</v>
      </c>
      <c r="VP37" s="17">
        <v>0.6</v>
      </c>
      <c r="VQ37" s="17">
        <v>0.6</v>
      </c>
      <c r="VR37" s="17">
        <v>0.6</v>
      </c>
      <c r="VS37" s="17">
        <v>0</v>
      </c>
      <c r="VT37" s="17">
        <v>108.3</v>
      </c>
      <c r="VU37" s="17">
        <v>38.634189999999997</v>
      </c>
      <c r="VV37" s="17">
        <v>75</v>
      </c>
      <c r="VW37" s="17">
        <v>33.299999999999997</v>
      </c>
      <c r="VX37" s="17">
        <v>101.7</v>
      </c>
      <c r="VY37" s="17">
        <v>95.439830000000001</v>
      </c>
      <c r="VZ37" s="17">
        <v>86</v>
      </c>
      <c r="WA37" s="17">
        <v>15.7</v>
      </c>
      <c r="WB37" s="17">
        <v>104.5</v>
      </c>
      <c r="WC37" s="17"/>
      <c r="WD37" s="17">
        <v>105.848</v>
      </c>
      <c r="WE37" s="17">
        <v>-1.3480000000000001</v>
      </c>
      <c r="WF37" s="17">
        <v>2.9</v>
      </c>
      <c r="WG37" s="17">
        <v>2.9009999999999998</v>
      </c>
      <c r="WH37" s="17">
        <v>2.9009999999999998</v>
      </c>
      <c r="WI37" s="17">
        <v>-1E-3</v>
      </c>
      <c r="WJ37" s="17">
        <v>2.4</v>
      </c>
      <c r="WK37" s="17">
        <v>2.4</v>
      </c>
      <c r="WL37" s="17">
        <v>2.4</v>
      </c>
      <c r="WM37" s="17">
        <v>0</v>
      </c>
      <c r="WN37" s="17">
        <v>2.4</v>
      </c>
      <c r="WO37" s="17">
        <v>2.4</v>
      </c>
      <c r="WP37" s="17">
        <v>2.4</v>
      </c>
      <c r="WQ37" s="17">
        <v>0</v>
      </c>
      <c r="WR37" s="17">
        <v>2.4</v>
      </c>
      <c r="WS37" s="17">
        <v>2.8</v>
      </c>
      <c r="WT37" s="17">
        <v>2.8</v>
      </c>
      <c r="WU37" s="17">
        <v>-0.4</v>
      </c>
      <c r="WV37" s="17">
        <v>14.1</v>
      </c>
      <c r="WW37" s="17"/>
      <c r="WX37" s="17">
        <v>13.006</v>
      </c>
      <c r="WY37" s="17">
        <v>1.0940000000000001</v>
      </c>
      <c r="WZ37" s="17">
        <v>7.1</v>
      </c>
      <c r="XA37" s="17">
        <v>7.4</v>
      </c>
      <c r="XB37" s="17">
        <v>7.4</v>
      </c>
      <c r="XC37" s="17">
        <v>-0.3</v>
      </c>
      <c r="XD37" s="17">
        <v>20</v>
      </c>
      <c r="XE37" s="17">
        <v>19.223299999999998</v>
      </c>
      <c r="XF37" s="17">
        <v>19.223299999999998</v>
      </c>
      <c r="XG37" s="17">
        <v>0.77669999999999995</v>
      </c>
      <c r="XH37" s="17">
        <v>9.1</v>
      </c>
      <c r="XI37" s="17">
        <v>10.7</v>
      </c>
      <c r="XJ37" s="17">
        <v>10.7</v>
      </c>
      <c r="XK37" s="17">
        <v>-1.6</v>
      </c>
      <c r="XL37" s="17">
        <v>29.4</v>
      </c>
      <c r="XM37" s="17">
        <v>29</v>
      </c>
      <c r="XN37" s="17">
        <v>29</v>
      </c>
      <c r="XO37" s="17">
        <v>0.4</v>
      </c>
      <c r="XP37" s="17">
        <v>32.9</v>
      </c>
      <c r="XQ37" s="17">
        <v>29</v>
      </c>
      <c r="XR37" s="17">
        <v>29</v>
      </c>
      <c r="XS37" s="17">
        <v>3.9</v>
      </c>
      <c r="XT37" s="17">
        <v>16.3</v>
      </c>
      <c r="XU37" s="17">
        <v>14</v>
      </c>
      <c r="XV37" s="17">
        <v>14</v>
      </c>
      <c r="XW37" s="17">
        <v>2.2999999999999998</v>
      </c>
      <c r="XX37" s="17">
        <v>19.399999999999999</v>
      </c>
      <c r="XY37" s="17"/>
      <c r="XZ37" s="17">
        <v>19</v>
      </c>
      <c r="YA37" s="17">
        <v>0.4</v>
      </c>
      <c r="YB37" s="17"/>
      <c r="YC37" s="17"/>
      <c r="YD37" s="17"/>
      <c r="YE37" s="17">
        <v>0</v>
      </c>
      <c r="YF37" s="17">
        <v>11.03</v>
      </c>
      <c r="YG37" s="17">
        <v>11</v>
      </c>
      <c r="YH37" s="17">
        <v>11</v>
      </c>
      <c r="YI37" s="17">
        <v>0.03</v>
      </c>
    </row>
    <row r="38" spans="1:659" ht="24" customHeight="1" x14ac:dyDescent="0.3">
      <c r="A38" s="1"/>
      <c r="B38" s="16" t="s">
        <v>71</v>
      </c>
      <c r="C38" s="16" t="s">
        <v>804</v>
      </c>
      <c r="D38" s="17">
        <v>50.9</v>
      </c>
      <c r="E38" s="17">
        <v>24.94211</v>
      </c>
      <c r="F38" s="17">
        <v>22.457170000000001</v>
      </c>
      <c r="G38" s="17">
        <v>28.442830000000001</v>
      </c>
      <c r="H38" s="17">
        <v>626.20000000000005</v>
      </c>
      <c r="I38" s="17">
        <v>625.00993000000005</v>
      </c>
      <c r="J38" s="17">
        <v>546.17034999999998</v>
      </c>
      <c r="K38" s="17">
        <v>80.029650000000004</v>
      </c>
      <c r="L38" s="17">
        <v>213.6</v>
      </c>
      <c r="M38" s="17">
        <v>203.32684</v>
      </c>
      <c r="N38" s="17">
        <v>177.67892000000001</v>
      </c>
      <c r="O38" s="17">
        <v>35.921080000000003</v>
      </c>
      <c r="P38" s="17"/>
      <c r="Q38" s="17"/>
      <c r="R38" s="17"/>
      <c r="S38" s="17">
        <v>0</v>
      </c>
      <c r="T38" s="17"/>
      <c r="U38" s="17"/>
      <c r="V38" s="17"/>
      <c r="W38" s="17">
        <v>0</v>
      </c>
      <c r="X38" s="17">
        <v>20</v>
      </c>
      <c r="Y38" s="17">
        <v>12.09104</v>
      </c>
      <c r="Z38" s="17">
        <v>12.09104</v>
      </c>
      <c r="AA38" s="17">
        <v>7.9089600000000004</v>
      </c>
      <c r="AB38" s="17">
        <v>84.1</v>
      </c>
      <c r="AC38" s="17">
        <v>89.993539999999996</v>
      </c>
      <c r="AD38" s="17">
        <v>101.90600000000001</v>
      </c>
      <c r="AE38" s="17">
        <v>-17.806000000000001</v>
      </c>
      <c r="AF38" s="17"/>
      <c r="AG38" s="17"/>
      <c r="AH38" s="17"/>
      <c r="AI38" s="17">
        <v>0</v>
      </c>
      <c r="AJ38" s="17"/>
      <c r="AK38" s="17"/>
      <c r="AL38" s="17"/>
      <c r="AM38" s="17">
        <v>0</v>
      </c>
      <c r="AN38" s="17">
        <v>127.6</v>
      </c>
      <c r="AO38" s="17">
        <v>135.58384000000001</v>
      </c>
      <c r="AP38" s="17">
        <v>142.32031000000001</v>
      </c>
      <c r="AQ38" s="17">
        <v>-14.72031</v>
      </c>
      <c r="AR38" s="17">
        <v>128.9</v>
      </c>
      <c r="AS38" s="17">
        <v>135.58384000000001</v>
      </c>
      <c r="AT38" s="17">
        <v>142.32031000000001</v>
      </c>
      <c r="AU38" s="17">
        <v>-13.420310000000001</v>
      </c>
      <c r="AV38" s="17">
        <v>128.69999999999999</v>
      </c>
      <c r="AW38" s="17">
        <v>135.58384000000001</v>
      </c>
      <c r="AX38" s="17">
        <v>142.32031000000001</v>
      </c>
      <c r="AY38" s="17">
        <v>-13.62031</v>
      </c>
      <c r="AZ38" s="17">
        <v>226.2</v>
      </c>
      <c r="BA38" s="17">
        <v>203.98649</v>
      </c>
      <c r="BB38" s="17">
        <v>214.12155000000001</v>
      </c>
      <c r="BC38" s="17">
        <v>12.07845</v>
      </c>
      <c r="BD38" s="17">
        <v>209.1</v>
      </c>
      <c r="BE38" s="17">
        <v>207.04164</v>
      </c>
      <c r="BF38" s="17">
        <v>207.04164</v>
      </c>
      <c r="BG38" s="17">
        <v>2.05836</v>
      </c>
      <c r="BH38" s="17">
        <v>109.2</v>
      </c>
      <c r="BI38" s="17">
        <v>103.8317</v>
      </c>
      <c r="BJ38" s="17">
        <v>103.83168999999999</v>
      </c>
      <c r="BK38" s="17">
        <v>5.3683100000000001</v>
      </c>
      <c r="BL38" s="17">
        <v>69.400000000000006</v>
      </c>
      <c r="BM38" s="17"/>
      <c r="BN38" s="17"/>
      <c r="BO38" s="17">
        <v>69.400000000000006</v>
      </c>
      <c r="BP38" s="17">
        <v>3</v>
      </c>
      <c r="BQ38" s="17">
        <v>3.4527100000000002</v>
      </c>
      <c r="BR38" s="17">
        <v>3.4527100000000002</v>
      </c>
      <c r="BS38" s="17">
        <v>-0.45271</v>
      </c>
      <c r="BT38" s="17"/>
      <c r="BU38" s="17"/>
      <c r="BV38" s="17"/>
      <c r="BW38" s="17">
        <v>0</v>
      </c>
      <c r="BX38" s="17"/>
      <c r="BY38" s="17"/>
      <c r="BZ38" s="17"/>
      <c r="CA38" s="17">
        <v>0</v>
      </c>
      <c r="CB38" s="17"/>
      <c r="CC38" s="17"/>
      <c r="CD38" s="17"/>
      <c r="CE38" s="17">
        <v>0</v>
      </c>
      <c r="CF38" s="17"/>
      <c r="CG38" s="17"/>
      <c r="CH38" s="17"/>
      <c r="CI38" s="17">
        <v>0</v>
      </c>
      <c r="CJ38" s="17">
        <v>130.19999999999999</v>
      </c>
      <c r="CK38" s="17">
        <v>124.99983</v>
      </c>
      <c r="CL38" s="17">
        <v>124.99983</v>
      </c>
      <c r="CM38" s="17">
        <v>5.20017</v>
      </c>
      <c r="CN38" s="17">
        <v>9.4</v>
      </c>
      <c r="CO38" s="17">
        <v>5.1333399999999996</v>
      </c>
      <c r="CP38" s="17">
        <v>5.1333399999999996</v>
      </c>
      <c r="CQ38" s="17">
        <v>4.2666599999999999</v>
      </c>
      <c r="CR38" s="17">
        <v>6.5</v>
      </c>
      <c r="CS38" s="17">
        <v>2.8177599999999998</v>
      </c>
      <c r="CT38" s="17">
        <v>2.8177599999999998</v>
      </c>
      <c r="CU38" s="17">
        <v>3.6822400000000002</v>
      </c>
      <c r="CV38" s="17"/>
      <c r="CW38" s="17"/>
      <c r="CX38" s="17"/>
      <c r="CY38" s="17">
        <v>0</v>
      </c>
      <c r="CZ38" s="17">
        <v>6.6</v>
      </c>
      <c r="DA38" s="17">
        <v>6.8787000000000003</v>
      </c>
      <c r="DB38" s="17">
        <v>6.8787000000000003</v>
      </c>
      <c r="DC38" s="17">
        <v>-0.2787</v>
      </c>
      <c r="DD38" s="17">
        <v>10.7</v>
      </c>
      <c r="DE38" s="17">
        <v>14.919420000000001</v>
      </c>
      <c r="DF38" s="17">
        <v>14.919420000000001</v>
      </c>
      <c r="DG38" s="17">
        <v>-4.2194200000000004</v>
      </c>
      <c r="DH38" s="17">
        <v>70.3</v>
      </c>
      <c r="DI38" s="17">
        <v>15.46392</v>
      </c>
      <c r="DJ38" s="17">
        <v>40.115989999999996</v>
      </c>
      <c r="DK38" s="17">
        <v>30.184010000000001</v>
      </c>
      <c r="DL38" s="17"/>
      <c r="DM38" s="17"/>
      <c r="DN38" s="17"/>
      <c r="DO38" s="17">
        <v>0</v>
      </c>
      <c r="DP38" s="17"/>
      <c r="DQ38" s="17"/>
      <c r="DR38" s="17"/>
      <c r="DS38" s="17">
        <v>0</v>
      </c>
      <c r="DT38" s="17"/>
      <c r="DU38" s="17"/>
      <c r="DV38" s="17"/>
      <c r="DW38" s="17">
        <v>0</v>
      </c>
      <c r="DX38" s="17"/>
      <c r="DY38" s="17"/>
      <c r="DZ38" s="17"/>
      <c r="EA38" s="17">
        <v>0</v>
      </c>
      <c r="EB38" s="17">
        <v>80.8</v>
      </c>
      <c r="EC38" s="17">
        <v>60.740450000000003</v>
      </c>
      <c r="ED38" s="17">
        <v>56.152459999999998</v>
      </c>
      <c r="EE38" s="17">
        <v>24.647539999999999</v>
      </c>
      <c r="EF38" s="17">
        <v>32.6</v>
      </c>
      <c r="EG38" s="17">
        <v>75.773200000000003</v>
      </c>
      <c r="EH38" s="17">
        <v>110.2629</v>
      </c>
      <c r="EI38" s="17">
        <v>-77.662899999999993</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36</v>
      </c>
      <c r="FE38" s="17">
        <v>42.002020000000002</v>
      </c>
      <c r="FF38" s="17">
        <v>42.002020000000002</v>
      </c>
      <c r="FG38" s="17">
        <v>-6.0020199999999999</v>
      </c>
      <c r="FH38" s="17">
        <v>0</v>
      </c>
      <c r="FI38" s="17"/>
      <c r="FJ38" s="17">
        <v>67.010310000000004</v>
      </c>
      <c r="FK38" s="17">
        <v>-67.010310000000004</v>
      </c>
      <c r="FL38" s="17">
        <v>0</v>
      </c>
      <c r="FM38" s="17"/>
      <c r="FN38" s="17"/>
      <c r="FO38" s="17">
        <v>0</v>
      </c>
      <c r="FP38" s="17">
        <v>18.2</v>
      </c>
      <c r="FQ38" s="17">
        <v>16.68403</v>
      </c>
      <c r="FR38" s="17">
        <v>16.68403</v>
      </c>
      <c r="FS38" s="17">
        <v>1.51597</v>
      </c>
      <c r="FT38" s="17">
        <v>10.9</v>
      </c>
      <c r="FU38" s="17">
        <v>9.1999999999999993</v>
      </c>
      <c r="FV38" s="17">
        <v>9.1999999999999993</v>
      </c>
      <c r="FW38" s="17">
        <v>1.7</v>
      </c>
      <c r="FX38" s="17">
        <v>69.099999999999994</v>
      </c>
      <c r="FY38" s="17">
        <v>68.304599999999994</v>
      </c>
      <c r="FZ38" s="17">
        <v>68.304599999999994</v>
      </c>
      <c r="GA38" s="17">
        <v>0.7954</v>
      </c>
      <c r="GB38" s="17">
        <v>122.7</v>
      </c>
      <c r="GC38" s="17">
        <v>133.88659999999999</v>
      </c>
      <c r="GD38" s="17">
        <v>184.91497000000001</v>
      </c>
      <c r="GE38" s="17">
        <v>-62.214970000000001</v>
      </c>
      <c r="GF38" s="17">
        <v>123.4</v>
      </c>
      <c r="GG38" s="17">
        <v>133.88659999999999</v>
      </c>
      <c r="GH38" s="17">
        <v>184.91497000000001</v>
      </c>
      <c r="GI38" s="17">
        <v>-61.514969999999998</v>
      </c>
      <c r="GJ38" s="17">
        <v>152.5</v>
      </c>
      <c r="GK38" s="17">
        <v>134.28865999999999</v>
      </c>
      <c r="GL38" s="17">
        <v>185.47027</v>
      </c>
      <c r="GM38" s="17">
        <v>-32.970269999999999</v>
      </c>
      <c r="GN38" s="17">
        <v>105</v>
      </c>
      <c r="GO38" s="17">
        <v>97.64752</v>
      </c>
      <c r="GP38" s="17">
        <v>77.989859999999993</v>
      </c>
      <c r="GQ38" s="17">
        <v>27.01014</v>
      </c>
      <c r="GR38" s="17">
        <v>7.8</v>
      </c>
      <c r="GS38" s="17">
        <v>7.97818</v>
      </c>
      <c r="GT38" s="17">
        <v>7.97818</v>
      </c>
      <c r="GU38" s="17">
        <v>-0.17818000000000001</v>
      </c>
      <c r="GV38" s="17">
        <v>9.1</v>
      </c>
      <c r="GW38" s="17">
        <v>8.3698599999999992</v>
      </c>
      <c r="GX38" s="17">
        <v>8.3698599999999992</v>
      </c>
      <c r="GY38" s="17">
        <v>0.73014000000000001</v>
      </c>
      <c r="GZ38" s="17">
        <v>18.2</v>
      </c>
      <c r="HA38" s="17"/>
      <c r="HB38" s="17"/>
      <c r="HC38" s="17">
        <v>18.2</v>
      </c>
      <c r="HD38" s="17">
        <v>21.8</v>
      </c>
      <c r="HE38" s="17">
        <v>21.751460000000002</v>
      </c>
      <c r="HF38" s="17">
        <v>21.751460000000002</v>
      </c>
      <c r="HG38" s="17">
        <v>4.854E-2</v>
      </c>
      <c r="HH38" s="17">
        <v>2</v>
      </c>
      <c r="HI38" s="17">
        <v>3.0928</v>
      </c>
      <c r="HJ38" s="17">
        <v>3.0928</v>
      </c>
      <c r="HK38" s="17">
        <v>-1.0928</v>
      </c>
      <c r="HL38" s="17">
        <v>12</v>
      </c>
      <c r="HM38" s="17">
        <v>26.245920000000002</v>
      </c>
      <c r="HN38" s="17">
        <v>26.245920000000002</v>
      </c>
      <c r="HO38" s="17">
        <v>-14.24592</v>
      </c>
      <c r="HP38" s="17">
        <v>50.7</v>
      </c>
      <c r="HQ38" s="17">
        <v>50</v>
      </c>
      <c r="HR38" s="17">
        <v>50</v>
      </c>
      <c r="HS38" s="17">
        <v>0.7</v>
      </c>
      <c r="HT38" s="17"/>
      <c r="HU38" s="17"/>
      <c r="HV38" s="17"/>
      <c r="HW38" s="17">
        <v>0</v>
      </c>
      <c r="HX38" s="17"/>
      <c r="HY38" s="17"/>
      <c r="HZ38" s="17"/>
      <c r="IA38" s="17">
        <v>0</v>
      </c>
      <c r="IB38" s="17">
        <v>86</v>
      </c>
      <c r="IC38" s="17">
        <v>67.631770000000003</v>
      </c>
      <c r="ID38" s="17">
        <v>50.983780000000003</v>
      </c>
      <c r="IE38" s="17">
        <v>35.016219999999997</v>
      </c>
      <c r="IF38" s="17">
        <v>0</v>
      </c>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90.1</v>
      </c>
      <c r="JE38" s="17">
        <v>99.394499999999994</v>
      </c>
      <c r="JF38" s="17">
        <v>75.476339999999993</v>
      </c>
      <c r="JG38" s="17">
        <v>14.623659999999999</v>
      </c>
      <c r="JH38" s="17"/>
      <c r="JI38" s="17"/>
      <c r="JJ38" s="17">
        <v>12</v>
      </c>
      <c r="JK38" s="17">
        <v>-12</v>
      </c>
      <c r="JL38" s="17">
        <v>170.8</v>
      </c>
      <c r="JM38" s="17">
        <v>186.21592999999999</v>
      </c>
      <c r="JN38" s="17">
        <v>186.21592999999999</v>
      </c>
      <c r="JO38" s="17">
        <v>-15.415929999999999</v>
      </c>
      <c r="JP38" s="17">
        <v>204.7</v>
      </c>
      <c r="JQ38" s="17">
        <v>186.21592999999999</v>
      </c>
      <c r="JR38" s="17">
        <v>186.21592999999999</v>
      </c>
      <c r="JS38" s="17">
        <v>18.484069999999999</v>
      </c>
      <c r="JT38" s="17">
        <v>183.1</v>
      </c>
      <c r="JU38" s="17">
        <v>186.77513999999999</v>
      </c>
      <c r="JV38" s="17">
        <v>186.77513999999999</v>
      </c>
      <c r="JW38" s="17">
        <v>-3.6751399999999999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0.7</v>
      </c>
      <c r="LE38" s="17">
        <v>0.63188999999999995</v>
      </c>
      <c r="LF38" s="17">
        <v>0.63188999999999995</v>
      </c>
      <c r="LG38" s="17">
        <v>6.8110000000000004E-2</v>
      </c>
      <c r="LH38" s="17">
        <v>89.6</v>
      </c>
      <c r="LI38" s="17">
        <v>185.56701000000001</v>
      </c>
      <c r="LJ38" s="17">
        <v>130.45876000000001</v>
      </c>
      <c r="LK38" s="17">
        <v>-40.858759999999997</v>
      </c>
      <c r="LL38" s="17">
        <v>72</v>
      </c>
      <c r="LM38" s="17">
        <v>74.209950000000006</v>
      </c>
      <c r="LN38" s="17">
        <v>71.763270000000006</v>
      </c>
      <c r="LO38" s="17">
        <v>0.23673</v>
      </c>
      <c r="LP38" s="17">
        <v>48.4</v>
      </c>
      <c r="LQ38" s="17">
        <v>45.046900000000001</v>
      </c>
      <c r="LR38" s="17">
        <v>45.046900000000001</v>
      </c>
      <c r="LS38" s="17">
        <v>3.3531</v>
      </c>
      <c r="LT38" s="17">
        <v>64.7</v>
      </c>
      <c r="LU38" s="17">
        <v>65.172629999999998</v>
      </c>
      <c r="LV38" s="17">
        <v>64.67062</v>
      </c>
      <c r="LW38" s="17">
        <v>2.938E-2</v>
      </c>
      <c r="LX38" s="17">
        <v>29.8</v>
      </c>
      <c r="LY38" s="17">
        <v>26.971270000000001</v>
      </c>
      <c r="LZ38" s="17">
        <v>29.951460000000001</v>
      </c>
      <c r="MA38" s="17">
        <v>-0.15146000000000001</v>
      </c>
      <c r="MB38" s="17"/>
      <c r="MC38" s="17"/>
      <c r="MD38" s="17"/>
      <c r="ME38" s="17">
        <v>0</v>
      </c>
      <c r="MF38" s="17"/>
      <c r="MG38" s="17"/>
      <c r="MH38" s="17"/>
      <c r="MI38" s="17">
        <v>0</v>
      </c>
      <c r="MJ38" s="17"/>
      <c r="MK38" s="17"/>
      <c r="ML38" s="17"/>
      <c r="MM38" s="17">
        <v>0</v>
      </c>
      <c r="MN38" s="17">
        <v>102.6</v>
      </c>
      <c r="MO38" s="17">
        <v>151.08876000000001</v>
      </c>
      <c r="MP38" s="17">
        <v>151.08876000000001</v>
      </c>
      <c r="MQ38" s="17">
        <v>-48.488759999999999</v>
      </c>
      <c r="MR38" s="17">
        <v>102.6</v>
      </c>
      <c r="MS38" s="17">
        <v>151.08876000000001</v>
      </c>
      <c r="MT38" s="17">
        <v>151.08876000000001</v>
      </c>
      <c r="MU38" s="17">
        <v>-48.488759999999999</v>
      </c>
      <c r="MV38" s="17">
        <v>122.5</v>
      </c>
      <c r="MW38" s="17">
        <v>151.54248000000001</v>
      </c>
      <c r="MX38" s="17">
        <v>151.54248000000001</v>
      </c>
      <c r="MY38" s="17">
        <v>-29.042480000000001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206.29038</v>
      </c>
      <c r="NV38" s="17">
        <v>206.29037</v>
      </c>
      <c r="NW38" s="17">
        <v>-69.090369999999993</v>
      </c>
      <c r="NX38" s="17">
        <v>78.599999999999994</v>
      </c>
      <c r="NY38" s="17">
        <v>103.45493</v>
      </c>
      <c r="NZ38" s="17">
        <v>103.45493</v>
      </c>
      <c r="OA38" s="17">
        <v>-24.85493</v>
      </c>
      <c r="OB38" s="17">
        <v>1</v>
      </c>
      <c r="OC38" s="17"/>
      <c r="OD38" s="17">
        <v>0.93</v>
      </c>
      <c r="OE38" s="17">
        <v>7.0000000000000007E-2</v>
      </c>
      <c r="OF38" s="17">
        <v>74.400000000000006</v>
      </c>
      <c r="OG38" s="17">
        <v>67.127870000000001</v>
      </c>
      <c r="OH38" s="17">
        <v>56.56</v>
      </c>
      <c r="OI38" s="17">
        <v>17.84</v>
      </c>
      <c r="OJ38" s="17">
        <v>81.099999999999994</v>
      </c>
      <c r="OK38" s="17"/>
      <c r="OL38" s="17">
        <v>78.522999999999996</v>
      </c>
      <c r="OM38" s="17">
        <v>2.577</v>
      </c>
      <c r="ON38" s="17">
        <v>12.6</v>
      </c>
      <c r="OO38" s="17">
        <v>14.236000000000001</v>
      </c>
      <c r="OP38" s="17">
        <v>14.236000000000001</v>
      </c>
      <c r="OQ38" s="17">
        <v>-1.6359999999999999</v>
      </c>
      <c r="OR38" s="17">
        <v>0.1</v>
      </c>
      <c r="OS38" s="17"/>
      <c r="OT38" s="17">
        <v>0.1</v>
      </c>
      <c r="OU38" s="17">
        <v>0</v>
      </c>
      <c r="OV38" s="17"/>
      <c r="OW38" s="17"/>
      <c r="OX38" s="17"/>
      <c r="OY38" s="17">
        <v>0</v>
      </c>
      <c r="OZ38" s="17"/>
      <c r="PA38" s="17"/>
      <c r="PB38" s="17"/>
      <c r="PC38" s="17">
        <v>0</v>
      </c>
      <c r="PD38" s="17">
        <v>9.8000000000000007</v>
      </c>
      <c r="PE38" s="17">
        <v>9</v>
      </c>
      <c r="PF38" s="17">
        <v>9</v>
      </c>
      <c r="PG38" s="17">
        <v>0.8</v>
      </c>
      <c r="PH38" s="17">
        <v>1.8</v>
      </c>
      <c r="PI38" s="17">
        <v>1.46</v>
      </c>
      <c r="PJ38" s="17">
        <v>1.46</v>
      </c>
      <c r="PK38" s="17">
        <v>0.34</v>
      </c>
      <c r="PL38" s="17">
        <v>200.6</v>
      </c>
      <c r="PM38" s="17"/>
      <c r="PN38" s="17">
        <v>204</v>
      </c>
      <c r="PO38" s="17">
        <v>-3.4</v>
      </c>
      <c r="PP38" s="17">
        <v>0.3</v>
      </c>
      <c r="PQ38" s="17">
        <v>1</v>
      </c>
      <c r="PR38" s="17">
        <v>1</v>
      </c>
      <c r="PS38" s="17">
        <v>-0.7</v>
      </c>
      <c r="PT38" s="17">
        <v>1.7</v>
      </c>
      <c r="PU38" s="17">
        <v>1.4</v>
      </c>
      <c r="PV38" s="17">
        <v>1.4</v>
      </c>
      <c r="PW38" s="17">
        <v>0.3</v>
      </c>
      <c r="PX38" s="17">
        <v>4.4000000000000004</v>
      </c>
      <c r="PY38" s="17">
        <v>4.5999999999999996</v>
      </c>
      <c r="PZ38" s="17">
        <v>4.5999999999999996</v>
      </c>
      <c r="QA38" s="17">
        <v>-0.2</v>
      </c>
      <c r="QB38" s="17">
        <v>15.8</v>
      </c>
      <c r="QC38" s="17"/>
      <c r="QD38" s="17"/>
      <c r="QE38" s="17">
        <v>15.8</v>
      </c>
      <c r="QF38" s="17">
        <v>4.5999999999999996</v>
      </c>
      <c r="QG38" s="17">
        <v>4</v>
      </c>
      <c r="QH38" s="17">
        <v>4</v>
      </c>
      <c r="QI38" s="17">
        <v>0.6</v>
      </c>
      <c r="QJ38" s="17">
        <v>3.1</v>
      </c>
      <c r="QK38" s="17">
        <v>3.1</v>
      </c>
      <c r="QL38" s="17">
        <v>3.1</v>
      </c>
      <c r="QM38" s="17">
        <v>0</v>
      </c>
      <c r="QN38" s="17">
        <v>3.6</v>
      </c>
      <c r="QO38" s="17">
        <v>3.4</v>
      </c>
      <c r="QP38" s="17">
        <v>3.4</v>
      </c>
      <c r="QQ38" s="17">
        <v>0.2</v>
      </c>
      <c r="QR38" s="17">
        <v>18.2</v>
      </c>
      <c r="QS38" s="17">
        <v>17.864080000000001</v>
      </c>
      <c r="QT38" s="17">
        <v>17.864080000000001</v>
      </c>
      <c r="QU38" s="17">
        <v>0.33592</v>
      </c>
      <c r="QV38" s="17">
        <v>15.119</v>
      </c>
      <c r="QW38" s="17"/>
      <c r="QX38" s="17">
        <v>14.702999999999999</v>
      </c>
      <c r="QY38" s="17">
        <v>0.41599999999999998</v>
      </c>
      <c r="QZ38" s="17">
        <v>18.274999999999999</v>
      </c>
      <c r="RA38" s="17"/>
      <c r="RB38" s="17">
        <v>18.119</v>
      </c>
      <c r="RC38" s="17">
        <v>0.156</v>
      </c>
      <c r="RD38" s="17">
        <v>15</v>
      </c>
      <c r="RE38" s="17">
        <v>13.066420000000001</v>
      </c>
      <c r="RF38" s="17">
        <v>10.676</v>
      </c>
      <c r="RG38" s="17">
        <v>4.3239999999999998</v>
      </c>
      <c r="RH38" s="17">
        <v>52.3</v>
      </c>
      <c r="RI38" s="17">
        <v>51.975720000000003</v>
      </c>
      <c r="RJ38" s="17">
        <v>41.350999999999999</v>
      </c>
      <c r="RK38" s="17">
        <v>10.949</v>
      </c>
      <c r="RL38" s="17">
        <v>19</v>
      </c>
      <c r="RM38" s="17"/>
      <c r="RN38" s="17">
        <v>16.027999999999999</v>
      </c>
      <c r="RO38" s="17">
        <v>2.972</v>
      </c>
      <c r="RP38" s="17">
        <v>2</v>
      </c>
      <c r="RQ38" s="17">
        <v>2.0009999999999999</v>
      </c>
      <c r="RR38" s="17">
        <v>2.0009999999999999</v>
      </c>
      <c r="RS38" s="17">
        <v>-1E-3</v>
      </c>
      <c r="RT38" s="17">
        <v>20.2</v>
      </c>
      <c r="RU38" s="17">
        <v>15.643750000000001</v>
      </c>
      <c r="RV38" s="17">
        <v>11.79294</v>
      </c>
      <c r="RW38" s="17">
        <v>8.4070599999999995</v>
      </c>
      <c r="RX38" s="17">
        <v>0.8</v>
      </c>
      <c r="RY38" s="17">
        <v>1.1200000000000001</v>
      </c>
      <c r="RZ38" s="17">
        <v>1.1200000000000001</v>
      </c>
      <c r="SA38" s="17">
        <v>-0.32</v>
      </c>
      <c r="SB38" s="17"/>
      <c r="SC38" s="17">
        <v>0.4</v>
      </c>
      <c r="SD38" s="17">
        <v>0.4</v>
      </c>
      <c r="SE38" s="17">
        <v>-0.4</v>
      </c>
      <c r="SF38" s="17">
        <v>7.3</v>
      </c>
      <c r="SG38" s="17">
        <v>7.3</v>
      </c>
      <c r="SH38" s="17">
        <v>7.3</v>
      </c>
      <c r="SI38" s="17">
        <v>0</v>
      </c>
      <c r="SJ38" s="17">
        <v>1.9</v>
      </c>
      <c r="SK38" s="17">
        <v>2.2999999999999998</v>
      </c>
      <c r="SL38" s="17">
        <v>2.2999999999999998</v>
      </c>
      <c r="SM38" s="17">
        <v>-0.4</v>
      </c>
      <c r="SN38" s="17">
        <v>4.9000000000000004</v>
      </c>
      <c r="SO38" s="17">
        <v>5.5</v>
      </c>
      <c r="SP38" s="17">
        <v>5.5</v>
      </c>
      <c r="SQ38" s="17">
        <v>-0.6</v>
      </c>
      <c r="SR38" s="17">
        <v>6.9</v>
      </c>
      <c r="SS38" s="17">
        <v>7.5</v>
      </c>
      <c r="ST38" s="17">
        <v>7.5</v>
      </c>
      <c r="SU38" s="17">
        <v>-0.6</v>
      </c>
      <c r="SV38" s="17">
        <v>10</v>
      </c>
      <c r="SW38" s="17">
        <v>10</v>
      </c>
      <c r="SX38" s="17">
        <v>10</v>
      </c>
      <c r="SY38" s="17">
        <v>0</v>
      </c>
      <c r="SZ38" s="17">
        <v>3.9</v>
      </c>
      <c r="TA38" s="17">
        <v>10.176</v>
      </c>
      <c r="TB38" s="17">
        <v>10.176</v>
      </c>
      <c r="TC38" s="17">
        <v>-6.2759999999999998</v>
      </c>
      <c r="TD38" s="17">
        <v>54.4</v>
      </c>
      <c r="TE38" s="17">
        <v>68.260999999999996</v>
      </c>
      <c r="TF38" s="17">
        <v>68.260999999999996</v>
      </c>
      <c r="TG38" s="17">
        <v>-13.861000000000001</v>
      </c>
      <c r="TH38" s="17">
        <v>35.9</v>
      </c>
      <c r="TI38" s="17"/>
      <c r="TJ38" s="17">
        <v>35.231999999999999</v>
      </c>
      <c r="TK38" s="17">
        <v>0.66800000000000004</v>
      </c>
      <c r="TL38" s="17">
        <v>38.9</v>
      </c>
      <c r="TM38" s="17">
        <v>40.490960000000001</v>
      </c>
      <c r="TN38" s="17">
        <v>40.981000000000002</v>
      </c>
      <c r="TO38" s="17">
        <v>-2.081</v>
      </c>
      <c r="TP38" s="17">
        <v>42</v>
      </c>
      <c r="TQ38" s="17">
        <v>58.395589999999999</v>
      </c>
      <c r="TR38" s="17">
        <v>53.386000000000003</v>
      </c>
      <c r="TS38" s="17">
        <v>-11.385999999999999</v>
      </c>
      <c r="TT38" s="17">
        <v>5.6</v>
      </c>
      <c r="TU38" s="17">
        <v>5.4109999999999996</v>
      </c>
      <c r="TV38" s="17">
        <v>5.4109999999999996</v>
      </c>
      <c r="TW38" s="17">
        <v>0.189</v>
      </c>
      <c r="TX38" s="17">
        <v>1.1000000000000001</v>
      </c>
      <c r="TY38" s="17">
        <v>4.0869999999999997</v>
      </c>
      <c r="TZ38" s="17">
        <v>4.0869999999999997</v>
      </c>
      <c r="UA38" s="17">
        <v>-2.9870000000000001</v>
      </c>
      <c r="UB38" s="17">
        <v>9.6999999999999993</v>
      </c>
      <c r="UC38" s="17">
        <v>8</v>
      </c>
      <c r="UD38" s="17">
        <v>8</v>
      </c>
      <c r="UE38" s="17">
        <v>1.7</v>
      </c>
      <c r="UF38" s="17">
        <v>2.7</v>
      </c>
      <c r="UG38" s="17">
        <v>2</v>
      </c>
      <c r="UH38" s="17">
        <v>2</v>
      </c>
      <c r="UI38" s="17">
        <v>0.7</v>
      </c>
      <c r="UJ38" s="17">
        <v>7.5</v>
      </c>
      <c r="UK38" s="17">
        <v>7.6</v>
      </c>
      <c r="UL38" s="17">
        <v>7.6</v>
      </c>
      <c r="UM38" s="17">
        <v>-0.1</v>
      </c>
      <c r="UN38" s="17">
        <v>4.0999999999999996</v>
      </c>
      <c r="UO38" s="17">
        <v>4.5</v>
      </c>
      <c r="UP38" s="17">
        <v>4.5</v>
      </c>
      <c r="UQ38" s="17">
        <v>-0.4</v>
      </c>
      <c r="UR38" s="17">
        <v>4.2</v>
      </c>
      <c r="US38" s="17">
        <v>5</v>
      </c>
      <c r="UT38" s="17">
        <v>5</v>
      </c>
      <c r="UU38" s="17">
        <v>-0.8</v>
      </c>
      <c r="UV38" s="17">
        <v>4.4000000000000004</v>
      </c>
      <c r="UW38" s="17">
        <v>5</v>
      </c>
      <c r="UX38" s="17">
        <v>5</v>
      </c>
      <c r="UY38" s="17">
        <v>-0.6</v>
      </c>
      <c r="UZ38" s="17">
        <v>13</v>
      </c>
      <c r="VA38" s="17">
        <v>13.898</v>
      </c>
      <c r="VB38" s="17">
        <v>13.898</v>
      </c>
      <c r="VC38" s="17">
        <v>-0.89800000000000002</v>
      </c>
      <c r="VD38" s="17">
        <v>252.9</v>
      </c>
      <c r="VE38" s="17"/>
      <c r="VF38" s="17">
        <v>221.65299999999999</v>
      </c>
      <c r="VG38" s="17">
        <v>31.247</v>
      </c>
      <c r="VH38" s="17">
        <v>12</v>
      </c>
      <c r="VI38" s="17"/>
      <c r="VJ38" s="17">
        <v>12.407999999999999</v>
      </c>
      <c r="VK38" s="17">
        <v>-0.40799999999999997</v>
      </c>
      <c r="VL38" s="17">
        <v>144.6</v>
      </c>
      <c r="VM38" s="17"/>
      <c r="VN38" s="17">
        <v>142.56899999999999</v>
      </c>
      <c r="VO38" s="17">
        <v>2.0310000000000001</v>
      </c>
      <c r="VP38" s="17">
        <v>0.6</v>
      </c>
      <c r="VQ38" s="17">
        <v>0.6</v>
      </c>
      <c r="VR38" s="17">
        <v>0.6</v>
      </c>
      <c r="VS38" s="17">
        <v>0</v>
      </c>
      <c r="VT38" s="17">
        <v>107.1</v>
      </c>
      <c r="VU38" s="17">
        <v>64.943160000000006</v>
      </c>
      <c r="VV38" s="17">
        <v>87</v>
      </c>
      <c r="VW38" s="17">
        <v>20.100000000000001</v>
      </c>
      <c r="VX38" s="17">
        <v>125.7</v>
      </c>
      <c r="VY38" s="17">
        <v>104.94929</v>
      </c>
      <c r="VZ38" s="17">
        <v>94</v>
      </c>
      <c r="WA38" s="17">
        <v>31.7</v>
      </c>
      <c r="WB38" s="17">
        <v>103.6</v>
      </c>
      <c r="WC38" s="17"/>
      <c r="WD38" s="17">
        <v>104.19</v>
      </c>
      <c r="WE38" s="17">
        <v>-0.59</v>
      </c>
      <c r="WF38" s="17">
        <v>2.9</v>
      </c>
      <c r="WG38" s="17">
        <v>2.9009999999999998</v>
      </c>
      <c r="WH38" s="17">
        <v>2.9009999999999998</v>
      </c>
      <c r="WI38" s="17">
        <v>-1E-3</v>
      </c>
      <c r="WJ38" s="17">
        <v>2.4</v>
      </c>
      <c r="WK38" s="17">
        <v>2.4</v>
      </c>
      <c r="WL38" s="17">
        <v>2.4</v>
      </c>
      <c r="WM38" s="17">
        <v>0</v>
      </c>
      <c r="WN38" s="17">
        <v>2.4</v>
      </c>
      <c r="WO38" s="17">
        <v>2.4</v>
      </c>
      <c r="WP38" s="17">
        <v>2.4</v>
      </c>
      <c r="WQ38" s="17">
        <v>0</v>
      </c>
      <c r="WR38" s="17">
        <v>2.4</v>
      </c>
      <c r="WS38" s="17">
        <v>2.8</v>
      </c>
      <c r="WT38" s="17">
        <v>2.8</v>
      </c>
      <c r="WU38" s="17">
        <v>-0.4</v>
      </c>
      <c r="WV38" s="17">
        <v>12.3</v>
      </c>
      <c r="WW38" s="17"/>
      <c r="WX38" s="17">
        <v>11.35</v>
      </c>
      <c r="WY38" s="17">
        <v>0.95</v>
      </c>
      <c r="WZ38" s="17">
        <v>7.1</v>
      </c>
      <c r="XA38" s="17">
        <v>7.4</v>
      </c>
      <c r="XB38" s="17">
        <v>7.4</v>
      </c>
      <c r="XC38" s="17">
        <v>-0.3</v>
      </c>
      <c r="XD38" s="17">
        <v>20</v>
      </c>
      <c r="XE38" s="17">
        <v>19.223299999999998</v>
      </c>
      <c r="XF38" s="17">
        <v>19.223299999999998</v>
      </c>
      <c r="XG38" s="17">
        <v>0.77669999999999995</v>
      </c>
      <c r="XH38" s="17">
        <v>9</v>
      </c>
      <c r="XI38" s="17">
        <v>10.7</v>
      </c>
      <c r="XJ38" s="17">
        <v>10.7</v>
      </c>
      <c r="XK38" s="17">
        <v>-1.7</v>
      </c>
      <c r="XL38" s="17">
        <v>29.8</v>
      </c>
      <c r="XM38" s="17">
        <v>29</v>
      </c>
      <c r="XN38" s="17">
        <v>29</v>
      </c>
      <c r="XO38" s="17">
        <v>0.8</v>
      </c>
      <c r="XP38" s="17">
        <v>32.9</v>
      </c>
      <c r="XQ38" s="17">
        <v>29</v>
      </c>
      <c r="XR38" s="17">
        <v>29</v>
      </c>
      <c r="XS38" s="17">
        <v>3.9</v>
      </c>
      <c r="XT38" s="17">
        <v>16.600000000000001</v>
      </c>
      <c r="XU38" s="17">
        <v>14</v>
      </c>
      <c r="XV38" s="17">
        <v>14</v>
      </c>
      <c r="XW38" s="17">
        <v>2.6</v>
      </c>
      <c r="XX38" s="17">
        <v>19.399999999999999</v>
      </c>
      <c r="XY38" s="17"/>
      <c r="XZ38" s="17">
        <v>19</v>
      </c>
      <c r="YA38" s="17">
        <v>0.4</v>
      </c>
      <c r="YB38" s="17"/>
      <c r="YC38" s="17"/>
      <c r="YD38" s="17"/>
      <c r="YE38" s="17">
        <v>0</v>
      </c>
      <c r="YF38" s="17">
        <v>11.04</v>
      </c>
      <c r="YG38" s="17">
        <v>11</v>
      </c>
      <c r="YH38" s="17">
        <v>11</v>
      </c>
      <c r="YI38" s="17">
        <v>0.04</v>
      </c>
    </row>
    <row r="39" spans="1:659" ht="24" customHeight="1" x14ac:dyDescent="0.3">
      <c r="A39" s="1"/>
      <c r="B39" s="16" t="s">
        <v>71</v>
      </c>
      <c r="C39" s="16" t="s">
        <v>805</v>
      </c>
      <c r="D39" s="17">
        <v>55.8</v>
      </c>
      <c r="E39" s="17">
        <v>33.679409999999997</v>
      </c>
      <c r="F39" s="17">
        <v>22.765519999999999</v>
      </c>
      <c r="G39" s="17">
        <v>33.034480000000002</v>
      </c>
      <c r="H39" s="17">
        <v>627.5</v>
      </c>
      <c r="I39" s="17">
        <v>625.00993000000005</v>
      </c>
      <c r="J39" s="17">
        <v>542.22365000000002</v>
      </c>
      <c r="K39" s="17">
        <v>85.276349999999994</v>
      </c>
      <c r="L39" s="17">
        <v>214.4</v>
      </c>
      <c r="M39" s="17">
        <v>203.32684</v>
      </c>
      <c r="N39" s="17">
        <v>176.39499000000001</v>
      </c>
      <c r="O39" s="17">
        <v>38.005009999999999</v>
      </c>
      <c r="P39" s="17"/>
      <c r="Q39" s="17"/>
      <c r="R39" s="17"/>
      <c r="S39" s="17">
        <v>0</v>
      </c>
      <c r="T39" s="17"/>
      <c r="U39" s="17"/>
      <c r="V39" s="17"/>
      <c r="W39" s="17">
        <v>0</v>
      </c>
      <c r="X39" s="17">
        <v>9.6</v>
      </c>
      <c r="Y39" s="17">
        <v>12.09104</v>
      </c>
      <c r="Z39" s="17">
        <v>12.091049999999999</v>
      </c>
      <c r="AA39" s="17">
        <v>-2.49105</v>
      </c>
      <c r="AB39" s="17">
        <v>101.2</v>
      </c>
      <c r="AC39" s="17">
        <v>89.993539999999996</v>
      </c>
      <c r="AD39" s="17">
        <v>101.90600000000001</v>
      </c>
      <c r="AE39" s="17">
        <v>-0.70599999999999996</v>
      </c>
      <c r="AF39" s="17"/>
      <c r="AG39" s="17"/>
      <c r="AH39" s="17"/>
      <c r="AI39" s="17">
        <v>0</v>
      </c>
      <c r="AJ39" s="17"/>
      <c r="AK39" s="17"/>
      <c r="AL39" s="17"/>
      <c r="AM39" s="17">
        <v>0</v>
      </c>
      <c r="AN39" s="17">
        <v>128.80000000000001</v>
      </c>
      <c r="AO39" s="17">
        <v>135.58384000000001</v>
      </c>
      <c r="AP39" s="17">
        <v>137.68503999999999</v>
      </c>
      <c r="AQ39" s="17">
        <v>-8.88504</v>
      </c>
      <c r="AR39" s="17">
        <v>128.1</v>
      </c>
      <c r="AS39" s="17">
        <v>135.58384000000001</v>
      </c>
      <c r="AT39" s="17">
        <v>137.68503999999999</v>
      </c>
      <c r="AU39" s="17">
        <v>-9.5850399999999993</v>
      </c>
      <c r="AV39" s="17">
        <v>128.69999999999999</v>
      </c>
      <c r="AW39" s="17">
        <v>135.58384000000001</v>
      </c>
      <c r="AX39" s="17">
        <v>137.68503999999999</v>
      </c>
      <c r="AY39" s="17">
        <v>-8.9850399999999997</v>
      </c>
      <c r="AZ39" s="17">
        <v>226.1</v>
      </c>
      <c r="BA39" s="17">
        <v>203.98649</v>
      </c>
      <c r="BB39" s="17">
        <v>207.14777000000001</v>
      </c>
      <c r="BC39" s="17">
        <v>18.95223</v>
      </c>
      <c r="BD39" s="17">
        <v>167.2</v>
      </c>
      <c r="BE39" s="17">
        <v>207.04164</v>
      </c>
      <c r="BF39" s="17">
        <v>207.04164</v>
      </c>
      <c r="BG39" s="17">
        <v>-39.841639999999998</v>
      </c>
      <c r="BH39" s="17">
        <v>99.4</v>
      </c>
      <c r="BI39" s="17">
        <v>103.8317</v>
      </c>
      <c r="BJ39" s="17">
        <v>103.83168999999999</v>
      </c>
      <c r="BK39" s="17">
        <v>-4.4316899999999997</v>
      </c>
      <c r="BL39" s="17">
        <v>69.2</v>
      </c>
      <c r="BM39" s="17"/>
      <c r="BN39" s="17"/>
      <c r="BO39" s="17">
        <v>69.2</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131.6</v>
      </c>
      <c r="CK39" s="17">
        <v>124.99983</v>
      </c>
      <c r="CL39" s="17">
        <v>124.99983</v>
      </c>
      <c r="CM39" s="17">
        <v>6.6001700000000003</v>
      </c>
      <c r="CN39" s="17">
        <v>9.6999999999999993</v>
      </c>
      <c r="CO39" s="17">
        <v>5.1333399999999996</v>
      </c>
      <c r="CP39" s="17">
        <v>5.1333399999999996</v>
      </c>
      <c r="CQ39" s="17">
        <v>4.5666599999999997</v>
      </c>
      <c r="CR39" s="17">
        <v>6.5</v>
      </c>
      <c r="CS39" s="17">
        <v>2.8177599999999998</v>
      </c>
      <c r="CT39" s="17">
        <v>2.8177599999999998</v>
      </c>
      <c r="CU39" s="17">
        <v>3.6822400000000002</v>
      </c>
      <c r="CV39" s="17"/>
      <c r="CW39" s="17"/>
      <c r="CX39" s="17"/>
      <c r="CY39" s="17">
        <v>0</v>
      </c>
      <c r="CZ39" s="17">
        <v>6.6</v>
      </c>
      <c r="DA39" s="17">
        <v>6.8787000000000003</v>
      </c>
      <c r="DB39" s="17">
        <v>6.8787000000000003</v>
      </c>
      <c r="DC39" s="17">
        <v>-0.2787</v>
      </c>
      <c r="DD39" s="17">
        <v>10.8</v>
      </c>
      <c r="DE39" s="17">
        <v>14.919420000000001</v>
      </c>
      <c r="DF39" s="17">
        <v>14.919420000000001</v>
      </c>
      <c r="DG39" s="17">
        <v>-4.1194199999999999</v>
      </c>
      <c r="DH39" s="17">
        <v>85.6</v>
      </c>
      <c r="DI39" s="17">
        <v>15.46392</v>
      </c>
      <c r="DJ39" s="17">
        <v>44.471719999999998</v>
      </c>
      <c r="DK39" s="17">
        <v>41.128279999999997</v>
      </c>
      <c r="DL39" s="17"/>
      <c r="DM39" s="17"/>
      <c r="DN39" s="17"/>
      <c r="DO39" s="17">
        <v>0</v>
      </c>
      <c r="DP39" s="17"/>
      <c r="DQ39" s="17"/>
      <c r="DR39" s="17"/>
      <c r="DS39" s="17">
        <v>0</v>
      </c>
      <c r="DT39" s="17"/>
      <c r="DU39" s="17"/>
      <c r="DV39" s="17"/>
      <c r="DW39" s="17">
        <v>0</v>
      </c>
      <c r="DX39" s="17"/>
      <c r="DY39" s="17"/>
      <c r="DZ39" s="17"/>
      <c r="EA39" s="17">
        <v>0</v>
      </c>
      <c r="EB39" s="17">
        <v>81.3</v>
      </c>
      <c r="EC39" s="17">
        <v>63.065350000000002</v>
      </c>
      <c r="ED39" s="17">
        <v>56.560360000000003</v>
      </c>
      <c r="EE39" s="17">
        <v>24.739640000000001</v>
      </c>
      <c r="EF39" s="17">
        <v>26.4</v>
      </c>
      <c r="EG39" s="17">
        <v>75.773200000000003</v>
      </c>
      <c r="EH39" s="17">
        <v>110.26307</v>
      </c>
      <c r="EI39" s="17">
        <v>-83.863069999999993</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33.1</v>
      </c>
      <c r="FE39" s="17">
        <v>42.002020000000002</v>
      </c>
      <c r="FF39" s="17">
        <v>42.002020000000002</v>
      </c>
      <c r="FG39" s="17">
        <v>-8.9020200000000003</v>
      </c>
      <c r="FH39" s="17">
        <v>0</v>
      </c>
      <c r="FI39" s="17"/>
      <c r="FJ39" s="17">
        <v>67.010310000000004</v>
      </c>
      <c r="FK39" s="17">
        <v>-67.010310000000004</v>
      </c>
      <c r="FL39" s="17">
        <v>0</v>
      </c>
      <c r="FM39" s="17"/>
      <c r="FN39" s="17"/>
      <c r="FO39" s="17">
        <v>0</v>
      </c>
      <c r="FP39" s="17">
        <v>18.2</v>
      </c>
      <c r="FQ39" s="17">
        <v>16.68403</v>
      </c>
      <c r="FR39" s="17">
        <v>16.68403</v>
      </c>
      <c r="FS39" s="17">
        <v>1.51597</v>
      </c>
      <c r="FT39" s="17">
        <v>10.9</v>
      </c>
      <c r="FU39" s="17">
        <v>9.1999999999999993</v>
      </c>
      <c r="FV39" s="17">
        <v>9.1999999999999993</v>
      </c>
      <c r="FW39" s="17">
        <v>1.7</v>
      </c>
      <c r="FX39" s="17">
        <v>69.8</v>
      </c>
      <c r="FY39" s="17">
        <v>68.304599999999994</v>
      </c>
      <c r="FZ39" s="17">
        <v>68.304599999999994</v>
      </c>
      <c r="GA39" s="17">
        <v>1.4954000000000001</v>
      </c>
      <c r="GB39" s="17">
        <v>126.1</v>
      </c>
      <c r="GC39" s="17">
        <v>133.88659999999999</v>
      </c>
      <c r="GD39" s="17">
        <v>184.91497000000001</v>
      </c>
      <c r="GE39" s="17">
        <v>-58.814970000000002</v>
      </c>
      <c r="GF39" s="17">
        <v>126.1</v>
      </c>
      <c r="GG39" s="17">
        <v>133.88659999999999</v>
      </c>
      <c r="GH39" s="17">
        <v>184.91497000000001</v>
      </c>
      <c r="GI39" s="17">
        <v>-58.814970000000002</v>
      </c>
      <c r="GJ39" s="17">
        <v>152.80000000000001</v>
      </c>
      <c r="GK39" s="17">
        <v>134.28865999999999</v>
      </c>
      <c r="GL39" s="17">
        <v>185.47027</v>
      </c>
      <c r="GM39" s="17">
        <v>-32.670270000000002</v>
      </c>
      <c r="GN39" s="17">
        <v>108.7</v>
      </c>
      <c r="GO39" s="17">
        <v>97.64752</v>
      </c>
      <c r="GP39" s="17">
        <v>81.933750000000003</v>
      </c>
      <c r="GQ39" s="17">
        <v>26.766249999999999</v>
      </c>
      <c r="GR39" s="17">
        <v>7.8</v>
      </c>
      <c r="GS39" s="17">
        <v>7.97818</v>
      </c>
      <c r="GT39" s="17">
        <v>7.97818</v>
      </c>
      <c r="GU39" s="17">
        <v>-0.17818000000000001</v>
      </c>
      <c r="GV39" s="17">
        <v>9.1</v>
      </c>
      <c r="GW39" s="17">
        <v>8.3698599999999992</v>
      </c>
      <c r="GX39" s="17">
        <v>8.3698599999999992</v>
      </c>
      <c r="GY39" s="17">
        <v>0.73014000000000001</v>
      </c>
      <c r="GZ39" s="17">
        <v>4.5</v>
      </c>
      <c r="HA39" s="17"/>
      <c r="HB39" s="17"/>
      <c r="HC39" s="17">
        <v>4.5</v>
      </c>
      <c r="HD39" s="17">
        <v>22.3</v>
      </c>
      <c r="HE39" s="17">
        <v>21.751460000000002</v>
      </c>
      <c r="HF39" s="17">
        <v>21.751460000000002</v>
      </c>
      <c r="HG39" s="17">
        <v>0.54854000000000003</v>
      </c>
      <c r="HH39" s="17">
        <v>2</v>
      </c>
      <c r="HI39" s="17">
        <v>3.0928</v>
      </c>
      <c r="HJ39" s="17">
        <v>3.0928</v>
      </c>
      <c r="HK39" s="17">
        <v>-1.0928</v>
      </c>
      <c r="HL39" s="17">
        <v>12.2</v>
      </c>
      <c r="HM39" s="17">
        <v>26.245920000000002</v>
      </c>
      <c r="HN39" s="17">
        <v>26.245920000000002</v>
      </c>
      <c r="HO39" s="17">
        <v>-14.045920000000001</v>
      </c>
      <c r="HP39" s="17">
        <v>52.8</v>
      </c>
      <c r="HQ39" s="17">
        <v>50</v>
      </c>
      <c r="HR39" s="17">
        <v>50</v>
      </c>
      <c r="HS39" s="17">
        <v>2.8</v>
      </c>
      <c r="HT39" s="17"/>
      <c r="HU39" s="17"/>
      <c r="HV39" s="17"/>
      <c r="HW39" s="17">
        <v>0</v>
      </c>
      <c r="HX39" s="17"/>
      <c r="HY39" s="17"/>
      <c r="HZ39" s="17"/>
      <c r="IA39" s="17">
        <v>0</v>
      </c>
      <c r="IB39" s="17">
        <v>86.9</v>
      </c>
      <c r="IC39" s="17">
        <v>68.569239999999994</v>
      </c>
      <c r="ID39" s="17">
        <v>46.781660000000002</v>
      </c>
      <c r="IE39" s="17">
        <v>40.118340000000003</v>
      </c>
      <c r="IF39" s="17">
        <v>0</v>
      </c>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91.2</v>
      </c>
      <c r="JE39" s="17">
        <v>99.394499999999994</v>
      </c>
      <c r="JF39" s="17">
        <v>80.275009999999995</v>
      </c>
      <c r="JG39" s="17">
        <v>10.924989999999999</v>
      </c>
      <c r="JH39" s="17"/>
      <c r="JI39" s="17"/>
      <c r="JJ39" s="17">
        <v>12</v>
      </c>
      <c r="JK39" s="17">
        <v>-12</v>
      </c>
      <c r="JL39" s="17">
        <v>170.5</v>
      </c>
      <c r="JM39" s="17">
        <v>186.21592999999999</v>
      </c>
      <c r="JN39" s="17">
        <v>186.21592999999999</v>
      </c>
      <c r="JO39" s="17">
        <v>-15.71593</v>
      </c>
      <c r="JP39" s="17">
        <v>203.6</v>
      </c>
      <c r="JQ39" s="17">
        <v>186.21592999999999</v>
      </c>
      <c r="JR39" s="17">
        <v>186.21592999999999</v>
      </c>
      <c r="JS39" s="17">
        <v>17.384070000000001</v>
      </c>
      <c r="JT39" s="17">
        <v>182.7</v>
      </c>
      <c r="JU39" s="17">
        <v>186.77513999999999</v>
      </c>
      <c r="JV39" s="17">
        <v>186.77513999999999</v>
      </c>
      <c r="JW39" s="17">
        <v>-4.0751400000000002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0.8</v>
      </c>
      <c r="LE39" s="17">
        <v>0.63188999999999995</v>
      </c>
      <c r="LF39" s="17">
        <v>0.63188999999999995</v>
      </c>
      <c r="LG39" s="17">
        <v>0.16811000000000001</v>
      </c>
      <c r="LH39" s="17">
        <v>89.2</v>
      </c>
      <c r="LI39" s="17">
        <v>185.56701000000001</v>
      </c>
      <c r="LJ39" s="17">
        <v>130.45858999999999</v>
      </c>
      <c r="LK39" s="17">
        <v>-41.258589999999998</v>
      </c>
      <c r="LL39" s="17">
        <v>75.8</v>
      </c>
      <c r="LM39" s="17">
        <v>87.306100000000001</v>
      </c>
      <c r="LN39" s="17">
        <v>70.559200000000004</v>
      </c>
      <c r="LO39" s="17">
        <v>5.2408000000000001</v>
      </c>
      <c r="LP39" s="17">
        <v>48.6</v>
      </c>
      <c r="LQ39" s="17">
        <v>45.046900000000001</v>
      </c>
      <c r="LR39" s="17">
        <v>45.046900000000001</v>
      </c>
      <c r="LS39" s="17">
        <v>3.5531000000000001</v>
      </c>
      <c r="LT39" s="17">
        <v>64.7</v>
      </c>
      <c r="LU39" s="17">
        <v>72.242509999999996</v>
      </c>
      <c r="LV39" s="17">
        <v>64.670680000000004</v>
      </c>
      <c r="LW39" s="17">
        <v>2.9319999999999999E-2</v>
      </c>
      <c r="LX39" s="17">
        <v>30.3</v>
      </c>
      <c r="LY39" s="17">
        <v>29.897089999999999</v>
      </c>
      <c r="LZ39" s="17">
        <v>29.951460000000001</v>
      </c>
      <c r="MA39" s="17">
        <v>0.34854000000000002</v>
      </c>
      <c r="MB39" s="17"/>
      <c r="MC39" s="17"/>
      <c r="MD39" s="17"/>
      <c r="ME39" s="17">
        <v>0</v>
      </c>
      <c r="MF39" s="17"/>
      <c r="MG39" s="17"/>
      <c r="MH39" s="17"/>
      <c r="MI39" s="17">
        <v>0</v>
      </c>
      <c r="MJ39" s="17"/>
      <c r="MK39" s="17"/>
      <c r="ML39" s="17"/>
      <c r="MM39" s="17">
        <v>0</v>
      </c>
      <c r="MN39" s="17">
        <v>102.8</v>
      </c>
      <c r="MO39" s="17">
        <v>151.08876000000001</v>
      </c>
      <c r="MP39" s="17">
        <v>151.08876000000001</v>
      </c>
      <c r="MQ39" s="17">
        <v>-48.288760000000003</v>
      </c>
      <c r="MR39" s="17">
        <v>102.3</v>
      </c>
      <c r="MS39" s="17">
        <v>151.08876000000001</v>
      </c>
      <c r="MT39" s="17">
        <v>151.08876000000001</v>
      </c>
      <c r="MU39" s="17">
        <v>-48.788760000000003</v>
      </c>
      <c r="MV39" s="17">
        <v>123</v>
      </c>
      <c r="MW39" s="17">
        <v>151.54248000000001</v>
      </c>
      <c r="MX39" s="17">
        <v>151.54248000000001</v>
      </c>
      <c r="MY39" s="17">
        <v>-28.542480000000001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206.29038</v>
      </c>
      <c r="NV39" s="17">
        <v>206.29037</v>
      </c>
      <c r="NW39" s="17">
        <v>-69.090369999999993</v>
      </c>
      <c r="NX39" s="17">
        <v>78.599999999999994</v>
      </c>
      <c r="NY39" s="17">
        <v>103.45493</v>
      </c>
      <c r="NZ39" s="17">
        <v>103.45493</v>
      </c>
      <c r="OA39" s="17">
        <v>-24.85493</v>
      </c>
      <c r="OB39" s="17">
        <v>0.8</v>
      </c>
      <c r="OC39" s="17"/>
      <c r="OD39" s="17">
        <v>0.79</v>
      </c>
      <c r="OE39" s="17">
        <v>0.01</v>
      </c>
      <c r="OF39" s="17">
        <v>83.8</v>
      </c>
      <c r="OG39" s="17">
        <v>65.155730000000005</v>
      </c>
      <c r="OH39" s="17">
        <v>56.37</v>
      </c>
      <c r="OI39" s="17">
        <v>27.43</v>
      </c>
      <c r="OJ39" s="17">
        <v>79.400000000000006</v>
      </c>
      <c r="OK39" s="17"/>
      <c r="OL39" s="17">
        <v>76.3</v>
      </c>
      <c r="OM39" s="17">
        <v>3.1</v>
      </c>
      <c r="ON39" s="17">
        <v>9.8000000000000007</v>
      </c>
      <c r="OO39" s="17">
        <v>13.257</v>
      </c>
      <c r="OP39" s="17">
        <v>13.257</v>
      </c>
      <c r="OQ39" s="17">
        <v>-3.4569999999999999</v>
      </c>
      <c r="OR39" s="17">
        <v>0.1</v>
      </c>
      <c r="OS39" s="17"/>
      <c r="OT39" s="17">
        <v>0.1</v>
      </c>
      <c r="OU39" s="17">
        <v>0</v>
      </c>
      <c r="OV39" s="17"/>
      <c r="OW39" s="17"/>
      <c r="OX39" s="17"/>
      <c r="OY39" s="17">
        <v>0</v>
      </c>
      <c r="OZ39" s="17"/>
      <c r="PA39" s="17"/>
      <c r="PB39" s="17"/>
      <c r="PC39" s="17">
        <v>0</v>
      </c>
      <c r="PD39" s="17">
        <v>9.9</v>
      </c>
      <c r="PE39" s="17">
        <v>9</v>
      </c>
      <c r="PF39" s="17">
        <v>9</v>
      </c>
      <c r="PG39" s="17">
        <v>0.9</v>
      </c>
      <c r="PH39" s="17">
        <v>1.2</v>
      </c>
      <c r="PI39" s="17">
        <v>1.46</v>
      </c>
      <c r="PJ39" s="17">
        <v>1.46</v>
      </c>
      <c r="PK39" s="17">
        <v>-0.26</v>
      </c>
      <c r="PL39" s="17">
        <v>195.5</v>
      </c>
      <c r="PM39" s="17"/>
      <c r="PN39" s="17">
        <v>204</v>
      </c>
      <c r="PO39" s="17">
        <v>-8.5</v>
      </c>
      <c r="PP39" s="17">
        <v>0.3</v>
      </c>
      <c r="PQ39" s="17">
        <v>1</v>
      </c>
      <c r="PR39" s="17">
        <v>1</v>
      </c>
      <c r="PS39" s="17">
        <v>-0.7</v>
      </c>
      <c r="PT39" s="17">
        <v>1.7</v>
      </c>
      <c r="PU39" s="17">
        <v>1.4</v>
      </c>
      <c r="PV39" s="17">
        <v>1.4</v>
      </c>
      <c r="PW39" s="17">
        <v>0.3</v>
      </c>
      <c r="PX39" s="17">
        <v>4.4000000000000004</v>
      </c>
      <c r="PY39" s="17">
        <v>4.5999999999999996</v>
      </c>
      <c r="PZ39" s="17">
        <v>4.5999999999999996</v>
      </c>
      <c r="QA39" s="17">
        <v>-0.2</v>
      </c>
      <c r="QB39" s="17">
        <v>20.8</v>
      </c>
      <c r="QC39" s="17"/>
      <c r="QD39" s="17"/>
      <c r="QE39" s="17">
        <v>20.8</v>
      </c>
      <c r="QF39" s="17">
        <v>4.5999999999999996</v>
      </c>
      <c r="QG39" s="17">
        <v>4</v>
      </c>
      <c r="QH39" s="17">
        <v>4</v>
      </c>
      <c r="QI39" s="17">
        <v>0.6</v>
      </c>
      <c r="QJ39" s="17">
        <v>3.1</v>
      </c>
      <c r="QK39" s="17">
        <v>3.1</v>
      </c>
      <c r="QL39" s="17">
        <v>3.1</v>
      </c>
      <c r="QM39" s="17">
        <v>0</v>
      </c>
      <c r="QN39" s="17">
        <v>3.6</v>
      </c>
      <c r="QO39" s="17">
        <v>3.4</v>
      </c>
      <c r="QP39" s="17">
        <v>3.4</v>
      </c>
      <c r="QQ39" s="17">
        <v>0.2</v>
      </c>
      <c r="QR39" s="17">
        <v>18.2</v>
      </c>
      <c r="QS39" s="17">
        <v>17.864080000000001</v>
      </c>
      <c r="QT39" s="17">
        <v>17.864080000000001</v>
      </c>
      <c r="QU39" s="17">
        <v>0.33592</v>
      </c>
      <c r="QV39" s="17">
        <v>14.459</v>
      </c>
      <c r="QW39" s="17"/>
      <c r="QX39" s="17">
        <v>14.27</v>
      </c>
      <c r="QY39" s="17">
        <v>0.189</v>
      </c>
      <c r="QZ39" s="17">
        <v>17.462</v>
      </c>
      <c r="RA39" s="17"/>
      <c r="RB39" s="17">
        <v>17.632999999999999</v>
      </c>
      <c r="RC39" s="17">
        <v>-0.17100000000000001</v>
      </c>
      <c r="RD39" s="17">
        <v>16.600000000000001</v>
      </c>
      <c r="RE39" s="17">
        <v>13.22104</v>
      </c>
      <c r="RF39" s="17">
        <v>10.856</v>
      </c>
      <c r="RG39" s="17">
        <v>5.7439999999999998</v>
      </c>
      <c r="RH39" s="17">
        <v>58</v>
      </c>
      <c r="RI39" s="17">
        <v>52.484549999999999</v>
      </c>
      <c r="RJ39" s="17">
        <v>40.957999999999998</v>
      </c>
      <c r="RK39" s="17">
        <v>17.042000000000002</v>
      </c>
      <c r="RL39" s="17">
        <v>17.899999999999999</v>
      </c>
      <c r="RM39" s="17"/>
      <c r="RN39" s="17">
        <v>14.414</v>
      </c>
      <c r="RO39" s="17">
        <v>3.4860000000000002</v>
      </c>
      <c r="RP39" s="17">
        <v>2</v>
      </c>
      <c r="RQ39" s="17">
        <v>2.0009999999999999</v>
      </c>
      <c r="RR39" s="17">
        <v>2.0009999999999999</v>
      </c>
      <c r="RS39" s="17">
        <v>-1E-3</v>
      </c>
      <c r="RT39" s="17">
        <v>20.100000000000001</v>
      </c>
      <c r="RU39" s="17">
        <v>15.8606</v>
      </c>
      <c r="RV39" s="17">
        <v>10.820959999999999</v>
      </c>
      <c r="RW39" s="17">
        <v>9.2790400000000002</v>
      </c>
      <c r="RX39" s="17">
        <v>0.8</v>
      </c>
      <c r="RY39" s="17">
        <v>1.2</v>
      </c>
      <c r="RZ39" s="17">
        <v>1.2</v>
      </c>
      <c r="SA39" s="17">
        <v>-0.4</v>
      </c>
      <c r="SB39" s="17"/>
      <c r="SC39" s="17">
        <v>0.4</v>
      </c>
      <c r="SD39" s="17">
        <v>0.4</v>
      </c>
      <c r="SE39" s="17">
        <v>-0.4</v>
      </c>
      <c r="SF39" s="17">
        <v>6.7</v>
      </c>
      <c r="SG39" s="17">
        <v>7.3</v>
      </c>
      <c r="SH39" s="17">
        <v>7.3</v>
      </c>
      <c r="SI39" s="17">
        <v>-0.6</v>
      </c>
      <c r="SJ39" s="17">
        <v>2.4</v>
      </c>
      <c r="SK39" s="17">
        <v>2.2999999999999998</v>
      </c>
      <c r="SL39" s="17">
        <v>2.2999999999999998</v>
      </c>
      <c r="SM39" s="17">
        <v>0.1</v>
      </c>
      <c r="SN39" s="17">
        <v>5</v>
      </c>
      <c r="SO39" s="17">
        <v>5.5</v>
      </c>
      <c r="SP39" s="17">
        <v>5.5</v>
      </c>
      <c r="SQ39" s="17">
        <v>-0.5</v>
      </c>
      <c r="SR39" s="17">
        <v>6.8</v>
      </c>
      <c r="SS39" s="17">
        <v>7.5</v>
      </c>
      <c r="ST39" s="17">
        <v>7.5</v>
      </c>
      <c r="SU39" s="17">
        <v>-0.7</v>
      </c>
      <c r="SV39" s="17">
        <v>9.9</v>
      </c>
      <c r="SW39" s="17">
        <v>10</v>
      </c>
      <c r="SX39" s="17">
        <v>10</v>
      </c>
      <c r="SY39" s="17">
        <v>-0.1</v>
      </c>
      <c r="SZ39" s="17">
        <v>4.4000000000000004</v>
      </c>
      <c r="TA39" s="17">
        <v>9.952</v>
      </c>
      <c r="TB39" s="17">
        <v>9.952</v>
      </c>
      <c r="TC39" s="17">
        <v>-5.5519999999999996</v>
      </c>
      <c r="TD39" s="17">
        <v>57.8</v>
      </c>
      <c r="TE39" s="17">
        <v>70.147999999999996</v>
      </c>
      <c r="TF39" s="17">
        <v>70.147999999999996</v>
      </c>
      <c r="TG39" s="17">
        <v>-12.348000000000001</v>
      </c>
      <c r="TH39" s="17">
        <v>35.1</v>
      </c>
      <c r="TI39" s="17"/>
      <c r="TJ39" s="17">
        <v>33.505000000000003</v>
      </c>
      <c r="TK39" s="17">
        <v>1.595</v>
      </c>
      <c r="TL39" s="17">
        <v>36.200000000000003</v>
      </c>
      <c r="TM39" s="17">
        <v>39.075150000000001</v>
      </c>
      <c r="TN39" s="17">
        <v>40.828000000000003</v>
      </c>
      <c r="TO39" s="17">
        <v>-4.6280000000000001</v>
      </c>
      <c r="TP39" s="17">
        <v>35.4</v>
      </c>
      <c r="TQ39" s="17">
        <v>58.617460000000001</v>
      </c>
      <c r="TR39" s="17">
        <v>54.904000000000003</v>
      </c>
      <c r="TS39" s="17">
        <v>-19.504000000000001</v>
      </c>
      <c r="TT39" s="17">
        <v>5</v>
      </c>
      <c r="TU39" s="17">
        <v>5.14</v>
      </c>
      <c r="TV39" s="17">
        <v>5.14</v>
      </c>
      <c r="TW39" s="17">
        <v>-0.14000000000000001</v>
      </c>
      <c r="TX39" s="17">
        <v>0.6</v>
      </c>
      <c r="TY39" s="17">
        <v>4.1260000000000003</v>
      </c>
      <c r="TZ39" s="17">
        <v>4.1260000000000003</v>
      </c>
      <c r="UA39" s="17">
        <v>-3.5259999999999998</v>
      </c>
      <c r="UB39" s="17">
        <v>9.6999999999999993</v>
      </c>
      <c r="UC39" s="17">
        <v>8</v>
      </c>
      <c r="UD39" s="17">
        <v>8</v>
      </c>
      <c r="UE39" s="17">
        <v>1.7</v>
      </c>
      <c r="UF39" s="17">
        <v>2.7</v>
      </c>
      <c r="UG39" s="17">
        <v>2</v>
      </c>
      <c r="UH39" s="17">
        <v>2</v>
      </c>
      <c r="UI39" s="17">
        <v>0.7</v>
      </c>
      <c r="UJ39" s="17">
        <v>7.5</v>
      </c>
      <c r="UK39" s="17">
        <v>7.6</v>
      </c>
      <c r="UL39" s="17">
        <v>7.6</v>
      </c>
      <c r="UM39" s="17">
        <v>-0.1</v>
      </c>
      <c r="UN39" s="17">
        <v>4.0999999999999996</v>
      </c>
      <c r="UO39" s="17">
        <v>4.5</v>
      </c>
      <c r="UP39" s="17">
        <v>4.5</v>
      </c>
      <c r="UQ39" s="17">
        <v>-0.4</v>
      </c>
      <c r="UR39" s="17">
        <v>4.5</v>
      </c>
      <c r="US39" s="17">
        <v>5</v>
      </c>
      <c r="UT39" s="17">
        <v>5</v>
      </c>
      <c r="UU39" s="17">
        <v>-0.5</v>
      </c>
      <c r="UV39" s="17">
        <v>4.4000000000000004</v>
      </c>
      <c r="UW39" s="17">
        <v>5</v>
      </c>
      <c r="UX39" s="17">
        <v>5</v>
      </c>
      <c r="UY39" s="17">
        <v>-0.6</v>
      </c>
      <c r="UZ39" s="17">
        <v>13.5</v>
      </c>
      <c r="VA39" s="17">
        <v>12.986000000000001</v>
      </c>
      <c r="VB39" s="17">
        <v>12.986000000000001</v>
      </c>
      <c r="VC39" s="17">
        <v>0.51400000000000001</v>
      </c>
      <c r="VD39" s="17">
        <v>249.1</v>
      </c>
      <c r="VE39" s="17"/>
      <c r="VF39" s="17">
        <v>225.477</v>
      </c>
      <c r="VG39" s="17">
        <v>23.623000000000001</v>
      </c>
      <c r="VH39" s="17">
        <v>10</v>
      </c>
      <c r="VI39" s="17"/>
      <c r="VJ39" s="17">
        <v>11.614000000000001</v>
      </c>
      <c r="VK39" s="17">
        <v>-1.6140000000000001</v>
      </c>
      <c r="VL39" s="17">
        <v>140.6</v>
      </c>
      <c r="VM39" s="17"/>
      <c r="VN39" s="17">
        <v>138.654</v>
      </c>
      <c r="VO39" s="17">
        <v>1.946</v>
      </c>
      <c r="VP39" s="17">
        <v>0.6</v>
      </c>
      <c r="VQ39" s="17">
        <v>0.6</v>
      </c>
      <c r="VR39" s="17">
        <v>0.6</v>
      </c>
      <c r="VS39" s="17">
        <v>0</v>
      </c>
      <c r="VT39" s="17">
        <v>115</v>
      </c>
      <c r="VU39" s="17">
        <v>85.012110000000007</v>
      </c>
      <c r="VV39" s="17">
        <v>97</v>
      </c>
      <c r="VW39" s="17">
        <v>18</v>
      </c>
      <c r="VX39" s="17">
        <v>125.7</v>
      </c>
      <c r="VY39" s="17">
        <v>108.65796</v>
      </c>
      <c r="VZ39" s="17">
        <v>102</v>
      </c>
      <c r="WA39" s="17">
        <v>23.7</v>
      </c>
      <c r="WB39" s="17">
        <v>100.7</v>
      </c>
      <c r="WC39" s="17"/>
      <c r="WD39" s="17">
        <v>100.919</v>
      </c>
      <c r="WE39" s="17">
        <v>-0.219</v>
      </c>
      <c r="WF39" s="17">
        <v>2.9</v>
      </c>
      <c r="WG39" s="17">
        <v>2.9009999999999998</v>
      </c>
      <c r="WH39" s="17">
        <v>2.9009999999999998</v>
      </c>
      <c r="WI39" s="17">
        <v>-1E-3</v>
      </c>
      <c r="WJ39" s="17">
        <v>2.4</v>
      </c>
      <c r="WK39" s="17">
        <v>2.4</v>
      </c>
      <c r="WL39" s="17">
        <v>2.4</v>
      </c>
      <c r="WM39" s="17">
        <v>0</v>
      </c>
      <c r="WN39" s="17">
        <v>2.4</v>
      </c>
      <c r="WO39" s="17">
        <v>2.4</v>
      </c>
      <c r="WP39" s="17">
        <v>2.4</v>
      </c>
      <c r="WQ39" s="17">
        <v>0</v>
      </c>
      <c r="WR39" s="17">
        <v>2.4</v>
      </c>
      <c r="WS39" s="17">
        <v>2.8</v>
      </c>
      <c r="WT39" s="17">
        <v>2.8</v>
      </c>
      <c r="WU39" s="17">
        <v>-0.4</v>
      </c>
      <c r="WV39" s="17">
        <v>10.1</v>
      </c>
      <c r="WW39" s="17"/>
      <c r="WX39" s="17">
        <v>9.3829999999999991</v>
      </c>
      <c r="WY39" s="17">
        <v>0.71699999999999997</v>
      </c>
      <c r="WZ39" s="17">
        <v>7.1</v>
      </c>
      <c r="XA39" s="17">
        <v>7.4</v>
      </c>
      <c r="XB39" s="17">
        <v>7.4</v>
      </c>
      <c r="XC39" s="17">
        <v>-0.3</v>
      </c>
      <c r="XD39" s="17">
        <v>19.8</v>
      </c>
      <c r="XE39" s="17">
        <v>19.223299999999998</v>
      </c>
      <c r="XF39" s="17">
        <v>19.223299999999998</v>
      </c>
      <c r="XG39" s="17">
        <v>0.57669999999999999</v>
      </c>
      <c r="XH39" s="17">
        <v>9.3000000000000007</v>
      </c>
      <c r="XI39" s="17">
        <v>10.7</v>
      </c>
      <c r="XJ39" s="17">
        <v>10.7</v>
      </c>
      <c r="XK39" s="17">
        <v>-1.4</v>
      </c>
      <c r="XL39" s="17">
        <v>29.9</v>
      </c>
      <c r="XM39" s="17">
        <v>29</v>
      </c>
      <c r="XN39" s="17">
        <v>29</v>
      </c>
      <c r="XO39" s="17">
        <v>0.9</v>
      </c>
      <c r="XP39" s="17">
        <v>32.9</v>
      </c>
      <c r="XQ39" s="17">
        <v>29</v>
      </c>
      <c r="XR39" s="17">
        <v>29</v>
      </c>
      <c r="XS39" s="17">
        <v>3.9</v>
      </c>
      <c r="XT39" s="17">
        <v>16</v>
      </c>
      <c r="XU39" s="17">
        <v>14</v>
      </c>
      <c r="XV39" s="17">
        <v>14</v>
      </c>
      <c r="XW39" s="17">
        <v>2</v>
      </c>
      <c r="XX39" s="17">
        <v>19.399999999999999</v>
      </c>
      <c r="XY39" s="17"/>
      <c r="XZ39" s="17">
        <v>19</v>
      </c>
      <c r="YA39" s="17">
        <v>0.4</v>
      </c>
      <c r="YB39" s="17"/>
      <c r="YC39" s="17"/>
      <c r="YD39" s="17"/>
      <c r="YE39" s="17">
        <v>0</v>
      </c>
      <c r="YF39" s="17">
        <v>11.07</v>
      </c>
      <c r="YG39" s="17">
        <v>11</v>
      </c>
      <c r="YH39" s="17">
        <v>11</v>
      </c>
      <c r="YI39" s="17">
        <v>7.0000000000000007E-2</v>
      </c>
    </row>
    <row r="40" spans="1:659" ht="24" customHeight="1" x14ac:dyDescent="0.3">
      <c r="A40" s="1"/>
      <c r="B40" s="18" t="s">
        <v>71</v>
      </c>
      <c r="C40" s="18" t="s">
        <v>806</v>
      </c>
      <c r="D40" s="19">
        <v>49.8</v>
      </c>
      <c r="E40" s="19">
        <v>79.091329999999999</v>
      </c>
      <c r="F40" s="19">
        <v>35.410330000000002</v>
      </c>
      <c r="G40" s="19">
        <v>14.389670000000001</v>
      </c>
      <c r="H40" s="19">
        <v>628.79999999999995</v>
      </c>
      <c r="I40" s="19">
        <v>625.00993000000005</v>
      </c>
      <c r="J40" s="19">
        <v>558.98086999999998</v>
      </c>
      <c r="K40" s="19">
        <v>69.819130000000001</v>
      </c>
      <c r="L40" s="19">
        <v>214.9</v>
      </c>
      <c r="M40" s="19">
        <v>203.32684</v>
      </c>
      <c r="N40" s="19">
        <v>181.84640999999999</v>
      </c>
      <c r="O40" s="19">
        <v>33.05359</v>
      </c>
      <c r="P40" s="19"/>
      <c r="Q40" s="19"/>
      <c r="R40" s="19"/>
      <c r="S40" s="19">
        <v>0</v>
      </c>
      <c r="T40" s="19"/>
      <c r="U40" s="19"/>
      <c r="V40" s="19"/>
      <c r="W40" s="19">
        <v>0</v>
      </c>
      <c r="X40" s="19">
        <v>9.5</v>
      </c>
      <c r="Y40" s="19">
        <v>12.09104</v>
      </c>
      <c r="Z40" s="19">
        <v>12.091049999999999</v>
      </c>
      <c r="AA40" s="19">
        <v>-2.5910500000000001</v>
      </c>
      <c r="AB40" s="19">
        <v>77.599999999999994</v>
      </c>
      <c r="AC40" s="19">
        <v>89.993539999999996</v>
      </c>
      <c r="AD40" s="19">
        <v>101.90600000000001</v>
      </c>
      <c r="AE40" s="19">
        <v>-24.306000000000001</v>
      </c>
      <c r="AF40" s="19"/>
      <c r="AG40" s="19"/>
      <c r="AH40" s="19"/>
      <c r="AI40" s="19">
        <v>0</v>
      </c>
      <c r="AJ40" s="19"/>
      <c r="AK40" s="19"/>
      <c r="AL40" s="19"/>
      <c r="AM40" s="19">
        <v>0</v>
      </c>
      <c r="AN40" s="19">
        <v>129.4</v>
      </c>
      <c r="AO40" s="19">
        <v>135.58384000000001</v>
      </c>
      <c r="AP40" s="19">
        <v>137.53782000000001</v>
      </c>
      <c r="AQ40" s="19">
        <v>-8.1378199999999996</v>
      </c>
      <c r="AR40" s="19">
        <v>128.4</v>
      </c>
      <c r="AS40" s="19">
        <v>135.58384000000001</v>
      </c>
      <c r="AT40" s="19">
        <v>137.53782000000001</v>
      </c>
      <c r="AU40" s="19">
        <v>-9.1378199999999996</v>
      </c>
      <c r="AV40" s="19">
        <v>128</v>
      </c>
      <c r="AW40" s="19">
        <v>135.58384000000001</v>
      </c>
      <c r="AX40" s="19">
        <v>137.53782000000001</v>
      </c>
      <c r="AY40" s="19">
        <v>-9.53782</v>
      </c>
      <c r="AZ40" s="19">
        <v>225.9</v>
      </c>
      <c r="BA40" s="19">
        <v>203.98649</v>
      </c>
      <c r="BB40" s="19">
        <v>206.92626999999999</v>
      </c>
      <c r="BC40" s="19">
        <v>18.97373</v>
      </c>
      <c r="BD40" s="19">
        <v>110.5</v>
      </c>
      <c r="BE40" s="19">
        <v>207.04164</v>
      </c>
      <c r="BF40" s="19">
        <v>207.04164</v>
      </c>
      <c r="BG40" s="19">
        <v>-96.541640000000001</v>
      </c>
      <c r="BH40" s="19">
        <v>70.2</v>
      </c>
      <c r="BI40" s="19">
        <v>103.8317</v>
      </c>
      <c r="BJ40" s="19">
        <v>103.83168999999999</v>
      </c>
      <c r="BK40" s="19">
        <v>-33.631689999999999</v>
      </c>
      <c r="BL40" s="19">
        <v>70</v>
      </c>
      <c r="BM40" s="19"/>
      <c r="BN40" s="19"/>
      <c r="BO40" s="19">
        <v>70</v>
      </c>
      <c r="BP40" s="19">
        <v>3.1</v>
      </c>
      <c r="BQ40" s="19">
        <v>3.4527100000000002</v>
      </c>
      <c r="BR40" s="19">
        <v>3.4527100000000002</v>
      </c>
      <c r="BS40" s="19">
        <v>-0.35271000000000002</v>
      </c>
      <c r="BT40" s="19"/>
      <c r="BU40" s="19"/>
      <c r="BV40" s="19"/>
      <c r="BW40" s="19">
        <v>0</v>
      </c>
      <c r="BX40" s="19"/>
      <c r="BY40" s="19"/>
      <c r="BZ40" s="19"/>
      <c r="CA40" s="19">
        <v>0</v>
      </c>
      <c r="CB40" s="19"/>
      <c r="CC40" s="19"/>
      <c r="CD40" s="19"/>
      <c r="CE40" s="19">
        <v>0</v>
      </c>
      <c r="CF40" s="19"/>
      <c r="CG40" s="19"/>
      <c r="CH40" s="19"/>
      <c r="CI40" s="19">
        <v>0</v>
      </c>
      <c r="CJ40" s="19">
        <v>129.9</v>
      </c>
      <c r="CK40" s="19">
        <v>124.99983</v>
      </c>
      <c r="CL40" s="19">
        <v>124.99983</v>
      </c>
      <c r="CM40" s="19">
        <v>4.9001700000000001</v>
      </c>
      <c r="CN40" s="19">
        <v>8.9</v>
      </c>
      <c r="CO40" s="19">
        <v>5.1333399999999996</v>
      </c>
      <c r="CP40" s="19">
        <v>5.1333399999999996</v>
      </c>
      <c r="CQ40" s="19">
        <v>3.7666599999999999</v>
      </c>
      <c r="CR40" s="19">
        <v>6.5</v>
      </c>
      <c r="CS40" s="19">
        <v>2.8177599999999998</v>
      </c>
      <c r="CT40" s="19">
        <v>2.8177599999999998</v>
      </c>
      <c r="CU40" s="19">
        <v>3.6822400000000002</v>
      </c>
      <c r="CV40" s="19"/>
      <c r="CW40" s="19"/>
      <c r="CX40" s="19"/>
      <c r="CY40" s="19">
        <v>0</v>
      </c>
      <c r="CZ40" s="19">
        <v>6.6</v>
      </c>
      <c r="DA40" s="19">
        <v>6.8787000000000003</v>
      </c>
      <c r="DB40" s="19">
        <v>6.8787000000000003</v>
      </c>
      <c r="DC40" s="19">
        <v>-0.2787</v>
      </c>
      <c r="DD40" s="19">
        <v>12.7</v>
      </c>
      <c r="DE40" s="19">
        <v>14.919420000000001</v>
      </c>
      <c r="DF40" s="19">
        <v>14.919420000000001</v>
      </c>
      <c r="DG40" s="19">
        <v>-2.2194199999999999</v>
      </c>
      <c r="DH40" s="19">
        <v>85.7</v>
      </c>
      <c r="DI40" s="19">
        <v>51.234490000000001</v>
      </c>
      <c r="DJ40" s="19">
        <v>80.656490000000005</v>
      </c>
      <c r="DK40" s="19">
        <v>5.0435100000000004</v>
      </c>
      <c r="DL40" s="19"/>
      <c r="DM40" s="19"/>
      <c r="DN40" s="19"/>
      <c r="DO40" s="19">
        <v>0</v>
      </c>
      <c r="DP40" s="19"/>
      <c r="DQ40" s="19"/>
      <c r="DR40" s="19"/>
      <c r="DS40" s="19">
        <v>0</v>
      </c>
      <c r="DT40" s="19"/>
      <c r="DU40" s="19"/>
      <c r="DV40" s="19"/>
      <c r="DW40" s="19">
        <v>0</v>
      </c>
      <c r="DX40" s="19"/>
      <c r="DY40" s="19"/>
      <c r="DZ40" s="19"/>
      <c r="EA40" s="19">
        <v>0</v>
      </c>
      <c r="EB40" s="19">
        <v>80.5</v>
      </c>
      <c r="EC40" s="19">
        <v>73.682779999999994</v>
      </c>
      <c r="ED40" s="19">
        <v>59.664430000000003</v>
      </c>
      <c r="EE40" s="19">
        <v>20.835570000000001</v>
      </c>
      <c r="EF40" s="19">
        <v>57.2</v>
      </c>
      <c r="EG40" s="19">
        <v>75.773200000000003</v>
      </c>
      <c r="EH40" s="19">
        <v>110.26305000000001</v>
      </c>
      <c r="EI40" s="19">
        <v>-53.063049999999997</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33.799999999999997</v>
      </c>
      <c r="FE40" s="19">
        <v>42.002020000000002</v>
      </c>
      <c r="FF40" s="19">
        <v>42.002020000000002</v>
      </c>
      <c r="FG40" s="19">
        <v>-8.2020199999999992</v>
      </c>
      <c r="FH40" s="19">
        <v>0</v>
      </c>
      <c r="FI40" s="19"/>
      <c r="FJ40" s="19">
        <v>67.010310000000004</v>
      </c>
      <c r="FK40" s="19">
        <v>-67.010310000000004</v>
      </c>
      <c r="FL40" s="19">
        <v>0</v>
      </c>
      <c r="FM40" s="19"/>
      <c r="FN40" s="19"/>
      <c r="FO40" s="19">
        <v>0</v>
      </c>
      <c r="FP40" s="19">
        <v>18.2</v>
      </c>
      <c r="FQ40" s="19">
        <v>16.68403</v>
      </c>
      <c r="FR40" s="19">
        <v>16.68403</v>
      </c>
      <c r="FS40" s="19">
        <v>1.51597</v>
      </c>
      <c r="FT40" s="19">
        <v>10.8</v>
      </c>
      <c r="FU40" s="19">
        <v>9.1999999999999993</v>
      </c>
      <c r="FV40" s="19">
        <v>9.1999999999999993</v>
      </c>
      <c r="FW40" s="19">
        <v>1.6</v>
      </c>
      <c r="FX40" s="19">
        <v>70.400000000000006</v>
      </c>
      <c r="FY40" s="19">
        <v>68.304599999999994</v>
      </c>
      <c r="FZ40" s="19">
        <v>68.304599999999994</v>
      </c>
      <c r="GA40" s="19">
        <v>2.0954000000000002</v>
      </c>
      <c r="GB40" s="19">
        <v>122.8</v>
      </c>
      <c r="GC40" s="19">
        <v>159.18349000000001</v>
      </c>
      <c r="GD40" s="19">
        <v>184.91497000000001</v>
      </c>
      <c r="GE40" s="19">
        <v>-62.11497</v>
      </c>
      <c r="GF40" s="19">
        <v>123.8</v>
      </c>
      <c r="GG40" s="19">
        <v>159.18349000000001</v>
      </c>
      <c r="GH40" s="19">
        <v>184.91497000000001</v>
      </c>
      <c r="GI40" s="19">
        <v>-61.11497</v>
      </c>
      <c r="GJ40" s="19">
        <v>153.69999999999999</v>
      </c>
      <c r="GK40" s="19">
        <v>159.66152</v>
      </c>
      <c r="GL40" s="19">
        <v>185.47027</v>
      </c>
      <c r="GM40" s="19">
        <v>-31.77027</v>
      </c>
      <c r="GN40" s="19">
        <v>108.3</v>
      </c>
      <c r="GO40" s="19">
        <v>97.64752</v>
      </c>
      <c r="GP40" s="19">
        <v>85.537139999999994</v>
      </c>
      <c r="GQ40" s="19">
        <v>22.76286</v>
      </c>
      <c r="GR40" s="19">
        <v>7.8</v>
      </c>
      <c r="GS40" s="19">
        <v>7.97818</v>
      </c>
      <c r="GT40" s="19">
        <v>7.97818</v>
      </c>
      <c r="GU40" s="19">
        <v>-0.17818000000000001</v>
      </c>
      <c r="GV40" s="19">
        <v>9.1</v>
      </c>
      <c r="GW40" s="19">
        <v>8.3698599999999992</v>
      </c>
      <c r="GX40" s="19">
        <v>8.3698599999999992</v>
      </c>
      <c r="GY40" s="19">
        <v>0.73014000000000001</v>
      </c>
      <c r="GZ40" s="19">
        <v>4</v>
      </c>
      <c r="HA40" s="19"/>
      <c r="HB40" s="19"/>
      <c r="HC40" s="19">
        <v>4</v>
      </c>
      <c r="HD40" s="19">
        <v>22.2</v>
      </c>
      <c r="HE40" s="19">
        <v>21.751460000000002</v>
      </c>
      <c r="HF40" s="19">
        <v>21.751460000000002</v>
      </c>
      <c r="HG40" s="19">
        <v>0.44853999999999999</v>
      </c>
      <c r="HH40" s="19">
        <v>2</v>
      </c>
      <c r="HI40" s="19">
        <v>3.0928</v>
      </c>
      <c r="HJ40" s="19">
        <v>3.0928</v>
      </c>
      <c r="HK40" s="19">
        <v>-1.0928</v>
      </c>
      <c r="HL40" s="19">
        <v>12.1</v>
      </c>
      <c r="HM40" s="19">
        <v>26.245920000000002</v>
      </c>
      <c r="HN40" s="19">
        <v>26.245920000000002</v>
      </c>
      <c r="HO40" s="19">
        <v>-14.14592</v>
      </c>
      <c r="HP40" s="19">
        <v>51.4</v>
      </c>
      <c r="HQ40" s="19">
        <v>50</v>
      </c>
      <c r="HR40" s="19">
        <v>50</v>
      </c>
      <c r="HS40" s="19">
        <v>1.4</v>
      </c>
      <c r="HT40" s="19"/>
      <c r="HU40" s="19"/>
      <c r="HV40" s="19"/>
      <c r="HW40" s="19">
        <v>0</v>
      </c>
      <c r="HX40" s="19"/>
      <c r="HY40" s="19"/>
      <c r="HZ40" s="19"/>
      <c r="IA40" s="19">
        <v>0</v>
      </c>
      <c r="IB40" s="19">
        <v>86.4</v>
      </c>
      <c r="IC40" s="19">
        <v>72.94699</v>
      </c>
      <c r="ID40" s="19">
        <v>45.481400000000001</v>
      </c>
      <c r="IE40" s="19">
        <v>40.918599999999998</v>
      </c>
      <c r="IF40" s="19">
        <v>0</v>
      </c>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90.3</v>
      </c>
      <c r="JE40" s="19">
        <v>99.394499999999994</v>
      </c>
      <c r="JF40" s="19">
        <v>84.659379999999999</v>
      </c>
      <c r="JG40" s="19">
        <v>5.6406200000000002</v>
      </c>
      <c r="JH40" s="19"/>
      <c r="JI40" s="19"/>
      <c r="JJ40" s="19">
        <v>12</v>
      </c>
      <c r="JK40" s="19">
        <v>-12</v>
      </c>
      <c r="JL40" s="19">
        <v>172.3</v>
      </c>
      <c r="JM40" s="19">
        <v>186.21592999999999</v>
      </c>
      <c r="JN40" s="19">
        <v>186.21592999999999</v>
      </c>
      <c r="JO40" s="19">
        <v>-13.915929999999999</v>
      </c>
      <c r="JP40" s="19">
        <v>206.1</v>
      </c>
      <c r="JQ40" s="19">
        <v>186.21592999999999</v>
      </c>
      <c r="JR40" s="19">
        <v>186.21592999999999</v>
      </c>
      <c r="JS40" s="19">
        <v>19.884070000000001</v>
      </c>
      <c r="JT40" s="19">
        <v>183</v>
      </c>
      <c r="JU40" s="19">
        <v>186.77513999999999</v>
      </c>
      <c r="JV40" s="19">
        <v>186.77513999999999</v>
      </c>
      <c r="JW40" s="19">
        <v>-3.7751399999999999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0.7</v>
      </c>
      <c r="LE40" s="19">
        <v>0.63188999999999995</v>
      </c>
      <c r="LF40" s="19">
        <v>0.63188999999999995</v>
      </c>
      <c r="LG40" s="19">
        <v>6.8110000000000004E-2</v>
      </c>
      <c r="LH40" s="19">
        <v>244</v>
      </c>
      <c r="LI40" s="19">
        <v>185.56701000000001</v>
      </c>
      <c r="LJ40" s="19">
        <v>130.45860999999999</v>
      </c>
      <c r="LK40" s="19">
        <v>113.54139000000001</v>
      </c>
      <c r="LL40" s="19">
        <v>90.3</v>
      </c>
      <c r="LM40" s="19">
        <v>85.020380000000003</v>
      </c>
      <c r="LN40" s="19">
        <v>71.684479999999994</v>
      </c>
      <c r="LO40" s="19">
        <v>18.61552</v>
      </c>
      <c r="LP40" s="19">
        <v>48.4</v>
      </c>
      <c r="LQ40" s="19">
        <v>45.046900000000001</v>
      </c>
      <c r="LR40" s="19">
        <v>45.046900000000001</v>
      </c>
      <c r="LS40" s="19">
        <v>3.3531</v>
      </c>
      <c r="LT40" s="19">
        <v>64.900000000000006</v>
      </c>
      <c r="LU40" s="19">
        <v>67.544349999999994</v>
      </c>
      <c r="LV40" s="19">
        <v>64.670670000000001</v>
      </c>
      <c r="LW40" s="19">
        <v>0.22933000000000001</v>
      </c>
      <c r="LX40" s="19">
        <v>30.1</v>
      </c>
      <c r="LY40" s="19">
        <v>29.951460000000001</v>
      </c>
      <c r="LZ40" s="19">
        <v>29.951460000000001</v>
      </c>
      <c r="MA40" s="19">
        <v>0.14854000000000001</v>
      </c>
      <c r="MB40" s="19"/>
      <c r="MC40" s="19"/>
      <c r="MD40" s="19"/>
      <c r="ME40" s="19">
        <v>0</v>
      </c>
      <c r="MF40" s="19"/>
      <c r="MG40" s="19"/>
      <c r="MH40" s="19"/>
      <c r="MI40" s="19">
        <v>0</v>
      </c>
      <c r="MJ40" s="19"/>
      <c r="MK40" s="19"/>
      <c r="ML40" s="19"/>
      <c r="MM40" s="19">
        <v>0</v>
      </c>
      <c r="MN40" s="19">
        <v>103.1</v>
      </c>
      <c r="MO40" s="19">
        <v>148.07228000000001</v>
      </c>
      <c r="MP40" s="19">
        <v>151.08876000000001</v>
      </c>
      <c r="MQ40" s="19">
        <v>-47.988759999999999</v>
      </c>
      <c r="MR40" s="19">
        <v>103</v>
      </c>
      <c r="MS40" s="19">
        <v>148.07228000000001</v>
      </c>
      <c r="MT40" s="19">
        <v>151.08876000000001</v>
      </c>
      <c r="MU40" s="19">
        <v>-48.088760000000001</v>
      </c>
      <c r="MV40" s="19">
        <v>123.4</v>
      </c>
      <c r="MW40" s="19">
        <v>148.51694000000001</v>
      </c>
      <c r="MX40" s="19">
        <v>151.54248000000001</v>
      </c>
      <c r="MY40" s="19">
        <v>-28.142479999999999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206.29038</v>
      </c>
      <c r="NV40" s="19">
        <v>206.29037</v>
      </c>
      <c r="NW40" s="19">
        <v>-69.090369999999993</v>
      </c>
      <c r="NX40" s="19">
        <v>78.599999999999994</v>
      </c>
      <c r="NY40" s="19">
        <v>103.45493</v>
      </c>
      <c r="NZ40" s="19">
        <v>103.45493</v>
      </c>
      <c r="OA40" s="19">
        <v>-24.85493</v>
      </c>
      <c r="OB40" s="19">
        <v>0.6</v>
      </c>
      <c r="OC40" s="19"/>
      <c r="OD40" s="19">
        <v>0.56999999999999995</v>
      </c>
      <c r="OE40" s="19">
        <v>0.03</v>
      </c>
      <c r="OF40" s="19">
        <v>84</v>
      </c>
      <c r="OG40" s="19">
        <v>65.339929999999995</v>
      </c>
      <c r="OH40" s="19">
        <v>56.17</v>
      </c>
      <c r="OI40" s="19">
        <v>27.83</v>
      </c>
      <c r="OJ40" s="19">
        <v>73.7</v>
      </c>
      <c r="OK40" s="19"/>
      <c r="OL40" s="19">
        <v>64.355000000000004</v>
      </c>
      <c r="OM40" s="19">
        <v>9.3450000000000006</v>
      </c>
      <c r="ON40" s="19">
        <v>12.3</v>
      </c>
      <c r="OO40" s="19">
        <v>12.343</v>
      </c>
      <c r="OP40" s="19">
        <v>12.343</v>
      </c>
      <c r="OQ40" s="19">
        <v>-4.2999999999999997E-2</v>
      </c>
      <c r="OR40" s="19">
        <v>0.1</v>
      </c>
      <c r="OS40" s="19"/>
      <c r="OT40" s="19">
        <v>0.1</v>
      </c>
      <c r="OU40" s="19">
        <v>0</v>
      </c>
      <c r="OV40" s="19"/>
      <c r="OW40" s="19"/>
      <c r="OX40" s="19"/>
      <c r="OY40" s="19">
        <v>0</v>
      </c>
      <c r="OZ40" s="19"/>
      <c r="PA40" s="19"/>
      <c r="PB40" s="19"/>
      <c r="PC40" s="19">
        <v>0</v>
      </c>
      <c r="PD40" s="19">
        <v>9.8000000000000007</v>
      </c>
      <c r="PE40" s="19">
        <v>9</v>
      </c>
      <c r="PF40" s="19">
        <v>9</v>
      </c>
      <c r="PG40" s="19">
        <v>0.8</v>
      </c>
      <c r="PH40" s="19">
        <v>0.8</v>
      </c>
      <c r="PI40" s="19">
        <v>1.46</v>
      </c>
      <c r="PJ40" s="19">
        <v>1.46</v>
      </c>
      <c r="PK40" s="19">
        <v>-0.66</v>
      </c>
      <c r="PL40" s="19">
        <v>183.1</v>
      </c>
      <c r="PM40" s="19"/>
      <c r="PN40" s="19">
        <v>171.24799999999999</v>
      </c>
      <c r="PO40" s="19">
        <v>11.852</v>
      </c>
      <c r="PP40" s="19">
        <v>0.3</v>
      </c>
      <c r="PQ40" s="19">
        <v>1</v>
      </c>
      <c r="PR40" s="19">
        <v>1</v>
      </c>
      <c r="PS40" s="19">
        <v>-0.7</v>
      </c>
      <c r="PT40" s="19">
        <v>1.7</v>
      </c>
      <c r="PU40" s="19">
        <v>1.4</v>
      </c>
      <c r="PV40" s="19">
        <v>1.4</v>
      </c>
      <c r="PW40" s="19">
        <v>0.3</v>
      </c>
      <c r="PX40" s="19">
        <v>4.5999999999999996</v>
      </c>
      <c r="PY40" s="19">
        <v>4.5999999999999996</v>
      </c>
      <c r="PZ40" s="19">
        <v>4.5999999999999996</v>
      </c>
      <c r="QA40" s="19">
        <v>0</v>
      </c>
      <c r="QB40" s="19">
        <v>20.6</v>
      </c>
      <c r="QC40" s="19"/>
      <c r="QD40" s="19"/>
      <c r="QE40" s="19">
        <v>20.6</v>
      </c>
      <c r="QF40" s="19">
        <v>4.8</v>
      </c>
      <c r="QG40" s="19">
        <v>4</v>
      </c>
      <c r="QH40" s="19">
        <v>4</v>
      </c>
      <c r="QI40" s="19">
        <v>0.8</v>
      </c>
      <c r="QJ40" s="19">
        <v>3.1</v>
      </c>
      <c r="QK40" s="19">
        <v>3.1</v>
      </c>
      <c r="QL40" s="19">
        <v>3.1</v>
      </c>
      <c r="QM40" s="19">
        <v>0</v>
      </c>
      <c r="QN40" s="19">
        <v>3.6</v>
      </c>
      <c r="QO40" s="19">
        <v>3.4</v>
      </c>
      <c r="QP40" s="19">
        <v>3.4</v>
      </c>
      <c r="QQ40" s="19">
        <v>0.2</v>
      </c>
      <c r="QR40" s="19">
        <v>18.2</v>
      </c>
      <c r="QS40" s="19">
        <v>17.864080000000001</v>
      </c>
      <c r="QT40" s="19">
        <v>17.864080000000001</v>
      </c>
      <c r="QU40" s="19">
        <v>0.33592</v>
      </c>
      <c r="QV40" s="19">
        <v>13.361000000000001</v>
      </c>
      <c r="QW40" s="19"/>
      <c r="QX40" s="19">
        <v>13.138999999999999</v>
      </c>
      <c r="QY40" s="19">
        <v>0.222</v>
      </c>
      <c r="QZ40" s="19">
        <v>15.891999999999999</v>
      </c>
      <c r="RA40" s="19"/>
      <c r="RB40" s="19">
        <v>16.547999999999998</v>
      </c>
      <c r="RC40" s="19">
        <v>-0.65600000000000003</v>
      </c>
      <c r="RD40" s="19">
        <v>19.899999999999999</v>
      </c>
      <c r="RE40" s="19">
        <v>13.768000000000001</v>
      </c>
      <c r="RF40" s="19">
        <v>11.127000000000001</v>
      </c>
      <c r="RG40" s="19">
        <v>8.7729999999999997</v>
      </c>
      <c r="RH40" s="19">
        <v>67.400000000000006</v>
      </c>
      <c r="RI40" s="19">
        <v>52.931170000000002</v>
      </c>
      <c r="RJ40" s="19">
        <v>40.814</v>
      </c>
      <c r="RK40" s="19">
        <v>26.585999999999999</v>
      </c>
      <c r="RL40" s="19">
        <v>15.9</v>
      </c>
      <c r="RM40" s="19"/>
      <c r="RN40" s="19">
        <v>10.234</v>
      </c>
      <c r="RO40" s="19">
        <v>5.6660000000000004</v>
      </c>
      <c r="RP40" s="19">
        <v>2</v>
      </c>
      <c r="RQ40" s="19">
        <v>2.0009999999999999</v>
      </c>
      <c r="RR40" s="19">
        <v>2.0009999999999999</v>
      </c>
      <c r="RS40" s="19">
        <v>-1E-3</v>
      </c>
      <c r="RT40" s="19">
        <v>20.2</v>
      </c>
      <c r="RU40" s="19">
        <v>16.87321</v>
      </c>
      <c r="RV40" s="19">
        <v>10.520200000000001</v>
      </c>
      <c r="RW40" s="19">
        <v>9.6798000000000002</v>
      </c>
      <c r="RX40" s="19">
        <v>0.8</v>
      </c>
      <c r="RY40" s="19">
        <v>1.36</v>
      </c>
      <c r="RZ40" s="19">
        <v>1.36</v>
      </c>
      <c r="SA40" s="19">
        <v>-0.56000000000000005</v>
      </c>
      <c r="SB40" s="19"/>
      <c r="SC40" s="19">
        <v>0.4</v>
      </c>
      <c r="SD40" s="19">
        <v>0.4</v>
      </c>
      <c r="SE40" s="19">
        <v>-0.4</v>
      </c>
      <c r="SF40" s="19">
        <v>6.5</v>
      </c>
      <c r="SG40" s="19">
        <v>7.3</v>
      </c>
      <c r="SH40" s="19">
        <v>7.3</v>
      </c>
      <c r="SI40" s="19">
        <v>-0.8</v>
      </c>
      <c r="SJ40" s="19">
        <v>2.6</v>
      </c>
      <c r="SK40" s="19">
        <v>2.2999999999999998</v>
      </c>
      <c r="SL40" s="19">
        <v>2.2999999999999998</v>
      </c>
      <c r="SM40" s="19">
        <v>0.3</v>
      </c>
      <c r="SN40" s="19">
        <v>4.9000000000000004</v>
      </c>
      <c r="SO40" s="19">
        <v>5.5</v>
      </c>
      <c r="SP40" s="19">
        <v>5.5</v>
      </c>
      <c r="SQ40" s="19">
        <v>-0.6</v>
      </c>
      <c r="SR40" s="19">
        <v>6.9</v>
      </c>
      <c r="SS40" s="19">
        <v>7.5</v>
      </c>
      <c r="ST40" s="19">
        <v>7.5</v>
      </c>
      <c r="SU40" s="19">
        <v>-0.6</v>
      </c>
      <c r="SV40" s="19">
        <v>10</v>
      </c>
      <c r="SW40" s="19">
        <v>10</v>
      </c>
      <c r="SX40" s="19">
        <v>10</v>
      </c>
      <c r="SY40" s="19">
        <v>0</v>
      </c>
      <c r="SZ40" s="19">
        <v>5.6</v>
      </c>
      <c r="TA40" s="19">
        <v>10.023999999999999</v>
      </c>
      <c r="TB40" s="19">
        <v>10.023999999999999</v>
      </c>
      <c r="TC40" s="19">
        <v>-4.4240000000000004</v>
      </c>
      <c r="TD40" s="19">
        <v>62.7</v>
      </c>
      <c r="TE40" s="19">
        <v>71.283000000000001</v>
      </c>
      <c r="TF40" s="19">
        <v>71.283000000000001</v>
      </c>
      <c r="TG40" s="19">
        <v>-8.5830000000000002</v>
      </c>
      <c r="TH40" s="19">
        <v>31.4</v>
      </c>
      <c r="TI40" s="19"/>
      <c r="TJ40" s="19">
        <v>26.521000000000001</v>
      </c>
      <c r="TK40" s="19">
        <v>4.8789999999999996</v>
      </c>
      <c r="TL40" s="19">
        <v>35.9</v>
      </c>
      <c r="TM40" s="19">
        <v>37.223700000000001</v>
      </c>
      <c r="TN40" s="19">
        <v>39.688000000000002</v>
      </c>
      <c r="TO40" s="19">
        <v>-3.7879999999999998</v>
      </c>
      <c r="TP40" s="19">
        <v>41.7</v>
      </c>
      <c r="TQ40" s="19">
        <v>56.662779999999998</v>
      </c>
      <c r="TR40" s="19">
        <v>56.511000000000003</v>
      </c>
      <c r="TS40" s="19">
        <v>-14.811</v>
      </c>
      <c r="TT40" s="19">
        <v>5.7</v>
      </c>
      <c r="TU40" s="19">
        <v>4.93</v>
      </c>
      <c r="TV40" s="19">
        <v>4.93</v>
      </c>
      <c r="TW40" s="19">
        <v>0.77</v>
      </c>
      <c r="TX40" s="19">
        <v>0.9</v>
      </c>
      <c r="TY40" s="19">
        <v>4.1189999999999998</v>
      </c>
      <c r="TZ40" s="19">
        <v>4.1189999999999998</v>
      </c>
      <c r="UA40" s="19">
        <v>-3.2189999999999999</v>
      </c>
      <c r="UB40" s="19">
        <v>9.6999999999999993</v>
      </c>
      <c r="UC40" s="19">
        <v>8</v>
      </c>
      <c r="UD40" s="19">
        <v>8</v>
      </c>
      <c r="UE40" s="19">
        <v>1.7</v>
      </c>
      <c r="UF40" s="19">
        <v>2.7</v>
      </c>
      <c r="UG40" s="19">
        <v>2</v>
      </c>
      <c r="UH40" s="19">
        <v>2</v>
      </c>
      <c r="UI40" s="19">
        <v>0.7</v>
      </c>
      <c r="UJ40" s="19">
        <v>7.9</v>
      </c>
      <c r="UK40" s="19">
        <v>7.6</v>
      </c>
      <c r="UL40" s="19">
        <v>7.6</v>
      </c>
      <c r="UM40" s="19">
        <v>0.3</v>
      </c>
      <c r="UN40" s="19">
        <v>4.0999999999999996</v>
      </c>
      <c r="UO40" s="19">
        <v>4.5</v>
      </c>
      <c r="UP40" s="19">
        <v>4.5</v>
      </c>
      <c r="UQ40" s="19">
        <v>-0.4</v>
      </c>
      <c r="UR40" s="19">
        <v>4.5</v>
      </c>
      <c r="US40" s="19">
        <v>5</v>
      </c>
      <c r="UT40" s="19">
        <v>5</v>
      </c>
      <c r="UU40" s="19">
        <v>-0.5</v>
      </c>
      <c r="UV40" s="19">
        <v>4.5</v>
      </c>
      <c r="UW40" s="19">
        <v>5</v>
      </c>
      <c r="UX40" s="19">
        <v>5</v>
      </c>
      <c r="UY40" s="19">
        <v>-0.5</v>
      </c>
      <c r="UZ40" s="19">
        <v>10</v>
      </c>
      <c r="VA40" s="19">
        <v>12.16</v>
      </c>
      <c r="VB40" s="19">
        <v>12.16</v>
      </c>
      <c r="VC40" s="19">
        <v>-2.16</v>
      </c>
      <c r="VD40" s="19">
        <v>234.3</v>
      </c>
      <c r="VE40" s="19"/>
      <c r="VF40" s="19">
        <v>193.524</v>
      </c>
      <c r="VG40" s="19">
        <v>40.776000000000003</v>
      </c>
      <c r="VH40" s="19">
        <v>8.5</v>
      </c>
      <c r="VI40" s="19"/>
      <c r="VJ40" s="19">
        <v>10.901</v>
      </c>
      <c r="VK40" s="19">
        <v>-2.4009999999999998</v>
      </c>
      <c r="VL40" s="19">
        <v>126.9</v>
      </c>
      <c r="VM40" s="19"/>
      <c r="VN40" s="19">
        <v>121.05500000000001</v>
      </c>
      <c r="VO40" s="19">
        <v>5.8449999999999998</v>
      </c>
      <c r="VP40" s="19">
        <v>0.6</v>
      </c>
      <c r="VQ40" s="19">
        <v>0.6</v>
      </c>
      <c r="VR40" s="19">
        <v>0.6</v>
      </c>
      <c r="VS40" s="19">
        <v>0</v>
      </c>
      <c r="VT40" s="19">
        <v>110</v>
      </c>
      <c r="VU40" s="19">
        <v>96.586640000000003</v>
      </c>
      <c r="VV40" s="19">
        <v>104</v>
      </c>
      <c r="VW40" s="19">
        <v>6</v>
      </c>
      <c r="VX40" s="19">
        <v>106.7</v>
      </c>
      <c r="VY40" s="19">
        <v>113.00243</v>
      </c>
      <c r="VZ40" s="19">
        <v>108</v>
      </c>
      <c r="WA40" s="19">
        <v>-1.3</v>
      </c>
      <c r="WB40" s="19">
        <v>93.6</v>
      </c>
      <c r="WC40" s="19"/>
      <c r="WD40" s="19">
        <v>92.561000000000007</v>
      </c>
      <c r="WE40" s="19">
        <v>1.0389999999999999</v>
      </c>
      <c r="WF40" s="19">
        <v>2.9</v>
      </c>
      <c r="WG40" s="19">
        <v>2.9009999999999998</v>
      </c>
      <c r="WH40" s="19">
        <v>2.9009999999999998</v>
      </c>
      <c r="WI40" s="19">
        <v>-1E-3</v>
      </c>
      <c r="WJ40" s="19">
        <v>2.4</v>
      </c>
      <c r="WK40" s="19">
        <v>2.4</v>
      </c>
      <c r="WL40" s="19">
        <v>2.4</v>
      </c>
      <c r="WM40" s="19">
        <v>0</v>
      </c>
      <c r="WN40" s="19">
        <v>2.4</v>
      </c>
      <c r="WO40" s="19">
        <v>2.4</v>
      </c>
      <c r="WP40" s="19">
        <v>2.4</v>
      </c>
      <c r="WQ40" s="19">
        <v>0</v>
      </c>
      <c r="WR40" s="19">
        <v>2.4</v>
      </c>
      <c r="WS40" s="19">
        <v>2.8</v>
      </c>
      <c r="WT40" s="19">
        <v>2.8</v>
      </c>
      <c r="WU40" s="19">
        <v>-0.4</v>
      </c>
      <c r="WV40" s="19">
        <v>7.6</v>
      </c>
      <c r="WW40" s="19"/>
      <c r="WX40" s="19">
        <v>7.0119999999999996</v>
      </c>
      <c r="WY40" s="19">
        <v>0.58799999999999997</v>
      </c>
      <c r="WZ40" s="19">
        <v>7.1</v>
      </c>
      <c r="XA40" s="19">
        <v>7.4</v>
      </c>
      <c r="XB40" s="19">
        <v>7.4</v>
      </c>
      <c r="XC40" s="19">
        <v>-0.3</v>
      </c>
      <c r="XD40" s="19">
        <v>20</v>
      </c>
      <c r="XE40" s="19">
        <v>19.223299999999998</v>
      </c>
      <c r="XF40" s="19">
        <v>19.223299999999998</v>
      </c>
      <c r="XG40" s="19">
        <v>0.77669999999999995</v>
      </c>
      <c r="XH40" s="19">
        <v>9.6</v>
      </c>
      <c r="XI40" s="19">
        <v>10.7</v>
      </c>
      <c r="XJ40" s="19">
        <v>10.7</v>
      </c>
      <c r="XK40" s="19">
        <v>-1.1000000000000001</v>
      </c>
      <c r="XL40" s="19">
        <v>30</v>
      </c>
      <c r="XM40" s="19">
        <v>29</v>
      </c>
      <c r="XN40" s="19">
        <v>29</v>
      </c>
      <c r="XO40" s="19">
        <v>1</v>
      </c>
      <c r="XP40" s="19">
        <v>33</v>
      </c>
      <c r="XQ40" s="19">
        <v>29</v>
      </c>
      <c r="XR40" s="19">
        <v>29</v>
      </c>
      <c r="XS40" s="19">
        <v>4</v>
      </c>
      <c r="XT40" s="19">
        <v>16.600000000000001</v>
      </c>
      <c r="XU40" s="19">
        <v>14</v>
      </c>
      <c r="XV40" s="19">
        <v>14</v>
      </c>
      <c r="XW40" s="19">
        <v>2.6</v>
      </c>
      <c r="XX40" s="19">
        <v>19.5</v>
      </c>
      <c r="XY40" s="19"/>
      <c r="XZ40" s="19">
        <v>19</v>
      </c>
      <c r="YA40" s="19">
        <v>0.5</v>
      </c>
      <c r="YB40" s="19"/>
      <c r="YC40" s="19"/>
      <c r="YD40" s="19"/>
      <c r="YE40" s="19">
        <v>0</v>
      </c>
      <c r="YF40" s="19">
        <v>11.04</v>
      </c>
      <c r="YG40" s="19">
        <v>11</v>
      </c>
      <c r="YH40" s="19">
        <v>11</v>
      </c>
      <c r="YI40" s="19">
        <v>0.04</v>
      </c>
    </row>
    <row r="41" spans="1:659" ht="24" customHeight="1" x14ac:dyDescent="0.3">
      <c r="A41" s="1"/>
      <c r="B41" s="13" t="s">
        <v>71</v>
      </c>
      <c r="C41" s="13" t="s">
        <v>807</v>
      </c>
      <c r="D41" s="14">
        <v>43</v>
      </c>
      <c r="E41" s="14">
        <v>74.769570000000002</v>
      </c>
      <c r="F41" s="14">
        <v>51.942</v>
      </c>
      <c r="G41" s="14">
        <v>-8.9420000000000002</v>
      </c>
      <c r="H41" s="14">
        <v>622.4</v>
      </c>
      <c r="I41" s="14">
        <v>625.00993000000005</v>
      </c>
      <c r="J41" s="14">
        <v>529.43124999999998</v>
      </c>
      <c r="K41" s="14">
        <v>92.96875</v>
      </c>
      <c r="L41" s="14">
        <v>213.6</v>
      </c>
      <c r="M41" s="14">
        <v>203.32684</v>
      </c>
      <c r="N41" s="14">
        <v>172.23339999999999</v>
      </c>
      <c r="O41" s="14">
        <v>41.366599999999998</v>
      </c>
      <c r="P41" s="14"/>
      <c r="Q41" s="14"/>
      <c r="R41" s="14"/>
      <c r="S41" s="14">
        <v>0</v>
      </c>
      <c r="T41" s="14"/>
      <c r="U41" s="14"/>
      <c r="V41" s="14"/>
      <c r="W41" s="14">
        <v>0</v>
      </c>
      <c r="X41" s="14">
        <v>9.1</v>
      </c>
      <c r="Y41" s="14">
        <v>12.09104</v>
      </c>
      <c r="Z41" s="14">
        <v>12.091060000000001</v>
      </c>
      <c r="AA41" s="14">
        <v>-2.9910600000000001</v>
      </c>
      <c r="AB41" s="14">
        <v>81.599999999999994</v>
      </c>
      <c r="AC41" s="14">
        <v>89.993539999999996</v>
      </c>
      <c r="AD41" s="14">
        <v>101.90600000000001</v>
      </c>
      <c r="AE41" s="14">
        <v>-20.306000000000001</v>
      </c>
      <c r="AF41" s="14"/>
      <c r="AG41" s="14"/>
      <c r="AH41" s="14"/>
      <c r="AI41" s="14">
        <v>0</v>
      </c>
      <c r="AJ41" s="14"/>
      <c r="AK41" s="14"/>
      <c r="AL41" s="14"/>
      <c r="AM41" s="14">
        <v>0</v>
      </c>
      <c r="AN41" s="14">
        <v>128</v>
      </c>
      <c r="AO41" s="14">
        <v>135.58384000000001</v>
      </c>
      <c r="AP41" s="14">
        <v>163.97555</v>
      </c>
      <c r="AQ41" s="14">
        <v>-35.975549999999998</v>
      </c>
      <c r="AR41" s="14">
        <v>128</v>
      </c>
      <c r="AS41" s="14">
        <v>135.58384000000001</v>
      </c>
      <c r="AT41" s="14">
        <v>163.97555</v>
      </c>
      <c r="AU41" s="14">
        <v>-35.975549999999998</v>
      </c>
      <c r="AV41" s="14">
        <v>127.8</v>
      </c>
      <c r="AW41" s="14">
        <v>135.58384000000001</v>
      </c>
      <c r="AX41" s="14">
        <v>163.97555</v>
      </c>
      <c r="AY41" s="14">
        <v>-36.175550000000001</v>
      </c>
      <c r="AZ41" s="14">
        <v>223.9</v>
      </c>
      <c r="BA41" s="14">
        <v>203.98649</v>
      </c>
      <c r="BB41" s="14">
        <v>246.70195000000001</v>
      </c>
      <c r="BC41" s="14">
        <v>-22.801950000000001</v>
      </c>
      <c r="BD41" s="14">
        <v>181.8</v>
      </c>
      <c r="BE41" s="14">
        <v>207.04164</v>
      </c>
      <c r="BF41" s="14">
        <v>207.04164</v>
      </c>
      <c r="BG41" s="14">
        <v>-25.24164</v>
      </c>
      <c r="BH41" s="14">
        <v>89.3</v>
      </c>
      <c r="BI41" s="14">
        <v>103.8317</v>
      </c>
      <c r="BJ41" s="14">
        <v>103.83168999999999</v>
      </c>
      <c r="BK41" s="14">
        <v>-14.531689999999999</v>
      </c>
      <c r="BL41" s="14">
        <v>69</v>
      </c>
      <c r="BM41" s="14">
        <v>139.32993999999999</v>
      </c>
      <c r="BN41" s="14"/>
      <c r="BO41" s="14">
        <v>69</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128</v>
      </c>
      <c r="CK41" s="14">
        <v>124.99983</v>
      </c>
      <c r="CL41" s="14">
        <v>124.99983</v>
      </c>
      <c r="CM41" s="14">
        <v>3.0001699999999998</v>
      </c>
      <c r="CN41" s="14">
        <v>9.1</v>
      </c>
      <c r="CO41" s="14">
        <v>5.1333399999999996</v>
      </c>
      <c r="CP41" s="14">
        <v>5.1333399999999996</v>
      </c>
      <c r="CQ41" s="14">
        <v>3.9666600000000001</v>
      </c>
      <c r="CR41" s="14">
        <v>6.4</v>
      </c>
      <c r="CS41" s="14">
        <v>2.8177599999999998</v>
      </c>
      <c r="CT41" s="14">
        <v>2.8177599999999998</v>
      </c>
      <c r="CU41" s="14">
        <v>3.5822400000000001</v>
      </c>
      <c r="CV41" s="14"/>
      <c r="CW41" s="14"/>
      <c r="CX41" s="14"/>
      <c r="CY41" s="14">
        <v>0</v>
      </c>
      <c r="CZ41" s="14">
        <v>6.6</v>
      </c>
      <c r="DA41" s="14">
        <v>6.8787000000000003</v>
      </c>
      <c r="DB41" s="14">
        <v>6.8787000000000003</v>
      </c>
      <c r="DC41" s="14">
        <v>-0.2787</v>
      </c>
      <c r="DD41" s="14">
        <v>12.2</v>
      </c>
      <c r="DE41" s="14">
        <v>14.919420000000001</v>
      </c>
      <c r="DF41" s="14">
        <v>14.919420000000001</v>
      </c>
      <c r="DG41" s="14">
        <v>-2.7194199999999999</v>
      </c>
      <c r="DH41" s="14">
        <v>85.4</v>
      </c>
      <c r="DI41" s="14">
        <v>45.504309999999997</v>
      </c>
      <c r="DJ41" s="14">
        <v>81.708950000000002</v>
      </c>
      <c r="DK41" s="14">
        <v>3.6910500000000002</v>
      </c>
      <c r="DL41" s="14"/>
      <c r="DM41" s="14"/>
      <c r="DN41" s="14"/>
      <c r="DO41" s="14">
        <v>0</v>
      </c>
      <c r="DP41" s="14"/>
      <c r="DQ41" s="14"/>
      <c r="DR41" s="14"/>
      <c r="DS41" s="14">
        <v>0</v>
      </c>
      <c r="DT41" s="14"/>
      <c r="DU41" s="14"/>
      <c r="DV41" s="14"/>
      <c r="DW41" s="14">
        <v>0</v>
      </c>
      <c r="DX41" s="14"/>
      <c r="DY41" s="14"/>
      <c r="DZ41" s="14"/>
      <c r="EA41" s="14">
        <v>0</v>
      </c>
      <c r="EB41" s="14">
        <v>79.2</v>
      </c>
      <c r="EC41" s="14">
        <v>72.82414</v>
      </c>
      <c r="ED41" s="14">
        <v>63.560830000000003</v>
      </c>
      <c r="EE41" s="14">
        <v>15.63917</v>
      </c>
      <c r="EF41" s="14">
        <v>59.8</v>
      </c>
      <c r="EG41" s="14">
        <v>64.782910000000001</v>
      </c>
      <c r="EH41" s="14">
        <v>110.26288</v>
      </c>
      <c r="EI41" s="14">
        <v>-50.462879999999998</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34.9</v>
      </c>
      <c r="FE41" s="14">
        <v>42.002020000000002</v>
      </c>
      <c r="FF41" s="14">
        <v>42.002020000000002</v>
      </c>
      <c r="FG41" s="14">
        <v>-7.1020200000000004</v>
      </c>
      <c r="FH41" s="14">
        <v>37.1</v>
      </c>
      <c r="FI41" s="14">
        <v>66.990290000000002</v>
      </c>
      <c r="FJ41" s="14">
        <v>67.010310000000004</v>
      </c>
      <c r="FK41" s="14">
        <v>-29.910309999999999</v>
      </c>
      <c r="FL41" s="14">
        <v>4.5999999999999996</v>
      </c>
      <c r="FM41" s="14"/>
      <c r="FN41" s="14"/>
      <c r="FO41" s="14">
        <v>4.5999999999999996</v>
      </c>
      <c r="FP41" s="14">
        <v>18.2</v>
      </c>
      <c r="FQ41" s="14">
        <v>16.68403</v>
      </c>
      <c r="FR41" s="14">
        <v>16.68403</v>
      </c>
      <c r="FS41" s="14">
        <v>1.51597</v>
      </c>
      <c r="FT41" s="14">
        <v>10.8</v>
      </c>
      <c r="FU41" s="14">
        <v>9.1999999999999993</v>
      </c>
      <c r="FV41" s="14">
        <v>9.1999999999999993</v>
      </c>
      <c r="FW41" s="14">
        <v>1.6</v>
      </c>
      <c r="FX41" s="14">
        <v>67.8</v>
      </c>
      <c r="FY41" s="14">
        <v>68.304599999999994</v>
      </c>
      <c r="FZ41" s="14">
        <v>68.304599999999994</v>
      </c>
      <c r="GA41" s="14">
        <v>-0.50460000000000005</v>
      </c>
      <c r="GB41" s="14">
        <v>119</v>
      </c>
      <c r="GC41" s="14">
        <v>178.49227999999999</v>
      </c>
      <c r="GD41" s="14">
        <v>184.91498000000001</v>
      </c>
      <c r="GE41" s="14">
        <v>-65.91498</v>
      </c>
      <c r="GF41" s="14">
        <v>119.6</v>
      </c>
      <c r="GG41" s="14">
        <v>178.49227999999999</v>
      </c>
      <c r="GH41" s="14">
        <v>184.91498000000001</v>
      </c>
      <c r="GI41" s="14">
        <v>-65.314980000000006</v>
      </c>
      <c r="GJ41" s="14">
        <v>152</v>
      </c>
      <c r="GK41" s="14">
        <v>179.0283</v>
      </c>
      <c r="GL41" s="14">
        <v>185.47028</v>
      </c>
      <c r="GM41" s="14">
        <v>-33.470280000000002</v>
      </c>
      <c r="GN41" s="14">
        <v>105.2</v>
      </c>
      <c r="GO41" s="14">
        <v>97.64752</v>
      </c>
      <c r="GP41" s="14">
        <v>95.496549999999999</v>
      </c>
      <c r="GQ41" s="14">
        <v>9.7034500000000001</v>
      </c>
      <c r="GR41" s="14">
        <v>7.8</v>
      </c>
      <c r="GS41" s="14">
        <v>7.97818</v>
      </c>
      <c r="GT41" s="14">
        <v>7.97818</v>
      </c>
      <c r="GU41" s="14">
        <v>-0.17818000000000001</v>
      </c>
      <c r="GV41" s="14">
        <v>9.1</v>
      </c>
      <c r="GW41" s="14">
        <v>8.3698599999999992</v>
      </c>
      <c r="GX41" s="14">
        <v>8.3698599999999992</v>
      </c>
      <c r="GY41" s="14">
        <v>0.73014000000000001</v>
      </c>
      <c r="GZ41" s="14">
        <v>16.7</v>
      </c>
      <c r="HA41" s="14"/>
      <c r="HB41" s="14"/>
      <c r="HC41" s="14">
        <v>16.7</v>
      </c>
      <c r="HD41" s="14">
        <v>21.4</v>
      </c>
      <c r="HE41" s="14">
        <v>21.751460000000002</v>
      </c>
      <c r="HF41" s="14">
        <v>21.751460000000002</v>
      </c>
      <c r="HG41" s="14">
        <v>-0.35145999999999999</v>
      </c>
      <c r="HH41" s="14">
        <v>2</v>
      </c>
      <c r="HI41" s="14">
        <v>3.0928</v>
      </c>
      <c r="HJ41" s="14">
        <v>3.0928</v>
      </c>
      <c r="HK41" s="14">
        <v>-1.0928</v>
      </c>
      <c r="HL41" s="14">
        <v>11.6</v>
      </c>
      <c r="HM41" s="14">
        <v>26.245920000000002</v>
      </c>
      <c r="HN41" s="14">
        <v>26.245920000000002</v>
      </c>
      <c r="HO41" s="14">
        <v>-14.64592</v>
      </c>
      <c r="HP41" s="14">
        <v>50.4</v>
      </c>
      <c r="HQ41" s="14">
        <v>50</v>
      </c>
      <c r="HR41" s="14">
        <v>50</v>
      </c>
      <c r="HS41" s="14">
        <v>0.4</v>
      </c>
      <c r="HT41" s="14"/>
      <c r="HU41" s="14"/>
      <c r="HV41" s="14"/>
      <c r="HW41" s="14">
        <v>0</v>
      </c>
      <c r="HX41" s="14"/>
      <c r="HY41" s="14"/>
      <c r="HZ41" s="14"/>
      <c r="IA41" s="14">
        <v>0</v>
      </c>
      <c r="IB41" s="14">
        <v>84.9</v>
      </c>
      <c r="IC41" s="14">
        <v>85.482579999999999</v>
      </c>
      <c r="ID41" s="14">
        <v>69.857950000000002</v>
      </c>
      <c r="IE41" s="14">
        <v>15.04205</v>
      </c>
      <c r="IF41" s="14">
        <v>0</v>
      </c>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89.4</v>
      </c>
      <c r="JE41" s="14">
        <v>99.394499999999994</v>
      </c>
      <c r="JF41" s="14">
        <v>96.777330000000006</v>
      </c>
      <c r="JG41" s="14">
        <v>-7.3773299999999997</v>
      </c>
      <c r="JH41" s="14"/>
      <c r="JI41" s="14"/>
      <c r="JJ41" s="14">
        <v>40</v>
      </c>
      <c r="JK41" s="14">
        <v>-40</v>
      </c>
      <c r="JL41" s="14">
        <v>173.7</v>
      </c>
      <c r="JM41" s="14">
        <v>186.21592999999999</v>
      </c>
      <c r="JN41" s="14">
        <v>186.21592999999999</v>
      </c>
      <c r="JO41" s="14">
        <v>-12.515930000000001</v>
      </c>
      <c r="JP41" s="14">
        <v>208</v>
      </c>
      <c r="JQ41" s="14">
        <v>186.21592999999999</v>
      </c>
      <c r="JR41" s="14">
        <v>186.21592999999999</v>
      </c>
      <c r="JS41" s="14">
        <v>21.78407</v>
      </c>
      <c r="JT41" s="14">
        <v>184.3</v>
      </c>
      <c r="JU41" s="14">
        <v>186.77513999999999</v>
      </c>
      <c r="JV41" s="14">
        <v>186.77513999999999</v>
      </c>
      <c r="JW41" s="14">
        <v>-2.4751400000000001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0.6</v>
      </c>
      <c r="LE41" s="14">
        <v>0.63188999999999995</v>
      </c>
      <c r="LF41" s="14">
        <v>0.63188999999999995</v>
      </c>
      <c r="LG41" s="14">
        <v>-3.1890000000000002E-2</v>
      </c>
      <c r="LH41" s="14">
        <v>216.5</v>
      </c>
      <c r="LI41" s="14">
        <v>192.33255</v>
      </c>
      <c r="LJ41" s="14">
        <v>130.45877999999999</v>
      </c>
      <c r="LK41" s="14">
        <v>86.041219999999996</v>
      </c>
      <c r="LL41" s="14">
        <v>96.6</v>
      </c>
      <c r="LM41" s="14"/>
      <c r="LN41" s="14">
        <v>72.937830000000005</v>
      </c>
      <c r="LO41" s="14">
        <v>23.66217</v>
      </c>
      <c r="LP41" s="14">
        <v>47.7</v>
      </c>
      <c r="LQ41" s="14">
        <v>45.046900000000001</v>
      </c>
      <c r="LR41" s="14">
        <v>45.046900000000001</v>
      </c>
      <c r="LS41" s="14">
        <v>2.6530999999999998</v>
      </c>
      <c r="LT41" s="14">
        <v>64.400000000000006</v>
      </c>
      <c r="LU41" s="14">
        <v>37.765779999999999</v>
      </c>
      <c r="LV41" s="14">
        <v>64.670720000000003</v>
      </c>
      <c r="LW41" s="14">
        <v>-0.27072000000000002</v>
      </c>
      <c r="LX41" s="14">
        <v>29.7</v>
      </c>
      <c r="LY41" s="14">
        <v>27.369119999999999</v>
      </c>
      <c r="LZ41" s="14">
        <v>29.951460000000001</v>
      </c>
      <c r="MA41" s="14">
        <v>-0.25146000000000002</v>
      </c>
      <c r="MB41" s="14"/>
      <c r="MC41" s="14"/>
      <c r="MD41" s="14"/>
      <c r="ME41" s="14">
        <v>0</v>
      </c>
      <c r="MF41" s="14"/>
      <c r="MG41" s="14"/>
      <c r="MH41" s="14"/>
      <c r="MI41" s="14">
        <v>0</v>
      </c>
      <c r="MJ41" s="14"/>
      <c r="MK41" s="14"/>
      <c r="ML41" s="14"/>
      <c r="MM41" s="14">
        <v>0</v>
      </c>
      <c r="MN41" s="14">
        <v>101.5</v>
      </c>
      <c r="MO41" s="14">
        <v>151.08876000000001</v>
      </c>
      <c r="MP41" s="14">
        <v>151.08876000000001</v>
      </c>
      <c r="MQ41" s="14">
        <v>-49.588760000000001</v>
      </c>
      <c r="MR41" s="14">
        <v>101.4</v>
      </c>
      <c r="MS41" s="14">
        <v>151.08876000000001</v>
      </c>
      <c r="MT41" s="14">
        <v>151.08876000000001</v>
      </c>
      <c r="MU41" s="14">
        <v>-49.688760000000002</v>
      </c>
      <c r="MV41" s="14">
        <v>121.5</v>
      </c>
      <c r="MW41" s="14">
        <v>151.54248000000001</v>
      </c>
      <c r="MX41" s="14">
        <v>151.54248000000001</v>
      </c>
      <c r="MY41" s="14">
        <v>-30.042480000000001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206.29038</v>
      </c>
      <c r="NV41" s="14">
        <v>206.29037</v>
      </c>
      <c r="NW41" s="14">
        <v>-69.090369999999993</v>
      </c>
      <c r="NX41" s="14">
        <v>77.900000000000006</v>
      </c>
      <c r="NY41" s="14">
        <v>103.45493</v>
      </c>
      <c r="NZ41" s="14">
        <v>103.45493</v>
      </c>
      <c r="OA41" s="14">
        <v>-25.554929999999999</v>
      </c>
      <c r="OB41" s="14">
        <v>0.5</v>
      </c>
      <c r="OC41" s="14"/>
      <c r="OD41" s="14">
        <v>0.49</v>
      </c>
      <c r="OE41" s="14">
        <v>0.01</v>
      </c>
      <c r="OF41" s="14">
        <v>87.1</v>
      </c>
      <c r="OG41" s="14">
        <v>66.242900000000006</v>
      </c>
      <c r="OH41" s="14">
        <v>56.62</v>
      </c>
      <c r="OI41" s="14">
        <v>30.48</v>
      </c>
      <c r="OJ41" s="14">
        <v>46.7</v>
      </c>
      <c r="OK41" s="14"/>
      <c r="OL41" s="14">
        <v>35.215000000000003</v>
      </c>
      <c r="OM41" s="14">
        <v>11.484999999999999</v>
      </c>
      <c r="ON41" s="14">
        <v>11.4</v>
      </c>
      <c r="OO41" s="14">
        <v>11.459</v>
      </c>
      <c r="OP41" s="14">
        <v>11.459</v>
      </c>
      <c r="OQ41" s="14">
        <v>-5.8999999999999997E-2</v>
      </c>
      <c r="OR41" s="14">
        <v>0</v>
      </c>
      <c r="OS41" s="14"/>
      <c r="OT41" s="14">
        <v>0.1</v>
      </c>
      <c r="OU41" s="14">
        <v>-0.1</v>
      </c>
      <c r="OV41" s="14"/>
      <c r="OW41" s="14"/>
      <c r="OX41" s="14"/>
      <c r="OY41" s="14">
        <v>0</v>
      </c>
      <c r="OZ41" s="14"/>
      <c r="PA41" s="14"/>
      <c r="PB41" s="14"/>
      <c r="PC41" s="14">
        <v>0</v>
      </c>
      <c r="PD41" s="14">
        <v>9.9</v>
      </c>
      <c r="PE41" s="14">
        <v>9</v>
      </c>
      <c r="PF41" s="14">
        <v>9</v>
      </c>
      <c r="PG41" s="14">
        <v>0.9</v>
      </c>
      <c r="PH41" s="14">
        <v>1</v>
      </c>
      <c r="PI41" s="14">
        <v>1.46</v>
      </c>
      <c r="PJ41" s="14">
        <v>1.46</v>
      </c>
      <c r="PK41" s="14">
        <v>-0.46</v>
      </c>
      <c r="PL41" s="14">
        <v>136.19999999999999</v>
      </c>
      <c r="PM41" s="14"/>
      <c r="PN41" s="14">
        <v>137.82900000000001</v>
      </c>
      <c r="PO41" s="14">
        <v>-1.629</v>
      </c>
      <c r="PP41" s="14">
        <v>0.3</v>
      </c>
      <c r="PQ41" s="14">
        <v>1</v>
      </c>
      <c r="PR41" s="14">
        <v>1</v>
      </c>
      <c r="PS41" s="14">
        <v>-0.7</v>
      </c>
      <c r="PT41" s="14">
        <v>1.6</v>
      </c>
      <c r="PU41" s="14">
        <v>1.3</v>
      </c>
      <c r="PV41" s="14">
        <v>1.3</v>
      </c>
      <c r="PW41" s="14">
        <v>0.3</v>
      </c>
      <c r="PX41" s="14">
        <v>4.5999999999999996</v>
      </c>
      <c r="PY41" s="14">
        <v>4.5999999999999996</v>
      </c>
      <c r="PZ41" s="14">
        <v>4.5999999999999996</v>
      </c>
      <c r="QA41" s="14">
        <v>0</v>
      </c>
      <c r="QB41" s="14">
        <v>20.2</v>
      </c>
      <c r="QC41" s="14"/>
      <c r="QD41" s="14"/>
      <c r="QE41" s="14">
        <v>20.2</v>
      </c>
      <c r="QF41" s="14">
        <v>4.9000000000000004</v>
      </c>
      <c r="QG41" s="14">
        <v>4</v>
      </c>
      <c r="QH41" s="14">
        <v>4</v>
      </c>
      <c r="QI41" s="14">
        <v>0.9</v>
      </c>
      <c r="QJ41" s="14">
        <v>3.2</v>
      </c>
      <c r="QK41" s="14">
        <v>3.1</v>
      </c>
      <c r="QL41" s="14">
        <v>3.1</v>
      </c>
      <c r="QM41" s="14">
        <v>0.1</v>
      </c>
      <c r="QN41" s="14">
        <v>3.6</v>
      </c>
      <c r="QO41" s="14">
        <v>3.4</v>
      </c>
      <c r="QP41" s="14">
        <v>3.4</v>
      </c>
      <c r="QQ41" s="14">
        <v>0.2</v>
      </c>
      <c r="QR41" s="14">
        <v>18.2</v>
      </c>
      <c r="QS41" s="14">
        <v>17.864080000000001</v>
      </c>
      <c r="QT41" s="14">
        <v>17.864080000000001</v>
      </c>
      <c r="QU41" s="14">
        <v>0.33592</v>
      </c>
      <c r="QV41" s="14">
        <v>9.5020000000000007</v>
      </c>
      <c r="QW41" s="14"/>
      <c r="QX41" s="14">
        <v>7.992</v>
      </c>
      <c r="QY41" s="14">
        <v>1.51</v>
      </c>
      <c r="QZ41" s="14">
        <v>10.913</v>
      </c>
      <c r="RA41" s="14"/>
      <c r="RB41" s="14">
        <v>13.958</v>
      </c>
      <c r="RC41" s="14">
        <v>-3.0449999999999999</v>
      </c>
      <c r="RD41" s="14">
        <v>21.5</v>
      </c>
      <c r="RE41" s="14">
        <v>14.40996</v>
      </c>
      <c r="RF41" s="14">
        <v>11.471</v>
      </c>
      <c r="RG41" s="14">
        <v>10.029</v>
      </c>
      <c r="RH41" s="14">
        <v>72.599999999999994</v>
      </c>
      <c r="RI41" s="14">
        <v>53.276499999999999</v>
      </c>
      <c r="RJ41" s="14">
        <v>41.173000000000002</v>
      </c>
      <c r="RK41" s="14">
        <v>31.427</v>
      </c>
      <c r="RL41" s="14">
        <v>8.9</v>
      </c>
      <c r="RM41" s="14"/>
      <c r="RN41" s="14">
        <v>2.6110000000000002</v>
      </c>
      <c r="RO41" s="14">
        <v>6.2889999999999997</v>
      </c>
      <c r="RP41" s="14">
        <v>2</v>
      </c>
      <c r="RQ41" s="14">
        <v>2.0009999999999999</v>
      </c>
      <c r="RR41" s="14">
        <v>2.0009999999999999</v>
      </c>
      <c r="RS41" s="14">
        <v>-1E-3</v>
      </c>
      <c r="RT41" s="14">
        <v>20.2</v>
      </c>
      <c r="RU41" s="14">
        <v>19.772790000000001</v>
      </c>
      <c r="RV41" s="14">
        <v>16.15869</v>
      </c>
      <c r="RW41" s="14">
        <v>4.0413100000000002</v>
      </c>
      <c r="RX41" s="14">
        <v>0.76</v>
      </c>
      <c r="RY41" s="14">
        <v>1.6</v>
      </c>
      <c r="RZ41" s="14">
        <v>1.6</v>
      </c>
      <c r="SA41" s="14">
        <v>-0.84</v>
      </c>
      <c r="SB41" s="14"/>
      <c r="SC41" s="14">
        <v>0.4</v>
      </c>
      <c r="SD41" s="14">
        <v>0.4</v>
      </c>
      <c r="SE41" s="14">
        <v>-0.4</v>
      </c>
      <c r="SF41" s="14">
        <v>6.5</v>
      </c>
      <c r="SG41" s="14">
        <v>7.3</v>
      </c>
      <c r="SH41" s="14">
        <v>7.3</v>
      </c>
      <c r="SI41" s="14">
        <v>-0.8</v>
      </c>
      <c r="SJ41" s="14">
        <v>2.8</v>
      </c>
      <c r="SK41" s="14">
        <v>2.2999999999999998</v>
      </c>
      <c r="SL41" s="14">
        <v>2.2999999999999998</v>
      </c>
      <c r="SM41" s="14">
        <v>0.5</v>
      </c>
      <c r="SN41" s="14">
        <v>4.8</v>
      </c>
      <c r="SO41" s="14">
        <v>5.5</v>
      </c>
      <c r="SP41" s="14">
        <v>5.5</v>
      </c>
      <c r="SQ41" s="14">
        <v>-0.7</v>
      </c>
      <c r="SR41" s="14">
        <v>7</v>
      </c>
      <c r="SS41" s="14">
        <v>7.5</v>
      </c>
      <c r="ST41" s="14">
        <v>7.5</v>
      </c>
      <c r="SU41" s="14">
        <v>-0.5</v>
      </c>
      <c r="SV41" s="14">
        <v>10</v>
      </c>
      <c r="SW41" s="14">
        <v>10</v>
      </c>
      <c r="SX41" s="14">
        <v>10</v>
      </c>
      <c r="SY41" s="14">
        <v>0</v>
      </c>
      <c r="SZ41" s="14">
        <v>3.6</v>
      </c>
      <c r="TA41" s="14">
        <v>9.9939999999999998</v>
      </c>
      <c r="TB41" s="14">
        <v>9.9939999999999998</v>
      </c>
      <c r="TC41" s="14">
        <v>-6.3940000000000001</v>
      </c>
      <c r="TD41" s="14">
        <v>64.900000000000006</v>
      </c>
      <c r="TE41" s="14">
        <v>72.332999999999998</v>
      </c>
      <c r="TF41" s="14">
        <v>72.332999999999998</v>
      </c>
      <c r="TG41" s="14">
        <v>-7.4329999999999998</v>
      </c>
      <c r="TH41" s="14">
        <v>21.3</v>
      </c>
      <c r="TI41" s="14"/>
      <c r="TJ41" s="14">
        <v>14.826000000000001</v>
      </c>
      <c r="TK41" s="14">
        <v>6.4740000000000002</v>
      </c>
      <c r="TL41" s="14">
        <v>41</v>
      </c>
      <c r="TM41" s="14">
        <v>35.227040000000002</v>
      </c>
      <c r="TN41" s="14">
        <v>38.418999999999997</v>
      </c>
      <c r="TO41" s="14">
        <v>2.581</v>
      </c>
      <c r="TP41" s="14">
        <v>45</v>
      </c>
      <c r="TQ41" s="14">
        <v>53.982579999999999</v>
      </c>
      <c r="TR41" s="14">
        <v>57.491999999999997</v>
      </c>
      <c r="TS41" s="14">
        <v>-12.492000000000001</v>
      </c>
      <c r="TT41" s="14">
        <v>7.3</v>
      </c>
      <c r="TU41" s="14">
        <v>4.6890000000000001</v>
      </c>
      <c r="TV41" s="14">
        <v>4.6890000000000001</v>
      </c>
      <c r="TW41" s="14">
        <v>2.6110000000000002</v>
      </c>
      <c r="TX41" s="14">
        <v>1.5</v>
      </c>
      <c r="TY41" s="14">
        <v>4.04</v>
      </c>
      <c r="TZ41" s="14">
        <v>4.04</v>
      </c>
      <c r="UA41" s="14">
        <v>-2.54</v>
      </c>
      <c r="UB41" s="14">
        <v>9.6999999999999993</v>
      </c>
      <c r="UC41" s="14">
        <v>8</v>
      </c>
      <c r="UD41" s="14">
        <v>8</v>
      </c>
      <c r="UE41" s="14">
        <v>1.7</v>
      </c>
      <c r="UF41" s="14">
        <v>2.7</v>
      </c>
      <c r="UG41" s="14">
        <v>2</v>
      </c>
      <c r="UH41" s="14">
        <v>2</v>
      </c>
      <c r="UI41" s="14">
        <v>0.7</v>
      </c>
      <c r="UJ41" s="14">
        <v>7.5</v>
      </c>
      <c r="UK41" s="14">
        <v>7.6</v>
      </c>
      <c r="UL41" s="14">
        <v>7.6</v>
      </c>
      <c r="UM41" s="14">
        <v>-0.1</v>
      </c>
      <c r="UN41" s="14">
        <v>4.0999999999999996</v>
      </c>
      <c r="UO41" s="14">
        <v>4.5</v>
      </c>
      <c r="UP41" s="14">
        <v>4.5</v>
      </c>
      <c r="UQ41" s="14">
        <v>-0.4</v>
      </c>
      <c r="UR41" s="14">
        <v>4.7</v>
      </c>
      <c r="US41" s="14">
        <v>5</v>
      </c>
      <c r="UT41" s="14">
        <v>5</v>
      </c>
      <c r="UU41" s="14">
        <v>-0.3</v>
      </c>
      <c r="UV41" s="14">
        <v>4.7</v>
      </c>
      <c r="UW41" s="14">
        <v>5</v>
      </c>
      <c r="UX41" s="14">
        <v>5</v>
      </c>
      <c r="UY41" s="14">
        <v>-0.3</v>
      </c>
      <c r="UZ41" s="14">
        <v>9.6999999999999993</v>
      </c>
      <c r="VA41" s="14">
        <v>11.36</v>
      </c>
      <c r="VB41" s="14">
        <v>11.36</v>
      </c>
      <c r="VC41" s="14">
        <v>-1.66</v>
      </c>
      <c r="VD41" s="14">
        <v>182.4</v>
      </c>
      <c r="VE41" s="14"/>
      <c r="VF41" s="14">
        <v>117.384</v>
      </c>
      <c r="VG41" s="14">
        <v>65.016000000000005</v>
      </c>
      <c r="VH41" s="14">
        <v>5.6</v>
      </c>
      <c r="VI41" s="14"/>
      <c r="VJ41" s="14">
        <v>9.7560000000000002</v>
      </c>
      <c r="VK41" s="14">
        <v>-4.1559999999999997</v>
      </c>
      <c r="VL41" s="14">
        <v>84.6</v>
      </c>
      <c r="VM41" s="14"/>
      <c r="VN41" s="14">
        <v>66.093999999999994</v>
      </c>
      <c r="VO41" s="14">
        <v>18.506</v>
      </c>
      <c r="VP41" s="14">
        <v>0.6</v>
      </c>
      <c r="VQ41" s="14">
        <v>0.6</v>
      </c>
      <c r="VR41" s="14">
        <v>0.6</v>
      </c>
      <c r="VS41" s="14">
        <v>0</v>
      </c>
      <c r="VT41" s="14">
        <v>115.6</v>
      </c>
      <c r="VU41" s="14">
        <v>101.98703999999999</v>
      </c>
      <c r="VV41" s="14">
        <v>110</v>
      </c>
      <c r="VW41" s="14">
        <v>5.6</v>
      </c>
      <c r="VX41" s="14">
        <v>128.9</v>
      </c>
      <c r="VY41" s="14">
        <v>115.86991999999999</v>
      </c>
      <c r="VZ41" s="14">
        <v>112</v>
      </c>
      <c r="WA41" s="14">
        <v>16.899999999999999</v>
      </c>
      <c r="WB41" s="14">
        <v>75.2</v>
      </c>
      <c r="WC41" s="14"/>
      <c r="WD41" s="14">
        <v>61.225000000000001</v>
      </c>
      <c r="WE41" s="14">
        <v>13.975</v>
      </c>
      <c r="WF41" s="14">
        <v>2.9</v>
      </c>
      <c r="WG41" s="14">
        <v>2.9009999999999998</v>
      </c>
      <c r="WH41" s="14">
        <v>2.9009999999999998</v>
      </c>
      <c r="WI41" s="14">
        <v>-1E-3</v>
      </c>
      <c r="WJ41" s="14">
        <v>2.4</v>
      </c>
      <c r="WK41" s="14">
        <v>2.4</v>
      </c>
      <c r="WL41" s="14">
        <v>2.4</v>
      </c>
      <c r="WM41" s="14">
        <v>0</v>
      </c>
      <c r="WN41" s="14">
        <v>2.4</v>
      </c>
      <c r="WO41" s="14">
        <v>2.4</v>
      </c>
      <c r="WP41" s="14">
        <v>2.4</v>
      </c>
      <c r="WQ41" s="14">
        <v>0</v>
      </c>
      <c r="WR41" s="14">
        <v>2.4</v>
      </c>
      <c r="WS41" s="14">
        <v>2.8</v>
      </c>
      <c r="WT41" s="14">
        <v>2.8</v>
      </c>
      <c r="WU41" s="14">
        <v>-0.4</v>
      </c>
      <c r="WV41" s="14">
        <v>5.2</v>
      </c>
      <c r="WW41" s="14"/>
      <c r="WX41" s="14">
        <v>4.9640000000000004</v>
      </c>
      <c r="WY41" s="14">
        <v>0.23599999999999999</v>
      </c>
      <c r="WZ41" s="14">
        <v>7.1</v>
      </c>
      <c r="XA41" s="14">
        <v>7.4</v>
      </c>
      <c r="XB41" s="14">
        <v>7.4</v>
      </c>
      <c r="XC41" s="14">
        <v>-0.3</v>
      </c>
      <c r="XD41" s="14">
        <v>20</v>
      </c>
      <c r="XE41" s="14">
        <v>19.223299999999998</v>
      </c>
      <c r="XF41" s="14">
        <v>19.223299999999998</v>
      </c>
      <c r="XG41" s="14">
        <v>0.77669999999999995</v>
      </c>
      <c r="XH41" s="14">
        <v>9.3000000000000007</v>
      </c>
      <c r="XI41" s="14">
        <v>10.7</v>
      </c>
      <c r="XJ41" s="14">
        <v>10.7</v>
      </c>
      <c r="XK41" s="14">
        <v>-1.4</v>
      </c>
      <c r="XL41" s="14">
        <v>29.7</v>
      </c>
      <c r="XM41" s="14">
        <v>29</v>
      </c>
      <c r="XN41" s="14">
        <v>29</v>
      </c>
      <c r="XO41" s="14">
        <v>0.7</v>
      </c>
      <c r="XP41" s="14">
        <v>32.9</v>
      </c>
      <c r="XQ41" s="14">
        <v>29</v>
      </c>
      <c r="XR41" s="14">
        <v>29</v>
      </c>
      <c r="XS41" s="14">
        <v>3.9</v>
      </c>
      <c r="XT41" s="14">
        <v>16</v>
      </c>
      <c r="XU41" s="14">
        <v>14</v>
      </c>
      <c r="XV41" s="14">
        <v>14</v>
      </c>
      <c r="XW41" s="14">
        <v>2</v>
      </c>
      <c r="XX41" s="14">
        <v>0</v>
      </c>
      <c r="XY41" s="14"/>
      <c r="XZ41" s="14">
        <v>19</v>
      </c>
      <c r="YA41" s="14">
        <v>-19</v>
      </c>
      <c r="YB41" s="14"/>
      <c r="YC41" s="14"/>
      <c r="YD41" s="14"/>
      <c r="YE41" s="14">
        <v>0</v>
      </c>
      <c r="YF41" s="14">
        <v>11.04</v>
      </c>
      <c r="YG41" s="14">
        <v>11</v>
      </c>
      <c r="YH41" s="14">
        <v>11</v>
      </c>
      <c r="YI41" s="14">
        <v>0.04</v>
      </c>
    </row>
    <row r="42" spans="1:659" ht="24" customHeight="1" x14ac:dyDescent="0.3">
      <c r="A42" s="1"/>
      <c r="B42" s="16" t="s">
        <v>71</v>
      </c>
      <c r="C42" s="16" t="s">
        <v>808</v>
      </c>
      <c r="D42" s="17">
        <v>95.7</v>
      </c>
      <c r="E42" s="17">
        <v>120.64756</v>
      </c>
      <c r="F42" s="17">
        <v>95.286360000000002</v>
      </c>
      <c r="G42" s="17">
        <v>0.41364000000000001</v>
      </c>
      <c r="H42" s="17">
        <v>625.20000000000005</v>
      </c>
      <c r="I42" s="17">
        <v>625.00993000000005</v>
      </c>
      <c r="J42" s="17">
        <v>583.69083999999998</v>
      </c>
      <c r="K42" s="17">
        <v>41.509160000000001</v>
      </c>
      <c r="L42" s="17">
        <v>215.3</v>
      </c>
      <c r="M42" s="17">
        <v>203.32684</v>
      </c>
      <c r="N42" s="17">
        <v>189.88500999999999</v>
      </c>
      <c r="O42" s="17">
        <v>25.41499</v>
      </c>
      <c r="P42" s="17"/>
      <c r="Q42" s="17"/>
      <c r="R42" s="17"/>
      <c r="S42" s="17">
        <v>0</v>
      </c>
      <c r="T42" s="17"/>
      <c r="U42" s="17"/>
      <c r="V42" s="17"/>
      <c r="W42" s="17">
        <v>0</v>
      </c>
      <c r="X42" s="17">
        <v>9.3000000000000007</v>
      </c>
      <c r="Y42" s="17">
        <v>12.09104</v>
      </c>
      <c r="Z42" s="17">
        <v>12.09104</v>
      </c>
      <c r="AA42" s="17">
        <v>-2.7910400000000002</v>
      </c>
      <c r="AB42" s="17">
        <v>84.2</v>
      </c>
      <c r="AC42" s="17">
        <v>89.993539999999996</v>
      </c>
      <c r="AD42" s="17">
        <v>101.90600000000001</v>
      </c>
      <c r="AE42" s="17">
        <v>-17.706</v>
      </c>
      <c r="AF42" s="17"/>
      <c r="AG42" s="17"/>
      <c r="AH42" s="17"/>
      <c r="AI42" s="17">
        <v>0</v>
      </c>
      <c r="AJ42" s="17"/>
      <c r="AK42" s="17"/>
      <c r="AL42" s="17"/>
      <c r="AM42" s="17">
        <v>0</v>
      </c>
      <c r="AN42" s="17">
        <v>128.5</v>
      </c>
      <c r="AO42" s="17">
        <v>150.00081</v>
      </c>
      <c r="AP42" s="17">
        <v>193.61812</v>
      </c>
      <c r="AQ42" s="17">
        <v>-65.118120000000005</v>
      </c>
      <c r="AR42" s="17">
        <v>128.5</v>
      </c>
      <c r="AS42" s="17">
        <v>150.00081</v>
      </c>
      <c r="AT42" s="17">
        <v>193.61812</v>
      </c>
      <c r="AU42" s="17">
        <v>-65.118120000000005</v>
      </c>
      <c r="AV42" s="17">
        <v>127.9</v>
      </c>
      <c r="AW42" s="17">
        <v>150.00081</v>
      </c>
      <c r="AX42" s="17">
        <v>193.61812</v>
      </c>
      <c r="AY42" s="17">
        <v>-65.718119999999999</v>
      </c>
      <c r="AZ42" s="17">
        <v>224.9</v>
      </c>
      <c r="BA42" s="17">
        <v>225.67688999999999</v>
      </c>
      <c r="BB42" s="17">
        <v>291.29933</v>
      </c>
      <c r="BC42" s="17">
        <v>-66.399330000000006</v>
      </c>
      <c r="BD42" s="17">
        <v>212.1</v>
      </c>
      <c r="BE42" s="17">
        <v>207.04164</v>
      </c>
      <c r="BF42" s="17">
        <v>207.04164</v>
      </c>
      <c r="BG42" s="17">
        <v>5.0583600000000004</v>
      </c>
      <c r="BH42" s="17">
        <v>109.9</v>
      </c>
      <c r="BI42" s="17">
        <v>103.8317</v>
      </c>
      <c r="BJ42" s="17">
        <v>103.83168999999999</v>
      </c>
      <c r="BK42" s="17">
        <v>6.0683100000000003</v>
      </c>
      <c r="BL42" s="17">
        <v>69.099999999999994</v>
      </c>
      <c r="BM42" s="17">
        <v>184.16699</v>
      </c>
      <c r="BN42" s="17"/>
      <c r="BO42" s="17">
        <v>69.099999999999994</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130.5</v>
      </c>
      <c r="CK42" s="17">
        <v>124.99983</v>
      </c>
      <c r="CL42" s="17">
        <v>124.99983</v>
      </c>
      <c r="CM42" s="17">
        <v>5.5001699999999998</v>
      </c>
      <c r="CN42" s="17">
        <v>9.5</v>
      </c>
      <c r="CO42" s="17">
        <v>5.1333399999999996</v>
      </c>
      <c r="CP42" s="17">
        <v>5.1333399999999996</v>
      </c>
      <c r="CQ42" s="17">
        <v>4.3666600000000004</v>
      </c>
      <c r="CR42" s="17">
        <v>6.5</v>
      </c>
      <c r="CS42" s="17">
        <v>2.8177599999999998</v>
      </c>
      <c r="CT42" s="17">
        <v>2.8177599999999998</v>
      </c>
      <c r="CU42" s="17">
        <v>3.6822400000000002</v>
      </c>
      <c r="CV42" s="17"/>
      <c r="CW42" s="17"/>
      <c r="CX42" s="17"/>
      <c r="CY42" s="17">
        <v>0</v>
      </c>
      <c r="CZ42" s="17">
        <v>6.6</v>
      </c>
      <c r="DA42" s="17">
        <v>6.8787000000000003</v>
      </c>
      <c r="DB42" s="17">
        <v>6.8787000000000003</v>
      </c>
      <c r="DC42" s="17">
        <v>-0.2787</v>
      </c>
      <c r="DD42" s="17">
        <v>12.2</v>
      </c>
      <c r="DE42" s="17">
        <v>14.919420000000001</v>
      </c>
      <c r="DF42" s="17">
        <v>14.919420000000001</v>
      </c>
      <c r="DG42" s="17">
        <v>-2.7194199999999999</v>
      </c>
      <c r="DH42" s="17">
        <v>85.5</v>
      </c>
      <c r="DI42" s="17">
        <v>81.708969999999994</v>
      </c>
      <c r="DJ42" s="17">
        <v>81.708979999999997</v>
      </c>
      <c r="DK42" s="17">
        <v>3.7910200000000001</v>
      </c>
      <c r="DL42" s="17"/>
      <c r="DM42" s="17"/>
      <c r="DN42" s="17"/>
      <c r="DO42" s="17">
        <v>0</v>
      </c>
      <c r="DP42" s="17"/>
      <c r="DQ42" s="17"/>
      <c r="DR42" s="17"/>
      <c r="DS42" s="17">
        <v>0</v>
      </c>
      <c r="DT42" s="17"/>
      <c r="DU42" s="17"/>
      <c r="DV42" s="17"/>
      <c r="DW42" s="17">
        <v>0</v>
      </c>
      <c r="DX42" s="17"/>
      <c r="DY42" s="17"/>
      <c r="DZ42" s="17"/>
      <c r="EA42" s="17">
        <v>0</v>
      </c>
      <c r="EB42" s="17">
        <v>80.3</v>
      </c>
      <c r="EC42" s="17">
        <v>73.930509999999998</v>
      </c>
      <c r="ED42" s="17">
        <v>69.855580000000003</v>
      </c>
      <c r="EE42" s="17">
        <v>10.444419999999999</v>
      </c>
      <c r="EF42" s="17">
        <v>89.8</v>
      </c>
      <c r="EG42" s="17">
        <v>74.925809999999998</v>
      </c>
      <c r="EH42" s="17">
        <v>87.503219999999999</v>
      </c>
      <c r="EI42" s="17">
        <v>2.29678</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41.8</v>
      </c>
      <c r="FE42" s="17">
        <v>42.002020000000002</v>
      </c>
      <c r="FF42" s="17">
        <v>42.002020000000002</v>
      </c>
      <c r="FG42" s="17">
        <v>-0.20202000000000001</v>
      </c>
      <c r="FH42" s="17">
        <v>67.2</v>
      </c>
      <c r="FI42" s="17">
        <v>67.010310000000004</v>
      </c>
      <c r="FJ42" s="17">
        <v>67.010310000000004</v>
      </c>
      <c r="FK42" s="17">
        <v>0.18969</v>
      </c>
      <c r="FL42" s="17">
        <v>5</v>
      </c>
      <c r="FM42" s="17"/>
      <c r="FN42" s="17"/>
      <c r="FO42" s="17">
        <v>5</v>
      </c>
      <c r="FP42" s="17">
        <v>18.2</v>
      </c>
      <c r="FQ42" s="17">
        <v>16.68403</v>
      </c>
      <c r="FR42" s="17">
        <v>16.68403</v>
      </c>
      <c r="FS42" s="17">
        <v>1.51597</v>
      </c>
      <c r="FT42" s="17">
        <v>10.8</v>
      </c>
      <c r="FU42" s="17">
        <v>9.1999999999999993</v>
      </c>
      <c r="FV42" s="17">
        <v>9.1999999999999993</v>
      </c>
      <c r="FW42" s="17">
        <v>1.6</v>
      </c>
      <c r="FX42" s="17">
        <v>67.8</v>
      </c>
      <c r="FY42" s="17">
        <v>68.304599999999994</v>
      </c>
      <c r="FZ42" s="17">
        <v>68.304599999999994</v>
      </c>
      <c r="GA42" s="17">
        <v>-0.50460000000000005</v>
      </c>
      <c r="GB42" s="17">
        <v>123.2</v>
      </c>
      <c r="GC42" s="17">
        <v>184.91498000000001</v>
      </c>
      <c r="GD42" s="17">
        <v>184.91498000000001</v>
      </c>
      <c r="GE42" s="17">
        <v>-61.714979999999997</v>
      </c>
      <c r="GF42" s="17">
        <v>123.2</v>
      </c>
      <c r="GG42" s="17">
        <v>184.91498000000001</v>
      </c>
      <c r="GH42" s="17">
        <v>184.91498000000001</v>
      </c>
      <c r="GI42" s="17">
        <v>-61.714979999999997</v>
      </c>
      <c r="GJ42" s="17">
        <v>152.5</v>
      </c>
      <c r="GK42" s="17">
        <v>185.47028</v>
      </c>
      <c r="GL42" s="17">
        <v>185.47028</v>
      </c>
      <c r="GM42" s="17">
        <v>-32.970280000000002</v>
      </c>
      <c r="GN42" s="17">
        <v>109</v>
      </c>
      <c r="GO42" s="17">
        <v>97.64752</v>
      </c>
      <c r="GP42" s="17">
        <v>70.458830000000006</v>
      </c>
      <c r="GQ42" s="17">
        <v>38.541170000000001</v>
      </c>
      <c r="GR42" s="17">
        <v>7.8</v>
      </c>
      <c r="GS42" s="17">
        <v>7.97818</v>
      </c>
      <c r="GT42" s="17">
        <v>7.97818</v>
      </c>
      <c r="GU42" s="17">
        <v>-0.17818000000000001</v>
      </c>
      <c r="GV42" s="17">
        <v>9.1</v>
      </c>
      <c r="GW42" s="17">
        <v>8.3698599999999992</v>
      </c>
      <c r="GX42" s="17">
        <v>8.3698599999999992</v>
      </c>
      <c r="GY42" s="17">
        <v>0.73014000000000001</v>
      </c>
      <c r="GZ42" s="17">
        <v>2.9</v>
      </c>
      <c r="HA42" s="17"/>
      <c r="HB42" s="17"/>
      <c r="HC42" s="17">
        <v>2.9</v>
      </c>
      <c r="HD42" s="17">
        <v>21.8</v>
      </c>
      <c r="HE42" s="17">
        <v>21.751460000000002</v>
      </c>
      <c r="HF42" s="17">
        <v>21.751460000000002</v>
      </c>
      <c r="HG42" s="17">
        <v>4.854E-2</v>
      </c>
      <c r="HH42" s="17">
        <v>2</v>
      </c>
      <c r="HI42" s="17">
        <v>3.0928</v>
      </c>
      <c r="HJ42" s="17">
        <v>3.0928</v>
      </c>
      <c r="HK42" s="17">
        <v>-1.0928</v>
      </c>
      <c r="HL42" s="17">
        <v>12.2</v>
      </c>
      <c r="HM42" s="17">
        <v>26.245920000000002</v>
      </c>
      <c r="HN42" s="17">
        <v>26.245920000000002</v>
      </c>
      <c r="HO42" s="17">
        <v>-14.045920000000001</v>
      </c>
      <c r="HP42" s="17">
        <v>75.2</v>
      </c>
      <c r="HQ42" s="17">
        <v>50</v>
      </c>
      <c r="HR42" s="17">
        <v>50</v>
      </c>
      <c r="HS42" s="17">
        <v>25.2</v>
      </c>
      <c r="HT42" s="17"/>
      <c r="HU42" s="17"/>
      <c r="HV42" s="17"/>
      <c r="HW42" s="17">
        <v>0</v>
      </c>
      <c r="HX42" s="17"/>
      <c r="HY42" s="17"/>
      <c r="HZ42" s="17"/>
      <c r="IA42" s="17">
        <v>0</v>
      </c>
      <c r="IB42" s="17">
        <v>85.9</v>
      </c>
      <c r="IC42" s="17">
        <v>84.072289999999995</v>
      </c>
      <c r="ID42" s="17">
        <v>85.482519999999994</v>
      </c>
      <c r="IE42" s="17">
        <v>0.41748000000000002</v>
      </c>
      <c r="IF42" s="17">
        <v>0</v>
      </c>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90.2</v>
      </c>
      <c r="JE42" s="17">
        <v>99.394499999999994</v>
      </c>
      <c r="JF42" s="17">
        <v>66.313079999999999</v>
      </c>
      <c r="JG42" s="17">
        <v>23.88692</v>
      </c>
      <c r="JH42" s="17"/>
      <c r="JI42" s="17"/>
      <c r="JJ42" s="17">
        <v>75</v>
      </c>
      <c r="JK42" s="17">
        <v>-75</v>
      </c>
      <c r="JL42" s="17">
        <v>174.2</v>
      </c>
      <c r="JM42" s="17">
        <v>186.21592999999999</v>
      </c>
      <c r="JN42" s="17">
        <v>186.21592999999999</v>
      </c>
      <c r="JO42" s="17">
        <v>-12.015930000000001</v>
      </c>
      <c r="JP42" s="17">
        <v>207.4</v>
      </c>
      <c r="JQ42" s="17">
        <v>186.21592999999999</v>
      </c>
      <c r="JR42" s="17">
        <v>186.21592999999999</v>
      </c>
      <c r="JS42" s="17">
        <v>21.184069999999998</v>
      </c>
      <c r="JT42" s="17">
        <v>185.5</v>
      </c>
      <c r="JU42" s="17">
        <v>186.77513999999999</v>
      </c>
      <c r="JV42" s="17">
        <v>186.77513999999999</v>
      </c>
      <c r="JW42" s="17">
        <v>-1.2751399999999999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0.6</v>
      </c>
      <c r="LE42" s="17">
        <v>0.63188999999999995</v>
      </c>
      <c r="LF42" s="17">
        <v>0.63188999999999995</v>
      </c>
      <c r="LG42" s="17">
        <v>-3.1890000000000002E-2</v>
      </c>
      <c r="LH42" s="17">
        <v>237.3</v>
      </c>
      <c r="LI42" s="17">
        <v>165.79584</v>
      </c>
      <c r="LJ42" s="17">
        <v>153.21843999999999</v>
      </c>
      <c r="LK42" s="17">
        <v>84.081559999999996</v>
      </c>
      <c r="LL42" s="17">
        <v>81.7</v>
      </c>
      <c r="LM42" s="17">
        <v>47.856529999999999</v>
      </c>
      <c r="LN42" s="17">
        <v>82.178219999999996</v>
      </c>
      <c r="LO42" s="17">
        <v>-0.47821999999999998</v>
      </c>
      <c r="LP42" s="17">
        <v>48.2</v>
      </c>
      <c r="LQ42" s="17">
        <v>45.046900000000001</v>
      </c>
      <c r="LR42" s="17">
        <v>45.046900000000001</v>
      </c>
      <c r="LS42" s="17">
        <v>3.1530999999999998</v>
      </c>
      <c r="LT42" s="17">
        <v>64.8</v>
      </c>
      <c r="LU42" s="17">
        <v>52.86853</v>
      </c>
      <c r="LV42" s="17">
        <v>66.422219999999996</v>
      </c>
      <c r="LW42" s="17">
        <v>-1.62222</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107</v>
      </c>
      <c r="MO42" s="17">
        <v>151.08876000000001</v>
      </c>
      <c r="MP42" s="17">
        <v>151.08876000000001</v>
      </c>
      <c r="MQ42" s="17">
        <v>-44.088760000000001</v>
      </c>
      <c r="MR42" s="17">
        <v>106.8</v>
      </c>
      <c r="MS42" s="17">
        <v>151.08876000000001</v>
      </c>
      <c r="MT42" s="17">
        <v>151.08876000000001</v>
      </c>
      <c r="MU42" s="17">
        <v>-44.288760000000003</v>
      </c>
      <c r="MV42" s="17">
        <v>122.2</v>
      </c>
      <c r="MW42" s="17">
        <v>151.54248000000001</v>
      </c>
      <c r="MX42" s="17">
        <v>151.54248000000001</v>
      </c>
      <c r="MY42" s="17">
        <v>-29.342479999999998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189.2</v>
      </c>
      <c r="NU42" s="17">
        <v>206.29038</v>
      </c>
      <c r="NV42" s="17">
        <v>206.29037</v>
      </c>
      <c r="NW42" s="17">
        <v>-17.09037</v>
      </c>
      <c r="NX42" s="17">
        <v>90.4</v>
      </c>
      <c r="NY42" s="17">
        <v>103.45493</v>
      </c>
      <c r="NZ42" s="17">
        <v>103.45493</v>
      </c>
      <c r="OA42" s="17">
        <v>-13.054930000000001</v>
      </c>
      <c r="OB42" s="17">
        <v>0.1</v>
      </c>
      <c r="OC42" s="17"/>
      <c r="OD42" s="17">
        <v>0.34</v>
      </c>
      <c r="OE42" s="17">
        <v>-0.24</v>
      </c>
      <c r="OF42" s="17">
        <v>86</v>
      </c>
      <c r="OG42" s="17">
        <v>67.880129999999994</v>
      </c>
      <c r="OH42" s="17">
        <v>57.06</v>
      </c>
      <c r="OI42" s="17">
        <v>28.94</v>
      </c>
      <c r="OJ42" s="17">
        <v>19.8</v>
      </c>
      <c r="OK42" s="17"/>
      <c r="OL42" s="17">
        <v>14.134</v>
      </c>
      <c r="OM42" s="17">
        <v>5.6660000000000004</v>
      </c>
      <c r="ON42" s="17">
        <v>10.3</v>
      </c>
      <c r="OO42" s="17">
        <v>10.662000000000001</v>
      </c>
      <c r="OP42" s="17">
        <v>10.662000000000001</v>
      </c>
      <c r="OQ42" s="17">
        <v>-0.36199999999999999</v>
      </c>
      <c r="OR42" s="17">
        <v>0</v>
      </c>
      <c r="OS42" s="17"/>
      <c r="OT42" s="17">
        <v>0.1</v>
      </c>
      <c r="OU42" s="17">
        <v>-0.1</v>
      </c>
      <c r="OV42" s="17"/>
      <c r="OW42" s="17"/>
      <c r="OX42" s="17"/>
      <c r="OY42" s="17">
        <v>0</v>
      </c>
      <c r="OZ42" s="17"/>
      <c r="PA42" s="17"/>
      <c r="PB42" s="17"/>
      <c r="PC42" s="17">
        <v>0</v>
      </c>
      <c r="PD42" s="17">
        <v>9.9</v>
      </c>
      <c r="PE42" s="17">
        <v>9</v>
      </c>
      <c r="PF42" s="17">
        <v>9</v>
      </c>
      <c r="PG42" s="17">
        <v>0.9</v>
      </c>
      <c r="PH42" s="17">
        <v>0.8</v>
      </c>
      <c r="PI42" s="17">
        <v>1.46</v>
      </c>
      <c r="PJ42" s="17">
        <v>1.46</v>
      </c>
      <c r="PK42" s="17">
        <v>-0.66</v>
      </c>
      <c r="PL42" s="17">
        <v>62.7</v>
      </c>
      <c r="PM42" s="17"/>
      <c r="PN42" s="17">
        <v>69.498999999999995</v>
      </c>
      <c r="PO42" s="17">
        <v>-6.7990000000000004</v>
      </c>
      <c r="PP42" s="17">
        <v>0.3</v>
      </c>
      <c r="PQ42" s="17">
        <v>1</v>
      </c>
      <c r="PR42" s="17">
        <v>1</v>
      </c>
      <c r="PS42" s="17">
        <v>-0.7</v>
      </c>
      <c r="PT42" s="17">
        <v>1.6</v>
      </c>
      <c r="PU42" s="17">
        <v>1.3</v>
      </c>
      <c r="PV42" s="17">
        <v>1.3</v>
      </c>
      <c r="PW42" s="17">
        <v>0.3</v>
      </c>
      <c r="PX42" s="17">
        <v>4.4000000000000004</v>
      </c>
      <c r="PY42" s="17">
        <v>4.5999999999999996</v>
      </c>
      <c r="PZ42" s="17">
        <v>4.5999999999999996</v>
      </c>
      <c r="QA42" s="17">
        <v>-0.2</v>
      </c>
      <c r="QB42" s="17">
        <v>20.7</v>
      </c>
      <c r="QC42" s="17"/>
      <c r="QD42" s="17"/>
      <c r="QE42" s="17">
        <v>20.7</v>
      </c>
      <c r="QF42" s="17">
        <v>5.6</v>
      </c>
      <c r="QG42" s="17">
        <v>4</v>
      </c>
      <c r="QH42" s="17">
        <v>4</v>
      </c>
      <c r="QI42" s="17">
        <v>1.6</v>
      </c>
      <c r="QJ42" s="17">
        <v>3.1</v>
      </c>
      <c r="QK42" s="17">
        <v>3.1</v>
      </c>
      <c r="QL42" s="17">
        <v>3.1</v>
      </c>
      <c r="QM42" s="17">
        <v>0</v>
      </c>
      <c r="QN42" s="17">
        <v>3.6</v>
      </c>
      <c r="QO42" s="17">
        <v>3.4</v>
      </c>
      <c r="QP42" s="17">
        <v>3.4</v>
      </c>
      <c r="QQ42" s="17">
        <v>0.2</v>
      </c>
      <c r="QR42" s="17">
        <v>18.2</v>
      </c>
      <c r="QS42" s="17">
        <v>17.864080000000001</v>
      </c>
      <c r="QT42" s="17">
        <v>17.864080000000001</v>
      </c>
      <c r="QU42" s="17">
        <v>0.33592</v>
      </c>
      <c r="QV42" s="17">
        <v>2.839</v>
      </c>
      <c r="QW42" s="17"/>
      <c r="QX42" s="17">
        <v>1.534</v>
      </c>
      <c r="QY42" s="17">
        <v>1.3049999999999999</v>
      </c>
      <c r="QZ42" s="17">
        <v>3.1150000000000002</v>
      </c>
      <c r="RA42" s="17"/>
      <c r="RB42" s="17">
        <v>8.2739999999999991</v>
      </c>
      <c r="RC42" s="17">
        <v>-5.1589999999999998</v>
      </c>
      <c r="RD42" s="17">
        <v>23</v>
      </c>
      <c r="RE42" s="17">
        <v>15.293710000000001</v>
      </c>
      <c r="RF42" s="17">
        <v>11.888</v>
      </c>
      <c r="RG42" s="17">
        <v>11.112</v>
      </c>
      <c r="RH42" s="17">
        <v>75.5</v>
      </c>
      <c r="RI42" s="17">
        <v>53.563879999999997</v>
      </c>
      <c r="RJ42" s="17">
        <v>42.034999999999997</v>
      </c>
      <c r="RK42" s="17">
        <v>33.465000000000003</v>
      </c>
      <c r="RL42" s="17">
        <v>0.9</v>
      </c>
      <c r="RM42" s="17"/>
      <c r="RN42" s="17">
        <v>3.5999999999999997E-2</v>
      </c>
      <c r="RO42" s="17">
        <v>0.86399999999999999</v>
      </c>
      <c r="RP42" s="17">
        <v>2</v>
      </c>
      <c r="RQ42" s="17">
        <v>2.0009999999999999</v>
      </c>
      <c r="RR42" s="17">
        <v>2.0009999999999999</v>
      </c>
      <c r="RS42" s="17">
        <v>-1E-3</v>
      </c>
      <c r="RT42" s="17">
        <v>20.2</v>
      </c>
      <c r="RU42" s="17">
        <v>19.446570000000001</v>
      </c>
      <c r="RV42" s="17">
        <v>19.772770000000001</v>
      </c>
      <c r="RW42" s="17">
        <v>0.42723</v>
      </c>
      <c r="RX42" s="17">
        <v>0.76</v>
      </c>
      <c r="RY42" s="17">
        <v>1.76</v>
      </c>
      <c r="RZ42" s="17">
        <v>1.76</v>
      </c>
      <c r="SA42" s="17">
        <v>-1</v>
      </c>
      <c r="SB42" s="17"/>
      <c r="SC42" s="17">
        <v>0.4</v>
      </c>
      <c r="SD42" s="17">
        <v>0.4</v>
      </c>
      <c r="SE42" s="17">
        <v>-0.4</v>
      </c>
      <c r="SF42" s="17">
        <v>6.5</v>
      </c>
      <c r="SG42" s="17">
        <v>7.3</v>
      </c>
      <c r="SH42" s="17">
        <v>7.3</v>
      </c>
      <c r="SI42" s="17">
        <v>-0.8</v>
      </c>
      <c r="SJ42" s="17">
        <v>1.9</v>
      </c>
      <c r="SK42" s="17">
        <v>2.2999999999999998</v>
      </c>
      <c r="SL42" s="17">
        <v>2.2999999999999998</v>
      </c>
      <c r="SM42" s="17">
        <v>-0.4</v>
      </c>
      <c r="SN42" s="17">
        <v>4.9000000000000004</v>
      </c>
      <c r="SO42" s="17">
        <v>5.5</v>
      </c>
      <c r="SP42" s="17">
        <v>5.5</v>
      </c>
      <c r="SQ42" s="17">
        <v>-0.6</v>
      </c>
      <c r="SR42" s="17">
        <v>6.9</v>
      </c>
      <c r="SS42" s="17">
        <v>7.5</v>
      </c>
      <c r="ST42" s="17">
        <v>7.5</v>
      </c>
      <c r="SU42" s="17">
        <v>-0.6</v>
      </c>
      <c r="SV42" s="17">
        <v>10</v>
      </c>
      <c r="SW42" s="17">
        <v>10</v>
      </c>
      <c r="SX42" s="17">
        <v>10</v>
      </c>
      <c r="SY42" s="17">
        <v>0</v>
      </c>
      <c r="SZ42" s="17">
        <v>4</v>
      </c>
      <c r="TA42" s="17">
        <v>9.6579999999999995</v>
      </c>
      <c r="TB42" s="17">
        <v>9.6579999999999995</v>
      </c>
      <c r="TC42" s="17">
        <v>-5.6580000000000004</v>
      </c>
      <c r="TD42" s="17">
        <v>66.7</v>
      </c>
      <c r="TE42" s="17">
        <v>73.126000000000005</v>
      </c>
      <c r="TF42" s="17">
        <v>73.126000000000005</v>
      </c>
      <c r="TG42" s="17">
        <v>-6.4260000000000002</v>
      </c>
      <c r="TH42" s="17">
        <v>10.3</v>
      </c>
      <c r="TI42" s="17"/>
      <c r="TJ42" s="17">
        <v>5.1470000000000002</v>
      </c>
      <c r="TK42" s="17">
        <v>5.1529999999999996</v>
      </c>
      <c r="TL42" s="17">
        <v>36.299999999999997</v>
      </c>
      <c r="TM42" s="17">
        <v>33.832619999999999</v>
      </c>
      <c r="TN42" s="17">
        <v>36.765000000000001</v>
      </c>
      <c r="TO42" s="17">
        <v>-0.46500000000000002</v>
      </c>
      <c r="TP42" s="17">
        <v>42.4</v>
      </c>
      <c r="TQ42" s="17">
        <v>54.113289999999999</v>
      </c>
      <c r="TR42" s="17">
        <v>56.591000000000001</v>
      </c>
      <c r="TS42" s="17">
        <v>-14.191000000000001</v>
      </c>
      <c r="TT42" s="17">
        <v>6.2</v>
      </c>
      <c r="TU42" s="17">
        <v>4.3559999999999999</v>
      </c>
      <c r="TV42" s="17">
        <v>4.3559999999999999</v>
      </c>
      <c r="TW42" s="17">
        <v>1.8440000000000001</v>
      </c>
      <c r="TX42" s="17">
        <v>0.8</v>
      </c>
      <c r="TY42" s="17">
        <v>3.7429999999999999</v>
      </c>
      <c r="TZ42" s="17">
        <v>3.7429999999999999</v>
      </c>
      <c r="UA42" s="17">
        <v>-2.9430000000000001</v>
      </c>
      <c r="UB42" s="17">
        <v>9.9</v>
      </c>
      <c r="UC42" s="17">
        <v>8</v>
      </c>
      <c r="UD42" s="17">
        <v>8</v>
      </c>
      <c r="UE42" s="17">
        <v>1.9</v>
      </c>
      <c r="UF42" s="17">
        <v>2.7</v>
      </c>
      <c r="UG42" s="17">
        <v>2</v>
      </c>
      <c r="UH42" s="17">
        <v>2</v>
      </c>
      <c r="UI42" s="17">
        <v>0.7</v>
      </c>
      <c r="UJ42" s="17">
        <v>7.4</v>
      </c>
      <c r="UK42" s="17">
        <v>7.6</v>
      </c>
      <c r="UL42" s="17">
        <v>7.6</v>
      </c>
      <c r="UM42" s="17">
        <v>-0.2</v>
      </c>
      <c r="UN42" s="17">
        <v>4.0999999999999996</v>
      </c>
      <c r="UO42" s="17">
        <v>4.5</v>
      </c>
      <c r="UP42" s="17">
        <v>4.5</v>
      </c>
      <c r="UQ42" s="17">
        <v>-0.4</v>
      </c>
      <c r="UR42" s="17">
        <v>4.7</v>
      </c>
      <c r="US42" s="17">
        <v>5</v>
      </c>
      <c r="UT42" s="17">
        <v>5</v>
      </c>
      <c r="UU42" s="17">
        <v>-0.3</v>
      </c>
      <c r="UV42" s="17">
        <v>4.8</v>
      </c>
      <c r="UW42" s="17">
        <v>5</v>
      </c>
      <c r="UX42" s="17">
        <v>5</v>
      </c>
      <c r="UY42" s="17">
        <v>-0.2</v>
      </c>
      <c r="UZ42" s="17">
        <v>10.199999999999999</v>
      </c>
      <c r="VA42" s="17">
        <v>10.638</v>
      </c>
      <c r="VB42" s="17">
        <v>10.638</v>
      </c>
      <c r="VC42" s="17">
        <v>-0.438</v>
      </c>
      <c r="VD42" s="17">
        <v>87.5</v>
      </c>
      <c r="VE42" s="17"/>
      <c r="VF42" s="17">
        <v>48.889000000000003</v>
      </c>
      <c r="VG42" s="17">
        <v>38.610999999999997</v>
      </c>
      <c r="VH42" s="17">
        <v>2.7</v>
      </c>
      <c r="VI42" s="17"/>
      <c r="VJ42" s="17">
        <v>8.298</v>
      </c>
      <c r="VK42" s="17">
        <v>-5.5979999999999999</v>
      </c>
      <c r="VL42" s="17">
        <v>38.1</v>
      </c>
      <c r="VM42" s="17"/>
      <c r="VN42" s="17">
        <v>24.721</v>
      </c>
      <c r="VO42" s="17">
        <v>13.379</v>
      </c>
      <c r="VP42" s="17">
        <v>0.6</v>
      </c>
      <c r="VQ42" s="17">
        <v>0.6</v>
      </c>
      <c r="VR42" s="17">
        <v>0.6</v>
      </c>
      <c r="VS42" s="17">
        <v>0</v>
      </c>
      <c r="VT42" s="17">
        <v>129.80000000000001</v>
      </c>
      <c r="VU42" s="17">
        <v>106.02647</v>
      </c>
      <c r="VV42" s="17">
        <v>114</v>
      </c>
      <c r="VW42" s="17">
        <v>15.8</v>
      </c>
      <c r="VX42" s="17">
        <v>144.5</v>
      </c>
      <c r="VY42" s="17">
        <v>115.7775</v>
      </c>
      <c r="VZ42" s="17">
        <v>114</v>
      </c>
      <c r="WA42" s="17">
        <v>30.5</v>
      </c>
      <c r="WB42" s="17">
        <v>35.799999999999997</v>
      </c>
      <c r="WC42" s="17"/>
      <c r="WD42" s="17">
        <v>21.914999999999999</v>
      </c>
      <c r="WE42" s="17">
        <v>13.885</v>
      </c>
      <c r="WF42" s="17">
        <v>2.9</v>
      </c>
      <c r="WG42" s="17">
        <v>2.9009999999999998</v>
      </c>
      <c r="WH42" s="17">
        <v>2.9009999999999998</v>
      </c>
      <c r="WI42" s="17">
        <v>-1E-3</v>
      </c>
      <c r="WJ42" s="17">
        <v>2.4</v>
      </c>
      <c r="WK42" s="17">
        <v>2.4</v>
      </c>
      <c r="WL42" s="17">
        <v>2.4</v>
      </c>
      <c r="WM42" s="17">
        <v>0</v>
      </c>
      <c r="WN42" s="17">
        <v>2.4</v>
      </c>
      <c r="WO42" s="17">
        <v>2.4</v>
      </c>
      <c r="WP42" s="17">
        <v>2.4</v>
      </c>
      <c r="WQ42" s="17">
        <v>0</v>
      </c>
      <c r="WR42" s="17">
        <v>2.4</v>
      </c>
      <c r="WS42" s="17">
        <v>2.8</v>
      </c>
      <c r="WT42" s="17">
        <v>2.8</v>
      </c>
      <c r="WU42" s="17">
        <v>-0.4</v>
      </c>
      <c r="WV42" s="17">
        <v>2.6</v>
      </c>
      <c r="WW42" s="17"/>
      <c r="WX42" s="17">
        <v>3.0710000000000002</v>
      </c>
      <c r="WY42" s="17">
        <v>-0.47099999999999997</v>
      </c>
      <c r="WZ42" s="17">
        <v>7.1</v>
      </c>
      <c r="XA42" s="17">
        <v>7.4</v>
      </c>
      <c r="XB42" s="17">
        <v>7.4</v>
      </c>
      <c r="XC42" s="17">
        <v>-0.3</v>
      </c>
      <c r="XD42" s="17">
        <v>20</v>
      </c>
      <c r="XE42" s="17">
        <v>19.223299999999998</v>
      </c>
      <c r="XF42" s="17">
        <v>19.223299999999998</v>
      </c>
      <c r="XG42" s="17">
        <v>0.77669999999999995</v>
      </c>
      <c r="XH42" s="17">
        <v>9</v>
      </c>
      <c r="XI42" s="17">
        <v>10.7</v>
      </c>
      <c r="XJ42" s="17">
        <v>10.7</v>
      </c>
      <c r="XK42" s="17">
        <v>-1.7</v>
      </c>
      <c r="XL42" s="17">
        <v>29.3</v>
      </c>
      <c r="XM42" s="17">
        <v>29</v>
      </c>
      <c r="XN42" s="17">
        <v>29</v>
      </c>
      <c r="XO42" s="17">
        <v>0.3</v>
      </c>
      <c r="XP42" s="17">
        <v>32.9</v>
      </c>
      <c r="XQ42" s="17">
        <v>29</v>
      </c>
      <c r="XR42" s="17">
        <v>29</v>
      </c>
      <c r="XS42" s="17">
        <v>3.9</v>
      </c>
      <c r="XT42" s="17">
        <v>16.100000000000001</v>
      </c>
      <c r="XU42" s="17">
        <v>14</v>
      </c>
      <c r="XV42" s="17">
        <v>14</v>
      </c>
      <c r="XW42" s="17">
        <v>2.1</v>
      </c>
      <c r="XX42" s="17">
        <v>0</v>
      </c>
      <c r="XY42" s="17"/>
      <c r="XZ42" s="17">
        <v>19</v>
      </c>
      <c r="YA42" s="17">
        <v>-19</v>
      </c>
      <c r="YB42" s="17"/>
      <c r="YC42" s="17"/>
      <c r="YD42" s="17"/>
      <c r="YE42" s="17">
        <v>0</v>
      </c>
      <c r="YF42" s="17">
        <v>11.04</v>
      </c>
      <c r="YG42" s="17">
        <v>11</v>
      </c>
      <c r="YH42" s="17">
        <v>11</v>
      </c>
      <c r="YI42" s="17">
        <v>0.04</v>
      </c>
    </row>
    <row r="43" spans="1:659" ht="24" customHeight="1" x14ac:dyDescent="0.3">
      <c r="A43" s="1"/>
      <c r="B43" s="16" t="s">
        <v>71</v>
      </c>
      <c r="C43" s="16" t="s">
        <v>809</v>
      </c>
      <c r="D43" s="17">
        <v>148.4</v>
      </c>
      <c r="E43" s="17">
        <v>141.04732999999999</v>
      </c>
      <c r="F43" s="17">
        <v>124.81018</v>
      </c>
      <c r="G43" s="17">
        <v>23.58982</v>
      </c>
      <c r="H43" s="17">
        <v>626.79999999999995</v>
      </c>
      <c r="I43" s="17">
        <v>625.00993000000005</v>
      </c>
      <c r="J43" s="17">
        <v>541.47798</v>
      </c>
      <c r="K43" s="17">
        <v>85.322019999999995</v>
      </c>
      <c r="L43" s="17">
        <v>215</v>
      </c>
      <c r="M43" s="17">
        <v>203.32684</v>
      </c>
      <c r="N43" s="17">
        <v>176.15241</v>
      </c>
      <c r="O43" s="17">
        <v>38.847589999999997</v>
      </c>
      <c r="P43" s="17"/>
      <c r="Q43" s="17"/>
      <c r="R43" s="17"/>
      <c r="S43" s="17">
        <v>0</v>
      </c>
      <c r="T43" s="17"/>
      <c r="U43" s="17"/>
      <c r="V43" s="17"/>
      <c r="W43" s="17">
        <v>0</v>
      </c>
      <c r="X43" s="17">
        <v>9.3000000000000007</v>
      </c>
      <c r="Y43" s="17">
        <v>12.09104</v>
      </c>
      <c r="Z43" s="17">
        <v>12.09104</v>
      </c>
      <c r="AA43" s="17">
        <v>-2.7910400000000002</v>
      </c>
      <c r="AB43" s="17">
        <v>83.3</v>
      </c>
      <c r="AC43" s="17">
        <v>89.993539999999996</v>
      </c>
      <c r="AD43" s="17">
        <v>101.90600000000001</v>
      </c>
      <c r="AE43" s="17">
        <v>-18.606000000000002</v>
      </c>
      <c r="AF43" s="17"/>
      <c r="AG43" s="17"/>
      <c r="AH43" s="17"/>
      <c r="AI43" s="17">
        <v>0</v>
      </c>
      <c r="AJ43" s="17"/>
      <c r="AK43" s="17"/>
      <c r="AL43" s="17"/>
      <c r="AM43" s="17">
        <v>0</v>
      </c>
      <c r="AN43" s="17">
        <v>128.5</v>
      </c>
      <c r="AO43" s="17">
        <v>146.86274</v>
      </c>
      <c r="AP43" s="17">
        <v>196.22783999999999</v>
      </c>
      <c r="AQ43" s="17">
        <v>-67.72784</v>
      </c>
      <c r="AR43" s="17">
        <v>128.1</v>
      </c>
      <c r="AS43" s="17">
        <v>146.86274</v>
      </c>
      <c r="AT43" s="17">
        <v>196.22783999999999</v>
      </c>
      <c r="AU43" s="17">
        <v>-68.127840000000006</v>
      </c>
      <c r="AV43" s="17">
        <v>128.1</v>
      </c>
      <c r="AW43" s="17">
        <v>146.86274</v>
      </c>
      <c r="AX43" s="17">
        <v>196.22783999999999</v>
      </c>
      <c r="AY43" s="17">
        <v>-68.127840000000006</v>
      </c>
      <c r="AZ43" s="17">
        <v>225.3</v>
      </c>
      <c r="BA43" s="17">
        <v>220.95564999999999</v>
      </c>
      <c r="BB43" s="17">
        <v>295.22566999999998</v>
      </c>
      <c r="BC43" s="17">
        <v>-69.925669999999997</v>
      </c>
      <c r="BD43" s="17">
        <v>211.4</v>
      </c>
      <c r="BE43" s="17">
        <v>207.04164</v>
      </c>
      <c r="BF43" s="17">
        <v>207.04164</v>
      </c>
      <c r="BG43" s="17">
        <v>4.3583600000000002</v>
      </c>
      <c r="BH43" s="17">
        <v>109.6</v>
      </c>
      <c r="BI43" s="17">
        <v>103.8317</v>
      </c>
      <c r="BJ43" s="17">
        <v>103.83168999999999</v>
      </c>
      <c r="BK43" s="17">
        <v>5.7683099999999996</v>
      </c>
      <c r="BL43" s="17">
        <v>261.8</v>
      </c>
      <c r="BM43" s="17">
        <v>442.57967000000002</v>
      </c>
      <c r="BN43" s="17">
        <v>179.12666999999999</v>
      </c>
      <c r="BO43" s="17">
        <v>82.673330000000007</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126.7</v>
      </c>
      <c r="CK43" s="17">
        <v>124.99983</v>
      </c>
      <c r="CL43" s="17">
        <v>124.99983</v>
      </c>
      <c r="CM43" s="17">
        <v>1.70017</v>
      </c>
      <c r="CN43" s="17">
        <v>9.6</v>
      </c>
      <c r="CO43" s="17">
        <v>5.1333399999999996</v>
      </c>
      <c r="CP43" s="17">
        <v>5.1333399999999996</v>
      </c>
      <c r="CQ43" s="17">
        <v>4.4666600000000001</v>
      </c>
      <c r="CR43" s="17">
        <v>6.6</v>
      </c>
      <c r="CS43" s="17">
        <v>2.8177599999999998</v>
      </c>
      <c r="CT43" s="17">
        <v>2.8177599999999998</v>
      </c>
      <c r="CU43" s="17">
        <v>3.7822399999999998</v>
      </c>
      <c r="CV43" s="17"/>
      <c r="CW43" s="17"/>
      <c r="CX43" s="17"/>
      <c r="CY43" s="17">
        <v>0</v>
      </c>
      <c r="CZ43" s="17">
        <v>6.6</v>
      </c>
      <c r="DA43" s="17">
        <v>6.8787000000000003</v>
      </c>
      <c r="DB43" s="17">
        <v>6.8787000000000003</v>
      </c>
      <c r="DC43" s="17">
        <v>-0.2787</v>
      </c>
      <c r="DD43" s="17">
        <v>12.2</v>
      </c>
      <c r="DE43" s="17">
        <v>14.919420000000001</v>
      </c>
      <c r="DF43" s="17">
        <v>14.919420000000001</v>
      </c>
      <c r="DG43" s="17">
        <v>-2.7194199999999999</v>
      </c>
      <c r="DH43" s="17">
        <v>85.4</v>
      </c>
      <c r="DI43" s="17">
        <v>81.708969999999994</v>
      </c>
      <c r="DJ43" s="17">
        <v>81.708979999999997</v>
      </c>
      <c r="DK43" s="17">
        <v>3.69102</v>
      </c>
      <c r="DL43" s="17"/>
      <c r="DM43" s="17"/>
      <c r="DN43" s="17"/>
      <c r="DO43" s="17">
        <v>0</v>
      </c>
      <c r="DP43" s="17"/>
      <c r="DQ43" s="17"/>
      <c r="DR43" s="17"/>
      <c r="DS43" s="17">
        <v>0</v>
      </c>
      <c r="DT43" s="17"/>
      <c r="DU43" s="17"/>
      <c r="DV43" s="17"/>
      <c r="DW43" s="17">
        <v>0</v>
      </c>
      <c r="DX43" s="17"/>
      <c r="DY43" s="17"/>
      <c r="DZ43" s="17"/>
      <c r="EA43" s="17">
        <v>0</v>
      </c>
      <c r="EB43" s="17">
        <v>80.8</v>
      </c>
      <c r="EC43" s="17">
        <v>73.930509999999998</v>
      </c>
      <c r="ED43" s="17">
        <v>72.340410000000006</v>
      </c>
      <c r="EE43" s="17">
        <v>8.4595900000000004</v>
      </c>
      <c r="EF43" s="17">
        <v>111.8</v>
      </c>
      <c r="EG43" s="17">
        <v>82.896019999999993</v>
      </c>
      <c r="EH43" s="17">
        <v>76.300049999999999</v>
      </c>
      <c r="EI43" s="17">
        <v>35.499949999999998</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39.700000000000003</v>
      </c>
      <c r="FE43" s="17">
        <v>42.002020000000002</v>
      </c>
      <c r="FF43" s="17">
        <v>42.002020000000002</v>
      </c>
      <c r="FG43" s="17">
        <v>-2.3020200000000002</v>
      </c>
      <c r="FH43" s="17">
        <v>67.400000000000006</v>
      </c>
      <c r="FI43" s="17">
        <v>67.010310000000004</v>
      </c>
      <c r="FJ43" s="17">
        <v>67.010319999999993</v>
      </c>
      <c r="FK43" s="17">
        <v>0.38968000000000003</v>
      </c>
      <c r="FL43" s="17">
        <v>10.1</v>
      </c>
      <c r="FM43" s="17"/>
      <c r="FN43" s="17"/>
      <c r="FO43" s="17">
        <v>10.1</v>
      </c>
      <c r="FP43" s="17">
        <v>18.2</v>
      </c>
      <c r="FQ43" s="17">
        <v>16.68403</v>
      </c>
      <c r="FR43" s="17">
        <v>16.68403</v>
      </c>
      <c r="FS43" s="17">
        <v>1.51597</v>
      </c>
      <c r="FT43" s="17">
        <v>10.8</v>
      </c>
      <c r="FU43" s="17">
        <v>9.1999999999999993</v>
      </c>
      <c r="FV43" s="17">
        <v>9.1999999999999993</v>
      </c>
      <c r="FW43" s="17">
        <v>1.6</v>
      </c>
      <c r="FX43" s="17">
        <v>63.6</v>
      </c>
      <c r="FY43" s="17">
        <v>68.304599999999994</v>
      </c>
      <c r="FZ43" s="17">
        <v>68.304599999999994</v>
      </c>
      <c r="GA43" s="17">
        <v>-4.7046000000000001</v>
      </c>
      <c r="GB43" s="17">
        <v>157</v>
      </c>
      <c r="GC43" s="17">
        <v>184.91498000000001</v>
      </c>
      <c r="GD43" s="17">
        <v>184.91498000000001</v>
      </c>
      <c r="GE43" s="17">
        <v>-27.91498</v>
      </c>
      <c r="GF43" s="17">
        <v>157.5</v>
      </c>
      <c r="GG43" s="17">
        <v>184.91498000000001</v>
      </c>
      <c r="GH43" s="17">
        <v>184.91498000000001</v>
      </c>
      <c r="GI43" s="17">
        <v>-27.41498</v>
      </c>
      <c r="GJ43" s="17">
        <v>165.2</v>
      </c>
      <c r="GK43" s="17">
        <v>185.47028</v>
      </c>
      <c r="GL43" s="17">
        <v>185.47028</v>
      </c>
      <c r="GM43" s="17">
        <v>-20.27028</v>
      </c>
      <c r="GN43" s="17">
        <v>109.1</v>
      </c>
      <c r="GO43" s="17">
        <v>97.64752</v>
      </c>
      <c r="GP43" s="17">
        <v>67.420720000000003</v>
      </c>
      <c r="GQ43" s="17">
        <v>41.679279999999999</v>
      </c>
      <c r="GR43" s="17">
        <v>7.8</v>
      </c>
      <c r="GS43" s="17">
        <v>7.97818</v>
      </c>
      <c r="GT43" s="17">
        <v>7.97818</v>
      </c>
      <c r="GU43" s="17">
        <v>-0.17818000000000001</v>
      </c>
      <c r="GV43" s="17">
        <v>9.1999999999999993</v>
      </c>
      <c r="GW43" s="17">
        <v>8.3698599999999992</v>
      </c>
      <c r="GX43" s="17">
        <v>8.3698599999999992</v>
      </c>
      <c r="GY43" s="17">
        <v>0.83013999999999999</v>
      </c>
      <c r="GZ43" s="17">
        <v>0</v>
      </c>
      <c r="HA43" s="17"/>
      <c r="HB43" s="17"/>
      <c r="HC43" s="17">
        <v>0</v>
      </c>
      <c r="HD43" s="17">
        <v>21.6</v>
      </c>
      <c r="HE43" s="17">
        <v>21.751460000000002</v>
      </c>
      <c r="HF43" s="17">
        <v>21.751460000000002</v>
      </c>
      <c r="HG43" s="17">
        <v>-0.15146000000000001</v>
      </c>
      <c r="HH43" s="17">
        <v>2</v>
      </c>
      <c r="HI43" s="17">
        <v>3.0928</v>
      </c>
      <c r="HJ43" s="17">
        <v>3.0928</v>
      </c>
      <c r="HK43" s="17">
        <v>-1.0928</v>
      </c>
      <c r="HL43" s="17">
        <v>12</v>
      </c>
      <c r="HM43" s="17">
        <v>26.245920000000002</v>
      </c>
      <c r="HN43" s="17">
        <v>26.245920000000002</v>
      </c>
      <c r="HO43" s="17">
        <v>-14.24592</v>
      </c>
      <c r="HP43" s="17">
        <v>73.3</v>
      </c>
      <c r="HQ43" s="17">
        <v>50</v>
      </c>
      <c r="HR43" s="17">
        <v>50</v>
      </c>
      <c r="HS43" s="17">
        <v>23.3</v>
      </c>
      <c r="HT43" s="17"/>
      <c r="HU43" s="17"/>
      <c r="HV43" s="17"/>
      <c r="HW43" s="17">
        <v>0</v>
      </c>
      <c r="HX43" s="17"/>
      <c r="HY43" s="17"/>
      <c r="HZ43" s="17"/>
      <c r="IA43" s="17">
        <v>0</v>
      </c>
      <c r="IB43" s="17">
        <v>85.9</v>
      </c>
      <c r="IC43" s="17">
        <v>72.797120000000007</v>
      </c>
      <c r="ID43" s="17">
        <v>85.48254</v>
      </c>
      <c r="IE43" s="17">
        <v>0.41746</v>
      </c>
      <c r="IF43" s="17">
        <v>0</v>
      </c>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90.4</v>
      </c>
      <c r="JE43" s="17">
        <v>99.394499999999994</v>
      </c>
      <c r="JF43" s="17">
        <v>62.616509999999998</v>
      </c>
      <c r="JG43" s="17">
        <v>27.78349</v>
      </c>
      <c r="JH43" s="17"/>
      <c r="JI43" s="17"/>
      <c r="JJ43" s="17">
        <v>159.84</v>
      </c>
      <c r="JK43" s="17">
        <v>-159.84</v>
      </c>
      <c r="JL43" s="17">
        <v>173.1</v>
      </c>
      <c r="JM43" s="17">
        <v>186.21592999999999</v>
      </c>
      <c r="JN43" s="17">
        <v>159.84</v>
      </c>
      <c r="JO43" s="17">
        <v>13.26</v>
      </c>
      <c r="JP43" s="17">
        <v>207.9</v>
      </c>
      <c r="JQ43" s="17">
        <v>186.21592999999999</v>
      </c>
      <c r="JR43" s="17">
        <v>159.84</v>
      </c>
      <c r="JS43" s="17">
        <v>48.06</v>
      </c>
      <c r="JT43" s="17">
        <v>185.4</v>
      </c>
      <c r="JU43" s="17">
        <v>186.77513999999999</v>
      </c>
      <c r="JV43" s="17">
        <v>240.48</v>
      </c>
      <c r="JW43" s="17">
        <v>-55.08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0.5</v>
      </c>
      <c r="LE43" s="17">
        <v>0.63188999999999995</v>
      </c>
      <c r="LF43" s="17">
        <v>0.63188999999999995</v>
      </c>
      <c r="LG43" s="17">
        <v>-0.13189000000000001</v>
      </c>
      <c r="LH43" s="17">
        <v>188.8</v>
      </c>
      <c r="LI43" s="17">
        <v>157.82562999999999</v>
      </c>
      <c r="LJ43" s="17">
        <v>164.42160999999999</v>
      </c>
      <c r="LK43" s="17">
        <v>24.37839</v>
      </c>
      <c r="LL43" s="17">
        <v>79.3</v>
      </c>
      <c r="LM43" s="17">
        <v>44.985849999999999</v>
      </c>
      <c r="LN43" s="17">
        <v>82.178780000000003</v>
      </c>
      <c r="LO43" s="17">
        <v>-2.8787799999999999</v>
      </c>
      <c r="LP43" s="17">
        <v>48.4</v>
      </c>
      <c r="LQ43" s="17">
        <v>45.046900000000001</v>
      </c>
      <c r="LR43" s="17">
        <v>45.046900000000001</v>
      </c>
      <c r="LS43" s="17">
        <v>3.3531</v>
      </c>
      <c r="LT43" s="17">
        <v>64.900000000000006</v>
      </c>
      <c r="LU43" s="17">
        <v>55.530459999999998</v>
      </c>
      <c r="LV43" s="17">
        <v>68.319869999999995</v>
      </c>
      <c r="LW43" s="17">
        <v>-3.41987</v>
      </c>
      <c r="LX43" s="17">
        <v>30.2</v>
      </c>
      <c r="LY43" s="17">
        <v>29.951460000000001</v>
      </c>
      <c r="LZ43" s="17">
        <v>29.951460000000001</v>
      </c>
      <c r="MA43" s="17">
        <v>0.24854000000000001</v>
      </c>
      <c r="MB43" s="17"/>
      <c r="MC43" s="17"/>
      <c r="MD43" s="17"/>
      <c r="ME43" s="17">
        <v>0</v>
      </c>
      <c r="MF43" s="17"/>
      <c r="MG43" s="17"/>
      <c r="MH43" s="17"/>
      <c r="MI43" s="17">
        <v>0</v>
      </c>
      <c r="MJ43" s="17"/>
      <c r="MK43" s="17"/>
      <c r="ML43" s="17"/>
      <c r="MM43" s="17">
        <v>0</v>
      </c>
      <c r="MN43" s="17">
        <v>144.19999999999999</v>
      </c>
      <c r="MO43" s="17">
        <v>151.08876000000001</v>
      </c>
      <c r="MP43" s="17">
        <v>151.08876000000001</v>
      </c>
      <c r="MQ43" s="17">
        <v>-6.8887600000000004</v>
      </c>
      <c r="MR43" s="17">
        <v>146.4</v>
      </c>
      <c r="MS43" s="17">
        <v>151.08876000000001</v>
      </c>
      <c r="MT43" s="17">
        <v>151.08876000000001</v>
      </c>
      <c r="MU43" s="17">
        <v>-4.6887600000000003</v>
      </c>
      <c r="MV43" s="17">
        <v>149.30000000000001</v>
      </c>
      <c r="MW43" s="17">
        <v>151.54248000000001</v>
      </c>
      <c r="MX43" s="17">
        <v>151.54248000000001</v>
      </c>
      <c r="MY43" s="17">
        <v>-2.24248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215.5</v>
      </c>
      <c r="NU43" s="17">
        <v>206.29038</v>
      </c>
      <c r="NV43" s="17">
        <v>206.29037</v>
      </c>
      <c r="NW43" s="17">
        <v>9.2096300000000006</v>
      </c>
      <c r="NX43" s="17">
        <v>103.5</v>
      </c>
      <c r="NY43" s="17">
        <v>103.45493</v>
      </c>
      <c r="NZ43" s="17">
        <v>103.45493</v>
      </c>
      <c r="OA43" s="17">
        <v>4.5069999999999999E-2</v>
      </c>
      <c r="OB43" s="17">
        <v>0</v>
      </c>
      <c r="OC43" s="17"/>
      <c r="OD43" s="17">
        <v>0.12</v>
      </c>
      <c r="OE43" s="17">
        <v>-0.12</v>
      </c>
      <c r="OF43" s="17">
        <v>94.5</v>
      </c>
      <c r="OG43" s="17">
        <v>69.762119999999996</v>
      </c>
      <c r="OH43" s="17">
        <v>58.31</v>
      </c>
      <c r="OI43" s="17">
        <v>36.19</v>
      </c>
      <c r="OJ43" s="17">
        <v>2.5</v>
      </c>
      <c r="OK43" s="17"/>
      <c r="OL43" s="17">
        <v>2.4159999999999999</v>
      </c>
      <c r="OM43" s="17">
        <v>8.4000000000000005E-2</v>
      </c>
      <c r="ON43" s="17">
        <v>9.6</v>
      </c>
      <c r="OO43" s="17">
        <v>9.7970000000000006</v>
      </c>
      <c r="OP43" s="17">
        <v>9.7970000000000006</v>
      </c>
      <c r="OQ43" s="17">
        <v>-0.19700000000000001</v>
      </c>
      <c r="OR43" s="17">
        <v>0</v>
      </c>
      <c r="OS43" s="17"/>
      <c r="OT43" s="17"/>
      <c r="OU43" s="17">
        <v>0</v>
      </c>
      <c r="OV43" s="17"/>
      <c r="OW43" s="17"/>
      <c r="OX43" s="17"/>
      <c r="OY43" s="17">
        <v>0</v>
      </c>
      <c r="OZ43" s="17"/>
      <c r="PA43" s="17"/>
      <c r="PB43" s="17"/>
      <c r="PC43" s="17">
        <v>0</v>
      </c>
      <c r="PD43" s="17">
        <v>9.9</v>
      </c>
      <c r="PE43" s="17">
        <v>9</v>
      </c>
      <c r="PF43" s="17">
        <v>9</v>
      </c>
      <c r="PG43" s="17">
        <v>0.9</v>
      </c>
      <c r="PH43" s="17">
        <v>0.9</v>
      </c>
      <c r="PI43" s="17">
        <v>1.46</v>
      </c>
      <c r="PJ43" s="17">
        <v>1.46</v>
      </c>
      <c r="PK43" s="17">
        <v>-0.56000000000000005</v>
      </c>
      <c r="PL43" s="17">
        <v>4.9000000000000004</v>
      </c>
      <c r="PM43" s="17"/>
      <c r="PN43" s="17">
        <v>1.264</v>
      </c>
      <c r="PO43" s="17">
        <v>3.6360000000000001</v>
      </c>
      <c r="PP43" s="17">
        <v>0.3</v>
      </c>
      <c r="PQ43" s="17">
        <v>1</v>
      </c>
      <c r="PR43" s="17">
        <v>1</v>
      </c>
      <c r="PS43" s="17">
        <v>-0.7</v>
      </c>
      <c r="PT43" s="17">
        <v>1.6</v>
      </c>
      <c r="PU43" s="17">
        <v>1.3</v>
      </c>
      <c r="PV43" s="17">
        <v>1.3</v>
      </c>
      <c r="PW43" s="17">
        <v>0.3</v>
      </c>
      <c r="PX43" s="17">
        <v>4.4000000000000004</v>
      </c>
      <c r="PY43" s="17">
        <v>4.5999999999999996</v>
      </c>
      <c r="PZ43" s="17">
        <v>4.5999999999999996</v>
      </c>
      <c r="QA43" s="17">
        <v>-0.2</v>
      </c>
      <c r="QB43" s="17">
        <v>20.7</v>
      </c>
      <c r="QC43" s="17"/>
      <c r="QD43" s="17"/>
      <c r="QE43" s="17">
        <v>20.7</v>
      </c>
      <c r="QF43" s="17">
        <v>5.6</v>
      </c>
      <c r="QG43" s="17">
        <v>4</v>
      </c>
      <c r="QH43" s="17">
        <v>4</v>
      </c>
      <c r="QI43" s="17">
        <v>1.6</v>
      </c>
      <c r="QJ43" s="17">
        <v>3.2</v>
      </c>
      <c r="QK43" s="17">
        <v>3.1</v>
      </c>
      <c r="QL43" s="17">
        <v>3.1</v>
      </c>
      <c r="QM43" s="17">
        <v>0.1</v>
      </c>
      <c r="QN43" s="17">
        <v>3.6</v>
      </c>
      <c r="QO43" s="17">
        <v>3.4</v>
      </c>
      <c r="QP43" s="17">
        <v>3.4</v>
      </c>
      <c r="QQ43" s="17">
        <v>0.2</v>
      </c>
      <c r="QR43" s="17">
        <v>18.100000000000001</v>
      </c>
      <c r="QS43" s="17">
        <v>17.864080000000001</v>
      </c>
      <c r="QT43" s="17">
        <v>17.864080000000001</v>
      </c>
      <c r="QU43" s="17">
        <v>0.23591999999999999</v>
      </c>
      <c r="QV43" s="17">
        <v>3.7999999999999999E-2</v>
      </c>
      <c r="QW43" s="17"/>
      <c r="QX43" s="17">
        <v>1E-3</v>
      </c>
      <c r="QY43" s="17">
        <v>3.6999999999999998E-2</v>
      </c>
      <c r="QZ43" s="17">
        <v>0</v>
      </c>
      <c r="RA43" s="17"/>
      <c r="RB43" s="17">
        <v>2.5510000000000002</v>
      </c>
      <c r="RC43" s="17">
        <v>-2.5510000000000002</v>
      </c>
      <c r="RD43" s="17">
        <v>22.1</v>
      </c>
      <c r="RE43" s="17">
        <v>16.23019</v>
      </c>
      <c r="RF43" s="17">
        <v>12.301</v>
      </c>
      <c r="RG43" s="17">
        <v>9.7989999999999995</v>
      </c>
      <c r="RH43" s="17">
        <v>69.2</v>
      </c>
      <c r="RI43" s="17">
        <v>53.779470000000003</v>
      </c>
      <c r="RJ43" s="17">
        <v>42.542999999999999</v>
      </c>
      <c r="RK43" s="17">
        <v>26.657</v>
      </c>
      <c r="RL43" s="17">
        <v>0</v>
      </c>
      <c r="RM43" s="17"/>
      <c r="RN43" s="17"/>
      <c r="RO43" s="17">
        <v>0</v>
      </c>
      <c r="RP43" s="17">
        <v>2</v>
      </c>
      <c r="RQ43" s="17">
        <v>2.0009999999999999</v>
      </c>
      <c r="RR43" s="17">
        <v>2.0009999999999999</v>
      </c>
      <c r="RS43" s="17">
        <v>-1E-3</v>
      </c>
      <c r="RT43" s="17">
        <v>20.2</v>
      </c>
      <c r="RU43" s="17">
        <v>16.838539999999998</v>
      </c>
      <c r="RV43" s="17">
        <v>19.772780000000001</v>
      </c>
      <c r="RW43" s="17">
        <v>0.42721999999999999</v>
      </c>
      <c r="RX43" s="17">
        <v>0.8</v>
      </c>
      <c r="RY43" s="17">
        <v>1.92</v>
      </c>
      <c r="RZ43" s="17">
        <v>1.92</v>
      </c>
      <c r="SA43" s="17">
        <v>-1.1200000000000001</v>
      </c>
      <c r="SB43" s="17"/>
      <c r="SC43" s="17">
        <v>0.4</v>
      </c>
      <c r="SD43" s="17">
        <v>0.4</v>
      </c>
      <c r="SE43" s="17">
        <v>-0.4</v>
      </c>
      <c r="SF43" s="17">
        <v>7.2</v>
      </c>
      <c r="SG43" s="17">
        <v>7.3</v>
      </c>
      <c r="SH43" s="17">
        <v>7.3</v>
      </c>
      <c r="SI43" s="17">
        <v>-0.1</v>
      </c>
      <c r="SJ43" s="17">
        <v>1.6</v>
      </c>
      <c r="SK43" s="17">
        <v>2.2999999999999998</v>
      </c>
      <c r="SL43" s="17">
        <v>2.2999999999999998</v>
      </c>
      <c r="SM43" s="17">
        <v>-0.7</v>
      </c>
      <c r="SN43" s="17">
        <v>4.9000000000000004</v>
      </c>
      <c r="SO43" s="17">
        <v>5.5</v>
      </c>
      <c r="SP43" s="17">
        <v>5.5</v>
      </c>
      <c r="SQ43" s="17">
        <v>-0.6</v>
      </c>
      <c r="SR43" s="17">
        <v>7</v>
      </c>
      <c r="SS43" s="17">
        <v>7.5</v>
      </c>
      <c r="ST43" s="17">
        <v>7.5</v>
      </c>
      <c r="SU43" s="17">
        <v>-0.5</v>
      </c>
      <c r="SV43" s="17">
        <v>10</v>
      </c>
      <c r="SW43" s="17">
        <v>10</v>
      </c>
      <c r="SX43" s="17">
        <v>10</v>
      </c>
      <c r="SY43" s="17">
        <v>0</v>
      </c>
      <c r="SZ43" s="17">
        <v>5</v>
      </c>
      <c r="TA43" s="17">
        <v>9.4380000000000006</v>
      </c>
      <c r="TB43" s="17">
        <v>9.4380000000000006</v>
      </c>
      <c r="TC43" s="17">
        <v>-4.4379999999999997</v>
      </c>
      <c r="TD43" s="17">
        <v>68.7</v>
      </c>
      <c r="TE43" s="17">
        <v>73.498000000000005</v>
      </c>
      <c r="TF43" s="17">
        <v>73.498000000000005</v>
      </c>
      <c r="TG43" s="17">
        <v>-4.798</v>
      </c>
      <c r="TH43" s="17">
        <v>1</v>
      </c>
      <c r="TI43" s="17"/>
      <c r="TJ43" s="17">
        <v>0.42199999999999999</v>
      </c>
      <c r="TK43" s="17">
        <v>0.57799999999999996</v>
      </c>
      <c r="TL43" s="17">
        <v>45.2</v>
      </c>
      <c r="TM43" s="17">
        <v>32.638939999999998</v>
      </c>
      <c r="TN43" s="17">
        <v>35.421999999999997</v>
      </c>
      <c r="TO43" s="17">
        <v>9.7780000000000005</v>
      </c>
      <c r="TP43" s="17">
        <v>44.8</v>
      </c>
      <c r="TQ43" s="17">
        <v>55.180959999999999</v>
      </c>
      <c r="TR43" s="17">
        <v>56.292999999999999</v>
      </c>
      <c r="TS43" s="17">
        <v>-11.493</v>
      </c>
      <c r="TT43" s="17">
        <v>9.5</v>
      </c>
      <c r="TU43" s="17">
        <v>3.9969999999999999</v>
      </c>
      <c r="TV43" s="17">
        <v>3.9969999999999999</v>
      </c>
      <c r="TW43" s="17">
        <v>5.5030000000000001</v>
      </c>
      <c r="TX43" s="17">
        <v>1.5</v>
      </c>
      <c r="TY43" s="17">
        <v>3.4049999999999998</v>
      </c>
      <c r="TZ43" s="17">
        <v>3.4049999999999998</v>
      </c>
      <c r="UA43" s="17">
        <v>-1.905</v>
      </c>
      <c r="UB43" s="17">
        <v>10</v>
      </c>
      <c r="UC43" s="17">
        <v>8</v>
      </c>
      <c r="UD43" s="17">
        <v>8</v>
      </c>
      <c r="UE43" s="17">
        <v>2</v>
      </c>
      <c r="UF43" s="17">
        <v>2.7</v>
      </c>
      <c r="UG43" s="17">
        <v>2</v>
      </c>
      <c r="UH43" s="17">
        <v>2</v>
      </c>
      <c r="UI43" s="17">
        <v>0.7</v>
      </c>
      <c r="UJ43" s="17">
        <v>7.9</v>
      </c>
      <c r="UK43" s="17">
        <v>7.6</v>
      </c>
      <c r="UL43" s="17">
        <v>7.6</v>
      </c>
      <c r="UM43" s="17">
        <v>0.3</v>
      </c>
      <c r="UN43" s="17">
        <v>4.0999999999999996</v>
      </c>
      <c r="UO43" s="17">
        <v>4.5</v>
      </c>
      <c r="UP43" s="17">
        <v>4.5</v>
      </c>
      <c r="UQ43" s="17">
        <v>-0.4</v>
      </c>
      <c r="UR43" s="17">
        <v>4.7</v>
      </c>
      <c r="US43" s="17">
        <v>5</v>
      </c>
      <c r="UT43" s="17">
        <v>5</v>
      </c>
      <c r="UU43" s="17">
        <v>-0.3</v>
      </c>
      <c r="UV43" s="17">
        <v>4.8</v>
      </c>
      <c r="UW43" s="17">
        <v>5</v>
      </c>
      <c r="UX43" s="17">
        <v>5</v>
      </c>
      <c r="UY43" s="17">
        <v>-0.2</v>
      </c>
      <c r="UZ43" s="17">
        <v>9.1999999999999993</v>
      </c>
      <c r="VA43" s="17">
        <v>9.92</v>
      </c>
      <c r="VB43" s="17">
        <v>9.92</v>
      </c>
      <c r="VC43" s="17">
        <v>-0.72</v>
      </c>
      <c r="VD43" s="17">
        <v>13.1</v>
      </c>
      <c r="VE43" s="17"/>
      <c r="VF43" s="17">
        <v>8.5150000000000006</v>
      </c>
      <c r="VG43" s="17">
        <v>4.585</v>
      </c>
      <c r="VH43" s="17">
        <v>0.5</v>
      </c>
      <c r="VI43" s="17"/>
      <c r="VJ43" s="17">
        <v>3.2930000000000001</v>
      </c>
      <c r="VK43" s="17">
        <v>-2.7930000000000001</v>
      </c>
      <c r="VL43" s="17">
        <v>3.2</v>
      </c>
      <c r="VM43" s="17"/>
      <c r="VN43" s="17">
        <v>3.133</v>
      </c>
      <c r="VO43" s="17">
        <v>6.7000000000000004E-2</v>
      </c>
      <c r="VP43" s="17">
        <v>0.6</v>
      </c>
      <c r="VQ43" s="17">
        <v>0.6</v>
      </c>
      <c r="VR43" s="17">
        <v>0.6</v>
      </c>
      <c r="VS43" s="17">
        <v>0</v>
      </c>
      <c r="VT43" s="17">
        <v>130</v>
      </c>
      <c r="VU43" s="17">
        <v>104.60823000000001</v>
      </c>
      <c r="VV43" s="17">
        <v>115</v>
      </c>
      <c r="VW43" s="17">
        <v>15</v>
      </c>
      <c r="VX43" s="17">
        <v>137.19999999999999</v>
      </c>
      <c r="VY43" s="17">
        <v>109.6867</v>
      </c>
      <c r="VZ43" s="17">
        <v>112</v>
      </c>
      <c r="WA43" s="17">
        <v>25.2</v>
      </c>
      <c r="WB43" s="17">
        <v>4.5</v>
      </c>
      <c r="WC43" s="17"/>
      <c r="WD43" s="17">
        <v>3.0569999999999999</v>
      </c>
      <c r="WE43" s="17">
        <v>1.4430000000000001</v>
      </c>
      <c r="WF43" s="17">
        <v>2.9</v>
      </c>
      <c r="WG43" s="17">
        <v>2.9009999999999998</v>
      </c>
      <c r="WH43" s="17">
        <v>2.9009999999999998</v>
      </c>
      <c r="WI43" s="17">
        <v>-1E-3</v>
      </c>
      <c r="WJ43" s="17">
        <v>2.4</v>
      </c>
      <c r="WK43" s="17">
        <v>2.4</v>
      </c>
      <c r="WL43" s="17">
        <v>2.4</v>
      </c>
      <c r="WM43" s="17">
        <v>0</v>
      </c>
      <c r="WN43" s="17">
        <v>2.4</v>
      </c>
      <c r="WO43" s="17">
        <v>2.4</v>
      </c>
      <c r="WP43" s="17">
        <v>2.4</v>
      </c>
      <c r="WQ43" s="17">
        <v>0</v>
      </c>
      <c r="WR43" s="17">
        <v>2.4</v>
      </c>
      <c r="WS43" s="17">
        <v>2.8</v>
      </c>
      <c r="WT43" s="17">
        <v>2.8</v>
      </c>
      <c r="WU43" s="17">
        <v>-0.4</v>
      </c>
      <c r="WV43" s="17">
        <v>0.5</v>
      </c>
      <c r="WW43" s="17"/>
      <c r="WX43" s="17">
        <v>1.462</v>
      </c>
      <c r="WY43" s="17">
        <v>-0.96199999999999997</v>
      </c>
      <c r="WZ43" s="17">
        <v>7.1</v>
      </c>
      <c r="XA43" s="17">
        <v>7.4</v>
      </c>
      <c r="XB43" s="17">
        <v>7.4</v>
      </c>
      <c r="XC43" s="17">
        <v>-0.3</v>
      </c>
      <c r="XD43" s="17">
        <v>20</v>
      </c>
      <c r="XE43" s="17">
        <v>19.223299999999998</v>
      </c>
      <c r="XF43" s="17">
        <v>19.223299999999998</v>
      </c>
      <c r="XG43" s="17">
        <v>0.77669999999999995</v>
      </c>
      <c r="XH43" s="17">
        <v>9.1999999999999993</v>
      </c>
      <c r="XI43" s="17">
        <v>10.7</v>
      </c>
      <c r="XJ43" s="17">
        <v>10.7</v>
      </c>
      <c r="XK43" s="17">
        <v>-1.5</v>
      </c>
      <c r="XL43" s="17">
        <v>29.5</v>
      </c>
      <c r="XM43" s="17">
        <v>29</v>
      </c>
      <c r="XN43" s="17">
        <v>29</v>
      </c>
      <c r="XO43" s="17">
        <v>0.5</v>
      </c>
      <c r="XP43" s="17">
        <v>32.799999999999997</v>
      </c>
      <c r="XQ43" s="17">
        <v>29</v>
      </c>
      <c r="XR43" s="17">
        <v>29</v>
      </c>
      <c r="XS43" s="17">
        <v>3.8</v>
      </c>
      <c r="XT43" s="17">
        <v>14.5</v>
      </c>
      <c r="XU43" s="17">
        <v>14</v>
      </c>
      <c r="XV43" s="17">
        <v>14</v>
      </c>
      <c r="XW43" s="17">
        <v>0.5</v>
      </c>
      <c r="XX43" s="17">
        <v>0</v>
      </c>
      <c r="XY43" s="17"/>
      <c r="XZ43" s="17">
        <v>19</v>
      </c>
      <c r="YA43" s="17">
        <v>-19</v>
      </c>
      <c r="YB43" s="17"/>
      <c r="YC43" s="17"/>
      <c r="YD43" s="17"/>
      <c r="YE43" s="17">
        <v>0</v>
      </c>
      <c r="YF43" s="17">
        <v>11.04</v>
      </c>
      <c r="YG43" s="17">
        <v>11</v>
      </c>
      <c r="YH43" s="17">
        <v>11</v>
      </c>
      <c r="YI43" s="17">
        <v>0.04</v>
      </c>
    </row>
    <row r="44" spans="1:659" ht="24" customHeight="1" x14ac:dyDescent="0.3">
      <c r="A44" s="1"/>
      <c r="B44" s="16" t="s">
        <v>71</v>
      </c>
      <c r="C44" s="16" t="s">
        <v>810</v>
      </c>
      <c r="D44" s="17">
        <v>145.80000000000001</v>
      </c>
      <c r="E44" s="17">
        <v>146</v>
      </c>
      <c r="F44" s="17">
        <v>144.11107999999999</v>
      </c>
      <c r="G44" s="17">
        <v>1.68892</v>
      </c>
      <c r="H44" s="17">
        <v>625.6</v>
      </c>
      <c r="I44" s="17">
        <v>625.00993000000005</v>
      </c>
      <c r="J44" s="17">
        <v>566.05885000000001</v>
      </c>
      <c r="K44" s="17">
        <v>59.541150000000002</v>
      </c>
      <c r="L44" s="17">
        <v>213.9</v>
      </c>
      <c r="M44" s="17">
        <v>203.32684</v>
      </c>
      <c r="N44" s="17">
        <v>184.149</v>
      </c>
      <c r="O44" s="17">
        <v>29.751000000000001</v>
      </c>
      <c r="P44" s="17"/>
      <c r="Q44" s="17"/>
      <c r="R44" s="17"/>
      <c r="S44" s="17">
        <v>0</v>
      </c>
      <c r="T44" s="17"/>
      <c r="U44" s="17"/>
      <c r="V44" s="17"/>
      <c r="W44" s="17">
        <v>0</v>
      </c>
      <c r="X44" s="17">
        <v>9.4</v>
      </c>
      <c r="Y44" s="17">
        <v>12.09104</v>
      </c>
      <c r="Z44" s="17">
        <v>12.091049999999999</v>
      </c>
      <c r="AA44" s="17">
        <v>-2.6910500000000002</v>
      </c>
      <c r="AB44" s="17">
        <v>82.8</v>
      </c>
      <c r="AC44" s="17">
        <v>89.993539999999996</v>
      </c>
      <c r="AD44" s="17">
        <v>101.90600000000001</v>
      </c>
      <c r="AE44" s="17">
        <v>-19.106000000000002</v>
      </c>
      <c r="AF44" s="17"/>
      <c r="AG44" s="17"/>
      <c r="AH44" s="17"/>
      <c r="AI44" s="17">
        <v>0</v>
      </c>
      <c r="AJ44" s="17"/>
      <c r="AK44" s="17"/>
      <c r="AL44" s="17"/>
      <c r="AM44" s="17">
        <v>0</v>
      </c>
      <c r="AN44" s="17">
        <v>152.80000000000001</v>
      </c>
      <c r="AO44" s="17">
        <v>177.90550999999999</v>
      </c>
      <c r="AP44" s="17">
        <v>196.22799000000001</v>
      </c>
      <c r="AQ44" s="17">
        <v>-43.427990000000001</v>
      </c>
      <c r="AR44" s="17">
        <v>152.4</v>
      </c>
      <c r="AS44" s="17">
        <v>177.90550999999999</v>
      </c>
      <c r="AT44" s="17">
        <v>196.22799000000001</v>
      </c>
      <c r="AU44" s="17">
        <v>-43.82799</v>
      </c>
      <c r="AV44" s="17">
        <v>152.4</v>
      </c>
      <c r="AW44" s="17">
        <v>177.90550999999999</v>
      </c>
      <c r="AX44" s="17">
        <v>196.22799000000001</v>
      </c>
      <c r="AY44" s="17">
        <v>-43.82799</v>
      </c>
      <c r="AZ44" s="17">
        <v>231.6</v>
      </c>
      <c r="BA44" s="17">
        <v>267.65964000000002</v>
      </c>
      <c r="BB44" s="17">
        <v>295.22588999999999</v>
      </c>
      <c r="BC44" s="17">
        <v>-63.625889999999998</v>
      </c>
      <c r="BD44" s="17">
        <v>213.8</v>
      </c>
      <c r="BE44" s="17">
        <v>207.04164</v>
      </c>
      <c r="BF44" s="17">
        <v>207.04164</v>
      </c>
      <c r="BG44" s="17">
        <v>6.7583599999999997</v>
      </c>
      <c r="BH44" s="17">
        <v>110.4</v>
      </c>
      <c r="BI44" s="17">
        <v>103.8317</v>
      </c>
      <c r="BJ44" s="17">
        <v>103.83168999999999</v>
      </c>
      <c r="BK44" s="17">
        <v>6.5683100000000003</v>
      </c>
      <c r="BL44" s="17">
        <v>398.6</v>
      </c>
      <c r="BM44" s="17">
        <v>555.02889000000005</v>
      </c>
      <c r="BN44" s="17">
        <v>239.95840000000001</v>
      </c>
      <c r="BO44" s="17">
        <v>158.64160000000001</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129.80000000000001</v>
      </c>
      <c r="CK44" s="17">
        <v>124.99983</v>
      </c>
      <c r="CL44" s="17">
        <v>124.99983</v>
      </c>
      <c r="CM44" s="17">
        <v>4.8001699999999996</v>
      </c>
      <c r="CN44" s="17">
        <v>9.4</v>
      </c>
      <c r="CO44" s="17">
        <v>5.1333399999999996</v>
      </c>
      <c r="CP44" s="17">
        <v>5.1333399999999996</v>
      </c>
      <c r="CQ44" s="17">
        <v>4.2666599999999999</v>
      </c>
      <c r="CR44" s="17">
        <v>7.6</v>
      </c>
      <c r="CS44" s="17">
        <v>2.8177599999999998</v>
      </c>
      <c r="CT44" s="17">
        <v>2.8177599999999998</v>
      </c>
      <c r="CU44" s="17">
        <v>4.7822399999999998</v>
      </c>
      <c r="CV44" s="17"/>
      <c r="CW44" s="17"/>
      <c r="CX44" s="17"/>
      <c r="CY44" s="17">
        <v>0</v>
      </c>
      <c r="CZ44" s="17">
        <v>6.6</v>
      </c>
      <c r="DA44" s="17">
        <v>6.8787000000000003</v>
      </c>
      <c r="DB44" s="17">
        <v>6.8787000000000003</v>
      </c>
      <c r="DC44" s="17">
        <v>-0.2787</v>
      </c>
      <c r="DD44" s="17">
        <v>12.8</v>
      </c>
      <c r="DE44" s="17">
        <v>14.919420000000001</v>
      </c>
      <c r="DF44" s="17">
        <v>14.919420000000001</v>
      </c>
      <c r="DG44" s="17">
        <v>-2.1194199999999999</v>
      </c>
      <c r="DH44" s="17">
        <v>85.7</v>
      </c>
      <c r="DI44" s="17">
        <v>95.199240000000003</v>
      </c>
      <c r="DJ44" s="17">
        <v>81.709010000000006</v>
      </c>
      <c r="DK44" s="17">
        <v>3.99099</v>
      </c>
      <c r="DL44" s="17"/>
      <c r="DM44" s="17"/>
      <c r="DN44" s="17"/>
      <c r="DO44" s="17">
        <v>0</v>
      </c>
      <c r="DP44" s="17"/>
      <c r="DQ44" s="17"/>
      <c r="DR44" s="17"/>
      <c r="DS44" s="17">
        <v>0</v>
      </c>
      <c r="DT44" s="17"/>
      <c r="DU44" s="17"/>
      <c r="DV44" s="17"/>
      <c r="DW44" s="17">
        <v>0</v>
      </c>
      <c r="DX44" s="17"/>
      <c r="DY44" s="17"/>
      <c r="DZ44" s="17"/>
      <c r="EA44" s="17">
        <v>0</v>
      </c>
      <c r="EB44" s="17">
        <v>80.2</v>
      </c>
      <c r="EC44" s="17">
        <v>73.930509999999998</v>
      </c>
      <c r="ED44" s="17">
        <v>82.287440000000004</v>
      </c>
      <c r="EE44" s="17">
        <v>-2.08744</v>
      </c>
      <c r="EF44" s="17">
        <v>118.7</v>
      </c>
      <c r="EG44" s="17">
        <v>90.560879999999997</v>
      </c>
      <c r="EH44" s="17">
        <v>66.165689999999998</v>
      </c>
      <c r="EI44" s="17">
        <v>52.534309999999998</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39.700000000000003</v>
      </c>
      <c r="FE44" s="17">
        <v>42.002020000000002</v>
      </c>
      <c r="FF44" s="17">
        <v>42.002020000000002</v>
      </c>
      <c r="FG44" s="17">
        <v>-2.3020200000000002</v>
      </c>
      <c r="FH44" s="17">
        <v>31</v>
      </c>
      <c r="FI44" s="17">
        <v>30.927859999999999</v>
      </c>
      <c r="FJ44" s="17">
        <v>67.010319999999993</v>
      </c>
      <c r="FK44" s="17">
        <v>-36.01032</v>
      </c>
      <c r="FL44" s="17">
        <v>10.9</v>
      </c>
      <c r="FM44" s="17"/>
      <c r="FN44" s="17"/>
      <c r="FO44" s="17">
        <v>10.9</v>
      </c>
      <c r="FP44" s="17">
        <v>18</v>
      </c>
      <c r="FQ44" s="17">
        <v>16.68403</v>
      </c>
      <c r="FR44" s="17">
        <v>16.68403</v>
      </c>
      <c r="FS44" s="17">
        <v>1.3159700000000001</v>
      </c>
      <c r="FT44" s="17">
        <v>10.7</v>
      </c>
      <c r="FU44" s="17">
        <v>9.1999999999999993</v>
      </c>
      <c r="FV44" s="17">
        <v>9.1999999999999993</v>
      </c>
      <c r="FW44" s="17">
        <v>1.5</v>
      </c>
      <c r="FX44" s="17">
        <v>65.900000000000006</v>
      </c>
      <c r="FY44" s="17">
        <v>68.304599999999994</v>
      </c>
      <c r="FZ44" s="17">
        <v>68.304599999999994</v>
      </c>
      <c r="GA44" s="17">
        <v>-2.4045999999999998</v>
      </c>
      <c r="GB44" s="17">
        <v>182.6</v>
      </c>
      <c r="GC44" s="17">
        <v>184.91498000000001</v>
      </c>
      <c r="GD44" s="17">
        <v>184.91498000000001</v>
      </c>
      <c r="GE44" s="17">
        <v>-2.3149799999999998</v>
      </c>
      <c r="GF44" s="17">
        <v>183.1</v>
      </c>
      <c r="GG44" s="17">
        <v>184.91498000000001</v>
      </c>
      <c r="GH44" s="17">
        <v>184.91498000000001</v>
      </c>
      <c r="GI44" s="17">
        <v>-1.81498</v>
      </c>
      <c r="GJ44" s="17">
        <v>185.3</v>
      </c>
      <c r="GK44" s="17">
        <v>185.47028</v>
      </c>
      <c r="GL44" s="17">
        <v>185.47028</v>
      </c>
      <c r="GM44" s="17">
        <v>-0.17027999999999999</v>
      </c>
      <c r="GN44" s="17">
        <v>108.6</v>
      </c>
      <c r="GO44" s="17">
        <v>97.64752</v>
      </c>
      <c r="GP44" s="17">
        <v>73.501480000000001</v>
      </c>
      <c r="GQ44" s="17">
        <v>35.098520000000001</v>
      </c>
      <c r="GR44" s="17">
        <v>7.9</v>
      </c>
      <c r="GS44" s="17">
        <v>7.97818</v>
      </c>
      <c r="GT44" s="17">
        <v>7.97818</v>
      </c>
      <c r="GU44" s="17">
        <v>-7.8179999999999999E-2</v>
      </c>
      <c r="GV44" s="17">
        <v>9.1</v>
      </c>
      <c r="GW44" s="17">
        <v>8.3698599999999992</v>
      </c>
      <c r="GX44" s="17">
        <v>8.3698599999999992</v>
      </c>
      <c r="GY44" s="17">
        <v>0.73014000000000001</v>
      </c>
      <c r="GZ44" s="17">
        <v>0</v>
      </c>
      <c r="HA44" s="17"/>
      <c r="HB44" s="17"/>
      <c r="HC44" s="17">
        <v>0</v>
      </c>
      <c r="HD44" s="17">
        <v>21.8</v>
      </c>
      <c r="HE44" s="17">
        <v>21.751460000000002</v>
      </c>
      <c r="HF44" s="17">
        <v>21.751460000000002</v>
      </c>
      <c r="HG44" s="17">
        <v>4.854E-2</v>
      </c>
      <c r="HH44" s="17">
        <v>2</v>
      </c>
      <c r="HI44" s="17">
        <v>3.0928</v>
      </c>
      <c r="HJ44" s="17">
        <v>3.0928</v>
      </c>
      <c r="HK44" s="17">
        <v>-1.0928</v>
      </c>
      <c r="HL44" s="17">
        <v>12.1</v>
      </c>
      <c r="HM44" s="17">
        <v>26.245920000000002</v>
      </c>
      <c r="HN44" s="17">
        <v>26.245920000000002</v>
      </c>
      <c r="HO44" s="17">
        <v>-14.14592</v>
      </c>
      <c r="HP44" s="17">
        <v>148.30000000000001</v>
      </c>
      <c r="HQ44" s="17">
        <v>50</v>
      </c>
      <c r="HR44" s="17">
        <v>50</v>
      </c>
      <c r="HS44" s="17">
        <v>98.3</v>
      </c>
      <c r="HT44" s="17"/>
      <c r="HU44" s="17"/>
      <c r="HV44" s="17"/>
      <c r="HW44" s="17">
        <v>0</v>
      </c>
      <c r="HX44" s="17"/>
      <c r="HY44" s="17"/>
      <c r="HZ44" s="17"/>
      <c r="IA44" s="17">
        <v>0</v>
      </c>
      <c r="IB44" s="17">
        <v>85.9</v>
      </c>
      <c r="IC44" s="17">
        <v>83.716949999999997</v>
      </c>
      <c r="ID44" s="17">
        <v>85.482560000000007</v>
      </c>
      <c r="IE44" s="17">
        <v>0.41743999999999998</v>
      </c>
      <c r="IF44" s="17">
        <v>0</v>
      </c>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90.5</v>
      </c>
      <c r="JE44" s="17">
        <v>99.394499999999994</v>
      </c>
      <c r="JF44" s="17">
        <v>70.015169999999998</v>
      </c>
      <c r="JG44" s="17">
        <v>20.484829999999999</v>
      </c>
      <c r="JH44" s="17"/>
      <c r="JI44" s="17"/>
      <c r="JJ44" s="17">
        <v>185.29458</v>
      </c>
      <c r="JK44" s="17">
        <v>-185.29458</v>
      </c>
      <c r="JL44" s="17">
        <v>174.4</v>
      </c>
      <c r="JM44" s="17">
        <v>186.21592999999999</v>
      </c>
      <c r="JN44" s="17">
        <v>185.29458</v>
      </c>
      <c r="JO44" s="17">
        <v>-10.894579999999999</v>
      </c>
      <c r="JP44" s="17">
        <v>209.1</v>
      </c>
      <c r="JQ44" s="17">
        <v>186.21592999999999</v>
      </c>
      <c r="JR44" s="17">
        <v>185.29458</v>
      </c>
      <c r="JS44" s="17">
        <v>23.805420000000002</v>
      </c>
      <c r="JT44" s="17">
        <v>186.3</v>
      </c>
      <c r="JU44" s="17">
        <v>186.77513999999999</v>
      </c>
      <c r="JV44" s="17">
        <v>278.77652999999998</v>
      </c>
      <c r="JW44" s="17">
        <v>-92.476529999999997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0.5</v>
      </c>
      <c r="LE44" s="17">
        <v>0.63188999999999995</v>
      </c>
      <c r="LF44" s="17">
        <v>0.63188999999999995</v>
      </c>
      <c r="LG44" s="17">
        <v>-0.13189000000000001</v>
      </c>
      <c r="LH44" s="17">
        <v>195.2</v>
      </c>
      <c r="LI44" s="17">
        <v>170.77932999999999</v>
      </c>
      <c r="LJ44" s="17">
        <v>174.55597</v>
      </c>
      <c r="LK44" s="17">
        <v>20.644030000000001</v>
      </c>
      <c r="LL44" s="17">
        <v>84.1</v>
      </c>
      <c r="LM44" s="17">
        <v>43.641710000000003</v>
      </c>
      <c r="LN44" s="17">
        <v>82.178730000000002</v>
      </c>
      <c r="LO44" s="17">
        <v>1.92127</v>
      </c>
      <c r="LP44" s="17">
        <v>48.2</v>
      </c>
      <c r="LQ44" s="17">
        <v>45.046900000000001</v>
      </c>
      <c r="LR44" s="17">
        <v>45.046900000000001</v>
      </c>
      <c r="LS44" s="17">
        <v>3.1530999999999998</v>
      </c>
      <c r="LT44" s="17">
        <v>65</v>
      </c>
      <c r="LU44" s="17">
        <v>51.204120000000003</v>
      </c>
      <c r="LV44" s="17">
        <v>68.319969999999998</v>
      </c>
      <c r="LW44" s="17">
        <v>-3.3199700000000001</v>
      </c>
      <c r="LX44" s="17">
        <v>30.1</v>
      </c>
      <c r="LY44" s="17">
        <v>29.951460000000001</v>
      </c>
      <c r="LZ44" s="17">
        <v>29.951460000000001</v>
      </c>
      <c r="MA44" s="17">
        <v>0.14854000000000001</v>
      </c>
      <c r="MB44" s="17"/>
      <c r="MC44" s="17"/>
      <c r="MD44" s="17"/>
      <c r="ME44" s="17">
        <v>0</v>
      </c>
      <c r="MF44" s="17"/>
      <c r="MG44" s="17"/>
      <c r="MH44" s="17"/>
      <c r="MI44" s="17">
        <v>0</v>
      </c>
      <c r="MJ44" s="17"/>
      <c r="MK44" s="17"/>
      <c r="ML44" s="17"/>
      <c r="MM44" s="17">
        <v>0</v>
      </c>
      <c r="MN44" s="17">
        <v>145.5</v>
      </c>
      <c r="MO44" s="17">
        <v>151.08876000000001</v>
      </c>
      <c r="MP44" s="17">
        <v>151.08876000000001</v>
      </c>
      <c r="MQ44" s="17">
        <v>-5.5887599999999997</v>
      </c>
      <c r="MR44" s="17">
        <v>147.19999999999999</v>
      </c>
      <c r="MS44" s="17">
        <v>151.08876000000001</v>
      </c>
      <c r="MT44" s="17">
        <v>151.08876000000001</v>
      </c>
      <c r="MU44" s="17">
        <v>-3.88876</v>
      </c>
      <c r="MV44" s="17">
        <v>149.30000000000001</v>
      </c>
      <c r="MW44" s="17">
        <v>151.54248000000001</v>
      </c>
      <c r="MX44" s="17">
        <v>151.54248000000001</v>
      </c>
      <c r="MY44" s="17">
        <v>-2.24248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216.1</v>
      </c>
      <c r="NU44" s="17">
        <v>206.29038</v>
      </c>
      <c r="NV44" s="17">
        <v>206.29037</v>
      </c>
      <c r="NW44" s="17">
        <v>9.8096300000000003</v>
      </c>
      <c r="NX44" s="17">
        <v>104.1</v>
      </c>
      <c r="NY44" s="17">
        <v>103.45493</v>
      </c>
      <c r="NZ44" s="17">
        <v>103.45493</v>
      </c>
      <c r="OA44" s="17">
        <v>0.64507000000000003</v>
      </c>
      <c r="OB44" s="17">
        <v>0</v>
      </c>
      <c r="OC44" s="17"/>
      <c r="OD44" s="17">
        <v>0.06</v>
      </c>
      <c r="OE44" s="17">
        <v>-0.06</v>
      </c>
      <c r="OF44" s="17">
        <v>95.1</v>
      </c>
      <c r="OG44" s="17">
        <v>69.778689999999997</v>
      </c>
      <c r="OH44" s="17">
        <v>59.56</v>
      </c>
      <c r="OI44" s="17">
        <v>35.54</v>
      </c>
      <c r="OJ44" s="17">
        <v>0</v>
      </c>
      <c r="OK44" s="17"/>
      <c r="OL44" s="17">
        <v>0.12</v>
      </c>
      <c r="OM44" s="17">
        <v>-0.12</v>
      </c>
      <c r="ON44" s="17">
        <v>6.4</v>
      </c>
      <c r="OO44" s="17">
        <v>8.7249999999999996</v>
      </c>
      <c r="OP44" s="17">
        <v>8.7249999999999996</v>
      </c>
      <c r="OQ44" s="17">
        <v>-2.3250000000000002</v>
      </c>
      <c r="OR44" s="17">
        <v>0</v>
      </c>
      <c r="OS44" s="17"/>
      <c r="OT44" s="17"/>
      <c r="OU44" s="17">
        <v>0</v>
      </c>
      <c r="OV44" s="17"/>
      <c r="OW44" s="17"/>
      <c r="OX44" s="17"/>
      <c r="OY44" s="17">
        <v>0</v>
      </c>
      <c r="OZ44" s="17"/>
      <c r="PA44" s="17"/>
      <c r="PB44" s="17"/>
      <c r="PC44" s="17">
        <v>0</v>
      </c>
      <c r="PD44" s="17">
        <v>9.9</v>
      </c>
      <c r="PE44" s="17">
        <v>9</v>
      </c>
      <c r="PF44" s="17">
        <v>9</v>
      </c>
      <c r="PG44" s="17">
        <v>0.9</v>
      </c>
      <c r="PH44" s="17">
        <v>0.8</v>
      </c>
      <c r="PI44" s="17">
        <v>1.46</v>
      </c>
      <c r="PJ44" s="17">
        <v>1.46</v>
      </c>
      <c r="PK44" s="17">
        <v>-0.66</v>
      </c>
      <c r="PL44" s="17">
        <v>0</v>
      </c>
      <c r="PM44" s="17"/>
      <c r="PN44" s="17">
        <v>0.499</v>
      </c>
      <c r="PO44" s="17">
        <v>-0.499</v>
      </c>
      <c r="PP44" s="17">
        <v>0.3</v>
      </c>
      <c r="PQ44" s="17">
        <v>1</v>
      </c>
      <c r="PR44" s="17">
        <v>1</v>
      </c>
      <c r="PS44" s="17">
        <v>-0.7</v>
      </c>
      <c r="PT44" s="17">
        <v>1.6</v>
      </c>
      <c r="PU44" s="17">
        <v>1.3</v>
      </c>
      <c r="PV44" s="17">
        <v>1.3</v>
      </c>
      <c r="PW44" s="17">
        <v>0.3</v>
      </c>
      <c r="PX44" s="17">
        <v>4.4000000000000004</v>
      </c>
      <c r="PY44" s="17">
        <v>4.5999999999999996</v>
      </c>
      <c r="PZ44" s="17">
        <v>4.5999999999999996</v>
      </c>
      <c r="QA44" s="17">
        <v>-0.2</v>
      </c>
      <c r="QB44" s="17">
        <v>20.5</v>
      </c>
      <c r="QC44" s="17">
        <v>19.417480000000001</v>
      </c>
      <c r="QD44" s="17">
        <v>19.417480000000001</v>
      </c>
      <c r="QE44" s="17">
        <v>1.0825199999999999</v>
      </c>
      <c r="QF44" s="17">
        <v>5.6</v>
      </c>
      <c r="QG44" s="17">
        <v>4</v>
      </c>
      <c r="QH44" s="17">
        <v>4</v>
      </c>
      <c r="QI44" s="17">
        <v>1.6</v>
      </c>
      <c r="QJ44" s="17">
        <v>3.2</v>
      </c>
      <c r="QK44" s="17">
        <v>3.1</v>
      </c>
      <c r="QL44" s="17">
        <v>3.1</v>
      </c>
      <c r="QM44" s="17">
        <v>0.1</v>
      </c>
      <c r="QN44" s="17">
        <v>3.6</v>
      </c>
      <c r="QO44" s="17">
        <v>3.4</v>
      </c>
      <c r="QP44" s="17">
        <v>3.4</v>
      </c>
      <c r="QQ44" s="17">
        <v>0.2</v>
      </c>
      <c r="QR44" s="17">
        <v>18.100000000000001</v>
      </c>
      <c r="QS44" s="17">
        <v>17.864080000000001</v>
      </c>
      <c r="QT44" s="17">
        <v>17.864080000000001</v>
      </c>
      <c r="QU44" s="17">
        <v>0.23591999999999999</v>
      </c>
      <c r="QV44" s="17">
        <v>0</v>
      </c>
      <c r="QW44" s="17"/>
      <c r="QX44" s="17"/>
      <c r="QY44" s="17">
        <v>0</v>
      </c>
      <c r="QZ44" s="17">
        <v>0</v>
      </c>
      <c r="RA44" s="17"/>
      <c r="RB44" s="17">
        <v>7.5999999999999998E-2</v>
      </c>
      <c r="RC44" s="17">
        <v>-7.5999999999999998E-2</v>
      </c>
      <c r="RD44" s="17">
        <v>23.1</v>
      </c>
      <c r="RE44" s="17">
        <v>16.682670000000002</v>
      </c>
      <c r="RF44" s="17">
        <v>12.71</v>
      </c>
      <c r="RG44" s="17">
        <v>10.39</v>
      </c>
      <c r="RH44" s="17">
        <v>74.7</v>
      </c>
      <c r="RI44" s="17">
        <v>52.427379999999999</v>
      </c>
      <c r="RJ44" s="17">
        <v>42.695999999999998</v>
      </c>
      <c r="RK44" s="17">
        <v>32.003999999999998</v>
      </c>
      <c r="RL44" s="17">
        <v>0</v>
      </c>
      <c r="RM44" s="17"/>
      <c r="RN44" s="17"/>
      <c r="RO44" s="17">
        <v>0</v>
      </c>
      <c r="RP44" s="17">
        <v>2</v>
      </c>
      <c r="RQ44" s="17">
        <v>2.0009999999999999</v>
      </c>
      <c r="RR44" s="17">
        <v>2.0009999999999999</v>
      </c>
      <c r="RS44" s="17">
        <v>-1E-3</v>
      </c>
      <c r="RT44" s="17">
        <v>20.2</v>
      </c>
      <c r="RU44" s="17">
        <v>19.364380000000001</v>
      </c>
      <c r="RV44" s="17">
        <v>19.772780000000001</v>
      </c>
      <c r="RW44" s="17">
        <v>0.42721999999999999</v>
      </c>
      <c r="RX44" s="17">
        <v>0.8</v>
      </c>
      <c r="RY44" s="17">
        <v>1.92</v>
      </c>
      <c r="RZ44" s="17">
        <v>1.92</v>
      </c>
      <c r="SA44" s="17">
        <v>-1.1200000000000001</v>
      </c>
      <c r="SB44" s="17"/>
      <c r="SC44" s="17">
        <v>0.4</v>
      </c>
      <c r="SD44" s="17">
        <v>0.4</v>
      </c>
      <c r="SE44" s="17">
        <v>-0.4</v>
      </c>
      <c r="SF44" s="17">
        <v>7.2</v>
      </c>
      <c r="SG44" s="17">
        <v>7.3</v>
      </c>
      <c r="SH44" s="17">
        <v>7.3</v>
      </c>
      <c r="SI44" s="17">
        <v>-0.1</v>
      </c>
      <c r="SJ44" s="17">
        <v>1.6</v>
      </c>
      <c r="SK44" s="17">
        <v>2.2999999999999998</v>
      </c>
      <c r="SL44" s="17">
        <v>2.2999999999999998</v>
      </c>
      <c r="SM44" s="17">
        <v>-0.7</v>
      </c>
      <c r="SN44" s="17">
        <v>5.6</v>
      </c>
      <c r="SO44" s="17">
        <v>5.5</v>
      </c>
      <c r="SP44" s="17">
        <v>5.5</v>
      </c>
      <c r="SQ44" s="17">
        <v>0.1</v>
      </c>
      <c r="SR44" s="17">
        <v>6.9</v>
      </c>
      <c r="SS44" s="17">
        <v>7.5</v>
      </c>
      <c r="ST44" s="17">
        <v>7.5</v>
      </c>
      <c r="SU44" s="17">
        <v>-0.6</v>
      </c>
      <c r="SV44" s="17">
        <v>10</v>
      </c>
      <c r="SW44" s="17">
        <v>10</v>
      </c>
      <c r="SX44" s="17">
        <v>10</v>
      </c>
      <c r="SY44" s="17">
        <v>0</v>
      </c>
      <c r="SZ44" s="17">
        <v>5.4</v>
      </c>
      <c r="TA44" s="17">
        <v>9.5640000000000001</v>
      </c>
      <c r="TB44" s="17">
        <v>9.5640000000000001</v>
      </c>
      <c r="TC44" s="17">
        <v>-4.1639999999999997</v>
      </c>
      <c r="TD44" s="17">
        <v>69.900000000000006</v>
      </c>
      <c r="TE44" s="17">
        <v>72.605999999999995</v>
      </c>
      <c r="TF44" s="17">
        <v>72.605999999999995</v>
      </c>
      <c r="TG44" s="17">
        <v>-2.706</v>
      </c>
      <c r="TH44" s="17">
        <v>0</v>
      </c>
      <c r="TI44" s="17"/>
      <c r="TJ44" s="17"/>
      <c r="TK44" s="17">
        <v>0</v>
      </c>
      <c r="TL44" s="17">
        <v>43.9</v>
      </c>
      <c r="TM44" s="17">
        <v>31.684380000000001</v>
      </c>
      <c r="TN44" s="17">
        <v>35.011000000000003</v>
      </c>
      <c r="TO44" s="17">
        <v>8.8889999999999993</v>
      </c>
      <c r="TP44" s="17">
        <v>43.3</v>
      </c>
      <c r="TQ44" s="17">
        <v>55.702730000000003</v>
      </c>
      <c r="TR44" s="17">
        <v>57.802999999999997</v>
      </c>
      <c r="TS44" s="17">
        <v>-14.503</v>
      </c>
      <c r="TT44" s="17">
        <v>8.6</v>
      </c>
      <c r="TU44" s="17">
        <v>3.5609999999999999</v>
      </c>
      <c r="TV44" s="17">
        <v>3.5609999999999999</v>
      </c>
      <c r="TW44" s="17">
        <v>5.0389999999999997</v>
      </c>
      <c r="TX44" s="17">
        <v>1.4</v>
      </c>
      <c r="TY44" s="17">
        <v>2.9430000000000001</v>
      </c>
      <c r="TZ44" s="17">
        <v>2.9430000000000001</v>
      </c>
      <c r="UA44" s="17">
        <v>-1.5429999999999999</v>
      </c>
      <c r="UB44" s="17">
        <v>10.5</v>
      </c>
      <c r="UC44" s="17">
        <v>8</v>
      </c>
      <c r="UD44" s="17">
        <v>8</v>
      </c>
      <c r="UE44" s="17">
        <v>2.5</v>
      </c>
      <c r="UF44" s="17">
        <v>2.7</v>
      </c>
      <c r="UG44" s="17">
        <v>2</v>
      </c>
      <c r="UH44" s="17">
        <v>2</v>
      </c>
      <c r="UI44" s="17">
        <v>0.7</v>
      </c>
      <c r="UJ44" s="17">
        <v>7.9</v>
      </c>
      <c r="UK44" s="17">
        <v>7.6</v>
      </c>
      <c r="UL44" s="17">
        <v>7.6</v>
      </c>
      <c r="UM44" s="17">
        <v>0.3</v>
      </c>
      <c r="UN44" s="17">
        <v>4.4000000000000004</v>
      </c>
      <c r="UO44" s="17">
        <v>4.5</v>
      </c>
      <c r="UP44" s="17">
        <v>4.5</v>
      </c>
      <c r="UQ44" s="17">
        <v>-0.1</v>
      </c>
      <c r="UR44" s="17">
        <v>4.7</v>
      </c>
      <c r="US44" s="17">
        <v>5</v>
      </c>
      <c r="UT44" s="17">
        <v>5</v>
      </c>
      <c r="UU44" s="17">
        <v>-0.3</v>
      </c>
      <c r="UV44" s="17">
        <v>4.8</v>
      </c>
      <c r="UW44" s="17">
        <v>5</v>
      </c>
      <c r="UX44" s="17">
        <v>5</v>
      </c>
      <c r="UY44" s="17">
        <v>-0.2</v>
      </c>
      <c r="UZ44" s="17">
        <v>5.3</v>
      </c>
      <c r="VA44" s="17">
        <v>9.2110000000000003</v>
      </c>
      <c r="VB44" s="17">
        <v>9.2110000000000003</v>
      </c>
      <c r="VC44" s="17">
        <v>-3.911</v>
      </c>
      <c r="VD44" s="17">
        <v>0</v>
      </c>
      <c r="VE44" s="17"/>
      <c r="VF44" s="17">
        <v>0.106</v>
      </c>
      <c r="VG44" s="17">
        <v>-0.106</v>
      </c>
      <c r="VH44" s="17">
        <v>0</v>
      </c>
      <c r="VI44" s="17"/>
      <c r="VJ44" s="17">
        <v>0.104</v>
      </c>
      <c r="VK44" s="17">
        <v>-0.104</v>
      </c>
      <c r="VL44" s="17">
        <v>0</v>
      </c>
      <c r="VM44" s="17"/>
      <c r="VN44" s="17">
        <v>4.4999999999999998E-2</v>
      </c>
      <c r="VO44" s="17">
        <v>-4.4999999999999998E-2</v>
      </c>
      <c r="VP44" s="17">
        <v>0.6</v>
      </c>
      <c r="VQ44" s="17">
        <v>0.6</v>
      </c>
      <c r="VR44" s="17">
        <v>0.6</v>
      </c>
      <c r="VS44" s="17">
        <v>0</v>
      </c>
      <c r="VT44" s="17">
        <v>126.1</v>
      </c>
      <c r="VU44" s="17">
        <v>99.084490000000002</v>
      </c>
      <c r="VV44" s="17">
        <v>113</v>
      </c>
      <c r="VW44" s="17">
        <v>13.1</v>
      </c>
      <c r="VX44" s="17">
        <v>110.4</v>
      </c>
      <c r="VY44" s="17">
        <v>93.405730000000005</v>
      </c>
      <c r="VZ44" s="17">
        <v>106</v>
      </c>
      <c r="WA44" s="17">
        <v>4.4000000000000004</v>
      </c>
      <c r="WB44" s="17">
        <v>0</v>
      </c>
      <c r="WC44" s="17"/>
      <c r="WD44" s="17">
        <v>9.4E-2</v>
      </c>
      <c r="WE44" s="17">
        <v>-9.4E-2</v>
      </c>
      <c r="WF44" s="17">
        <v>2.9</v>
      </c>
      <c r="WG44" s="17">
        <v>2.9009999999999998</v>
      </c>
      <c r="WH44" s="17">
        <v>2.9009999999999998</v>
      </c>
      <c r="WI44" s="17">
        <v>-1E-3</v>
      </c>
      <c r="WJ44" s="17">
        <v>2.4</v>
      </c>
      <c r="WK44" s="17">
        <v>2.4</v>
      </c>
      <c r="WL44" s="17">
        <v>2.4</v>
      </c>
      <c r="WM44" s="17">
        <v>0</v>
      </c>
      <c r="WN44" s="17">
        <v>2.4</v>
      </c>
      <c r="WO44" s="17">
        <v>2.4</v>
      </c>
      <c r="WP44" s="17">
        <v>2.4</v>
      </c>
      <c r="WQ44" s="17">
        <v>0</v>
      </c>
      <c r="WR44" s="17">
        <v>2.5</v>
      </c>
      <c r="WS44" s="17">
        <v>2.8</v>
      </c>
      <c r="WT44" s="17">
        <v>2.8</v>
      </c>
      <c r="WU44" s="17">
        <v>-0.3</v>
      </c>
      <c r="WV44" s="17">
        <v>0</v>
      </c>
      <c r="WW44" s="17"/>
      <c r="WX44" s="17">
        <v>0.156</v>
      </c>
      <c r="WY44" s="17">
        <v>-0.156</v>
      </c>
      <c r="WZ44" s="17">
        <v>7.1</v>
      </c>
      <c r="XA44" s="17">
        <v>7.4</v>
      </c>
      <c r="XB44" s="17">
        <v>7.4</v>
      </c>
      <c r="XC44" s="17">
        <v>-0.3</v>
      </c>
      <c r="XD44" s="17">
        <v>20</v>
      </c>
      <c r="XE44" s="17">
        <v>19.223299999999998</v>
      </c>
      <c r="XF44" s="17">
        <v>19.223299999999998</v>
      </c>
      <c r="XG44" s="17">
        <v>0.77669999999999995</v>
      </c>
      <c r="XH44" s="17">
        <v>9.1999999999999993</v>
      </c>
      <c r="XI44" s="17">
        <v>10.7</v>
      </c>
      <c r="XJ44" s="17">
        <v>10.7</v>
      </c>
      <c r="XK44" s="17">
        <v>-1.5</v>
      </c>
      <c r="XL44" s="17">
        <v>30</v>
      </c>
      <c r="XM44" s="17">
        <v>29</v>
      </c>
      <c r="XN44" s="17">
        <v>29</v>
      </c>
      <c r="XO44" s="17">
        <v>1</v>
      </c>
      <c r="XP44" s="17">
        <v>33</v>
      </c>
      <c r="XQ44" s="17">
        <v>29</v>
      </c>
      <c r="XR44" s="17">
        <v>29</v>
      </c>
      <c r="XS44" s="17">
        <v>4</v>
      </c>
      <c r="XT44" s="17">
        <v>14.7</v>
      </c>
      <c r="XU44" s="17">
        <v>14</v>
      </c>
      <c r="XV44" s="17">
        <v>14</v>
      </c>
      <c r="XW44" s="17">
        <v>0.7</v>
      </c>
      <c r="XX44" s="17">
        <v>0</v>
      </c>
      <c r="XY44" s="17"/>
      <c r="XZ44" s="17">
        <v>19</v>
      </c>
      <c r="YA44" s="17">
        <v>-19</v>
      </c>
      <c r="YB44" s="17"/>
      <c r="YC44" s="17"/>
      <c r="YD44" s="17"/>
      <c r="YE44" s="17">
        <v>0</v>
      </c>
      <c r="YF44" s="17">
        <v>11.03</v>
      </c>
      <c r="YG44" s="17">
        <v>11</v>
      </c>
      <c r="YH44" s="17">
        <v>11</v>
      </c>
      <c r="YI44" s="17">
        <v>0.03</v>
      </c>
    </row>
    <row r="45" spans="1:659" ht="24" customHeight="1" x14ac:dyDescent="0.3">
      <c r="A45" s="1"/>
      <c r="B45" s="16" t="s">
        <v>71</v>
      </c>
      <c r="C45" s="16" t="s">
        <v>811</v>
      </c>
      <c r="D45" s="17">
        <v>146.9</v>
      </c>
      <c r="E45" s="17">
        <v>146</v>
      </c>
      <c r="F45" s="17">
        <v>145.99997999999999</v>
      </c>
      <c r="G45" s="17">
        <v>0.90002000000000004</v>
      </c>
      <c r="H45" s="17">
        <v>629.5</v>
      </c>
      <c r="I45" s="17">
        <v>625.00993000000005</v>
      </c>
      <c r="J45" s="17">
        <v>636.01424999999995</v>
      </c>
      <c r="K45" s="17">
        <v>-6.5142499999999997</v>
      </c>
      <c r="L45" s="17">
        <v>215.5</v>
      </c>
      <c r="M45" s="17">
        <v>203.32684</v>
      </c>
      <c r="N45" s="17">
        <v>206.90674000000001</v>
      </c>
      <c r="O45" s="17">
        <v>8.5932600000000008</v>
      </c>
      <c r="P45" s="17"/>
      <c r="Q45" s="17"/>
      <c r="R45" s="17"/>
      <c r="S45" s="17">
        <v>0</v>
      </c>
      <c r="T45" s="17"/>
      <c r="U45" s="17"/>
      <c r="V45" s="17"/>
      <c r="W45" s="17">
        <v>0</v>
      </c>
      <c r="X45" s="17">
        <v>20.399999999999999</v>
      </c>
      <c r="Y45" s="17">
        <v>38.391019999999997</v>
      </c>
      <c r="Z45" s="17">
        <v>30.672789999999999</v>
      </c>
      <c r="AA45" s="17">
        <v>-10.272790000000001</v>
      </c>
      <c r="AB45" s="17">
        <v>82.4</v>
      </c>
      <c r="AC45" s="17">
        <v>89.993539999999996</v>
      </c>
      <c r="AD45" s="17">
        <v>101.90600000000001</v>
      </c>
      <c r="AE45" s="17">
        <v>-19.506</v>
      </c>
      <c r="AF45" s="17"/>
      <c r="AG45" s="17"/>
      <c r="AH45" s="17"/>
      <c r="AI45" s="17">
        <v>0</v>
      </c>
      <c r="AJ45" s="17"/>
      <c r="AK45" s="17"/>
      <c r="AL45" s="17"/>
      <c r="AM45" s="17">
        <v>0</v>
      </c>
      <c r="AN45" s="17">
        <v>185.1</v>
      </c>
      <c r="AO45" s="17">
        <v>196.22801999999999</v>
      </c>
      <c r="AP45" s="17">
        <v>196.22801999999999</v>
      </c>
      <c r="AQ45" s="17">
        <v>-11.128019999999999</v>
      </c>
      <c r="AR45" s="17">
        <v>205.8</v>
      </c>
      <c r="AS45" s="17">
        <v>196.22801999999999</v>
      </c>
      <c r="AT45" s="17">
        <v>196.22801999999999</v>
      </c>
      <c r="AU45" s="17">
        <v>9.5719799999999999</v>
      </c>
      <c r="AV45" s="17">
        <v>208.7</v>
      </c>
      <c r="AW45" s="17">
        <v>196.22801999999999</v>
      </c>
      <c r="AX45" s="17">
        <v>196.22801999999999</v>
      </c>
      <c r="AY45" s="17">
        <v>12.47198</v>
      </c>
      <c r="AZ45" s="17">
        <v>289.3</v>
      </c>
      <c r="BA45" s="17">
        <v>295.22593999999998</v>
      </c>
      <c r="BB45" s="17">
        <v>295.22593999999998</v>
      </c>
      <c r="BC45" s="17">
        <v>-5.9259399999999998</v>
      </c>
      <c r="BD45" s="17">
        <v>214.2</v>
      </c>
      <c r="BE45" s="17">
        <v>207.04164</v>
      </c>
      <c r="BF45" s="17">
        <v>207.04164</v>
      </c>
      <c r="BG45" s="17">
        <v>7.1583600000000001</v>
      </c>
      <c r="BH45" s="17">
        <v>110.8</v>
      </c>
      <c r="BI45" s="17">
        <v>103.8317</v>
      </c>
      <c r="BJ45" s="17">
        <v>103.83168999999999</v>
      </c>
      <c r="BK45" s="17">
        <v>6.9683099999999998</v>
      </c>
      <c r="BL45" s="17">
        <v>517.6</v>
      </c>
      <c r="BM45" s="17">
        <v>565.53980999999999</v>
      </c>
      <c r="BN45" s="17">
        <v>551.80736999999999</v>
      </c>
      <c r="BO45" s="17">
        <v>-34.207369999999997</v>
      </c>
      <c r="BP45" s="17">
        <v>3.1</v>
      </c>
      <c r="BQ45" s="17">
        <v>3.4527100000000002</v>
      </c>
      <c r="BR45" s="17">
        <v>3.4527100000000002</v>
      </c>
      <c r="BS45" s="17">
        <v>-0.35271000000000002</v>
      </c>
      <c r="BT45" s="17"/>
      <c r="BU45" s="17"/>
      <c r="BV45" s="17"/>
      <c r="BW45" s="17">
        <v>0</v>
      </c>
      <c r="BX45" s="17"/>
      <c r="BY45" s="17"/>
      <c r="BZ45" s="17"/>
      <c r="CA45" s="17">
        <v>0</v>
      </c>
      <c r="CB45" s="17"/>
      <c r="CC45" s="17"/>
      <c r="CD45" s="17"/>
      <c r="CE45" s="17">
        <v>0</v>
      </c>
      <c r="CF45" s="17"/>
      <c r="CG45" s="17"/>
      <c r="CH45" s="17"/>
      <c r="CI45" s="17">
        <v>0</v>
      </c>
      <c r="CJ45" s="17">
        <v>129</v>
      </c>
      <c r="CK45" s="17">
        <v>124.99983</v>
      </c>
      <c r="CL45" s="17">
        <v>124.99983</v>
      </c>
      <c r="CM45" s="17">
        <v>4.0001699999999998</v>
      </c>
      <c r="CN45" s="17">
        <v>9.6</v>
      </c>
      <c r="CO45" s="17">
        <v>5.1333399999999996</v>
      </c>
      <c r="CP45" s="17">
        <v>5.1333399999999996</v>
      </c>
      <c r="CQ45" s="17">
        <v>4.4666600000000001</v>
      </c>
      <c r="CR45" s="17">
        <v>7</v>
      </c>
      <c r="CS45" s="17">
        <v>2.8177599999999998</v>
      </c>
      <c r="CT45" s="17">
        <v>2.8177599999999998</v>
      </c>
      <c r="CU45" s="17">
        <v>4.1822400000000002</v>
      </c>
      <c r="CV45" s="17"/>
      <c r="CW45" s="17"/>
      <c r="CX45" s="17"/>
      <c r="CY45" s="17">
        <v>0</v>
      </c>
      <c r="CZ45" s="17">
        <v>6.7</v>
      </c>
      <c r="DA45" s="17">
        <v>6.8787000000000003</v>
      </c>
      <c r="DB45" s="17">
        <v>6.8787000000000003</v>
      </c>
      <c r="DC45" s="17">
        <v>-0.1787</v>
      </c>
      <c r="DD45" s="17">
        <v>13.5</v>
      </c>
      <c r="DE45" s="17">
        <v>14.919420000000001</v>
      </c>
      <c r="DF45" s="17">
        <v>14.919420000000001</v>
      </c>
      <c r="DG45" s="17">
        <v>-1.4194199999999999</v>
      </c>
      <c r="DH45" s="17">
        <v>106.2</v>
      </c>
      <c r="DI45" s="17">
        <v>142.30582000000001</v>
      </c>
      <c r="DJ45" s="17">
        <v>111.80916999999999</v>
      </c>
      <c r="DK45" s="17">
        <v>-5.6091699999999998</v>
      </c>
      <c r="DL45" s="17"/>
      <c r="DM45" s="17"/>
      <c r="DN45" s="17"/>
      <c r="DO45" s="17">
        <v>0</v>
      </c>
      <c r="DP45" s="17"/>
      <c r="DQ45" s="17"/>
      <c r="DR45" s="17"/>
      <c r="DS45" s="17">
        <v>0</v>
      </c>
      <c r="DT45" s="17"/>
      <c r="DU45" s="17"/>
      <c r="DV45" s="17"/>
      <c r="DW45" s="17">
        <v>0</v>
      </c>
      <c r="DX45" s="17"/>
      <c r="DY45" s="17"/>
      <c r="DZ45" s="17"/>
      <c r="EA45" s="17">
        <v>0</v>
      </c>
      <c r="EB45" s="17">
        <v>110.3</v>
      </c>
      <c r="EC45" s="17">
        <v>112.35728</v>
      </c>
      <c r="ED45" s="17">
        <v>94.6982</v>
      </c>
      <c r="EE45" s="17">
        <v>15.601800000000001</v>
      </c>
      <c r="EF45" s="17">
        <v>134</v>
      </c>
      <c r="EG45" s="17">
        <v>101.45628000000001</v>
      </c>
      <c r="EH45" s="17">
        <v>20.618559999999999</v>
      </c>
      <c r="EI45" s="17">
        <v>113.38144</v>
      </c>
      <c r="EJ45" s="17"/>
      <c r="EK45" s="17"/>
      <c r="EL45" s="17"/>
      <c r="EM45" s="17">
        <v>0</v>
      </c>
      <c r="EN45" s="17"/>
      <c r="EO45" s="17"/>
      <c r="EP45" s="17"/>
      <c r="EQ45" s="17">
        <v>0</v>
      </c>
      <c r="ER45" s="17"/>
      <c r="ES45" s="17"/>
      <c r="ET45" s="17"/>
      <c r="EU45" s="17">
        <v>0</v>
      </c>
      <c r="EV45" s="17">
        <v>6.5</v>
      </c>
      <c r="EW45" s="17">
        <v>6.39</v>
      </c>
      <c r="EX45" s="17">
        <v>6.39</v>
      </c>
      <c r="EY45" s="17">
        <v>0.11</v>
      </c>
      <c r="EZ45" s="17">
        <v>0</v>
      </c>
      <c r="FA45" s="17">
        <v>144.32998000000001</v>
      </c>
      <c r="FB45" s="17"/>
      <c r="FC45" s="17">
        <v>0</v>
      </c>
      <c r="FD45" s="17">
        <v>36.1</v>
      </c>
      <c r="FE45" s="17">
        <v>42.002020000000002</v>
      </c>
      <c r="FF45" s="17">
        <v>42.002020000000002</v>
      </c>
      <c r="FG45" s="17">
        <v>-5.9020200000000003</v>
      </c>
      <c r="FH45" s="17">
        <v>124.1</v>
      </c>
      <c r="FI45" s="17">
        <v>149.91441</v>
      </c>
      <c r="FJ45" s="17">
        <v>67.010329999999996</v>
      </c>
      <c r="FK45" s="17">
        <v>57.089669999999998</v>
      </c>
      <c r="FL45" s="17">
        <v>0</v>
      </c>
      <c r="FM45" s="17"/>
      <c r="FN45" s="17"/>
      <c r="FO45" s="17">
        <v>0</v>
      </c>
      <c r="FP45" s="17">
        <v>18.2</v>
      </c>
      <c r="FQ45" s="17">
        <v>16.68403</v>
      </c>
      <c r="FR45" s="17">
        <v>16.68403</v>
      </c>
      <c r="FS45" s="17">
        <v>1.51597</v>
      </c>
      <c r="FT45" s="17">
        <v>10.7</v>
      </c>
      <c r="FU45" s="17">
        <v>9.1999999999999993</v>
      </c>
      <c r="FV45" s="17">
        <v>9.1999999999999993</v>
      </c>
      <c r="FW45" s="17">
        <v>1.5</v>
      </c>
      <c r="FX45" s="17">
        <v>66.5</v>
      </c>
      <c r="FY45" s="17">
        <v>68.304599999999994</v>
      </c>
      <c r="FZ45" s="17">
        <v>68.304599999999994</v>
      </c>
      <c r="GA45" s="17">
        <v>-1.8046</v>
      </c>
      <c r="GB45" s="17">
        <v>183.5</v>
      </c>
      <c r="GC45" s="17">
        <v>184.91498000000001</v>
      </c>
      <c r="GD45" s="17">
        <v>184.91498000000001</v>
      </c>
      <c r="GE45" s="17">
        <v>-1.4149799999999999</v>
      </c>
      <c r="GF45" s="17">
        <v>184.1</v>
      </c>
      <c r="GG45" s="17">
        <v>184.91498000000001</v>
      </c>
      <c r="GH45" s="17">
        <v>184.91498000000001</v>
      </c>
      <c r="GI45" s="17">
        <v>-0.81498000000000004</v>
      </c>
      <c r="GJ45" s="17">
        <v>185.4</v>
      </c>
      <c r="GK45" s="17">
        <v>185.47028</v>
      </c>
      <c r="GL45" s="17">
        <v>185.47028</v>
      </c>
      <c r="GM45" s="17">
        <v>-7.0279999999999995E-2</v>
      </c>
      <c r="GN45" s="17">
        <v>108.6</v>
      </c>
      <c r="GO45" s="17">
        <v>97.64752</v>
      </c>
      <c r="GP45" s="17">
        <v>98.706689999999995</v>
      </c>
      <c r="GQ45" s="17">
        <v>9.8933099999999996</v>
      </c>
      <c r="GR45" s="17">
        <v>7.8</v>
      </c>
      <c r="GS45" s="17">
        <v>7.97818</v>
      </c>
      <c r="GT45" s="17">
        <v>7.97818</v>
      </c>
      <c r="GU45" s="17">
        <v>-0.17818000000000001</v>
      </c>
      <c r="GV45" s="17">
        <v>9.1</v>
      </c>
      <c r="GW45" s="17">
        <v>8.3698599999999992</v>
      </c>
      <c r="GX45" s="17">
        <v>8.3698599999999992</v>
      </c>
      <c r="GY45" s="17">
        <v>0.73014000000000001</v>
      </c>
      <c r="GZ45" s="17">
        <v>0</v>
      </c>
      <c r="HA45" s="17"/>
      <c r="HB45" s="17"/>
      <c r="HC45" s="17">
        <v>0</v>
      </c>
      <c r="HD45" s="17">
        <v>22</v>
      </c>
      <c r="HE45" s="17">
        <v>21.751460000000002</v>
      </c>
      <c r="HF45" s="17">
        <v>21.751460000000002</v>
      </c>
      <c r="HG45" s="17">
        <v>0.24854000000000001</v>
      </c>
      <c r="HH45" s="17">
        <v>2</v>
      </c>
      <c r="HI45" s="17">
        <v>3.0928</v>
      </c>
      <c r="HJ45" s="17">
        <v>3.0928</v>
      </c>
      <c r="HK45" s="17">
        <v>-1.0928</v>
      </c>
      <c r="HL45" s="17">
        <v>31.9</v>
      </c>
      <c r="HM45" s="17">
        <v>26.245920000000002</v>
      </c>
      <c r="HN45" s="17">
        <v>26.245920000000002</v>
      </c>
      <c r="HO45" s="17">
        <v>5.6540800000000004</v>
      </c>
      <c r="HP45" s="17">
        <v>147.5</v>
      </c>
      <c r="HQ45" s="17">
        <v>95.25318</v>
      </c>
      <c r="HR45" s="17">
        <v>84.793989999999994</v>
      </c>
      <c r="HS45" s="17">
        <v>62.706009999999999</v>
      </c>
      <c r="HT45" s="17"/>
      <c r="HU45" s="17"/>
      <c r="HV45" s="17"/>
      <c r="HW45" s="17">
        <v>0</v>
      </c>
      <c r="HX45" s="17"/>
      <c r="HY45" s="17"/>
      <c r="HZ45" s="17"/>
      <c r="IA45" s="17">
        <v>0</v>
      </c>
      <c r="IB45" s="17">
        <v>86.2</v>
      </c>
      <c r="IC45" s="17">
        <v>85.482579999999999</v>
      </c>
      <c r="ID45" s="17">
        <v>85.482569999999996</v>
      </c>
      <c r="IE45" s="17">
        <v>0.71743000000000001</v>
      </c>
      <c r="IF45" s="17">
        <v>0</v>
      </c>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91.2</v>
      </c>
      <c r="JE45" s="17">
        <v>99.394499999999994</v>
      </c>
      <c r="JF45" s="17">
        <v>100.68322000000001</v>
      </c>
      <c r="JG45" s="17">
        <v>-9.4832199999999993</v>
      </c>
      <c r="JH45" s="17"/>
      <c r="JI45" s="17"/>
      <c r="JJ45" s="17">
        <v>185.36338000000001</v>
      </c>
      <c r="JK45" s="17">
        <v>-185.36338000000001</v>
      </c>
      <c r="JL45" s="17">
        <v>174</v>
      </c>
      <c r="JM45" s="17">
        <v>186.21592999999999</v>
      </c>
      <c r="JN45" s="17">
        <v>185.36338000000001</v>
      </c>
      <c r="JO45" s="17">
        <v>-11.363379999999999</v>
      </c>
      <c r="JP45" s="17">
        <v>208.5</v>
      </c>
      <c r="JQ45" s="17">
        <v>186.21592999999999</v>
      </c>
      <c r="JR45" s="17">
        <v>185.36338000000001</v>
      </c>
      <c r="JS45" s="17">
        <v>23.136620000000001</v>
      </c>
      <c r="JT45" s="17">
        <v>185.7</v>
      </c>
      <c r="JU45" s="17">
        <v>186.77513999999999</v>
      </c>
      <c r="JV45" s="17">
        <v>278.88002999999998</v>
      </c>
      <c r="JW45" s="17">
        <v>-93.180030000000002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0.5</v>
      </c>
      <c r="LE45" s="17">
        <v>0.63188999999999995</v>
      </c>
      <c r="LF45" s="17">
        <v>0.63188999999999995</v>
      </c>
      <c r="LG45" s="17">
        <v>-0.13189000000000001</v>
      </c>
      <c r="LH45" s="17">
        <v>160.4</v>
      </c>
      <c r="LI45" s="17">
        <v>94.78546</v>
      </c>
      <c r="LJ45" s="17">
        <v>185.56684999999999</v>
      </c>
      <c r="LK45" s="17">
        <v>-25.16685</v>
      </c>
      <c r="LL45" s="17">
        <v>86.4</v>
      </c>
      <c r="LM45" s="17">
        <v>87.650229999999993</v>
      </c>
      <c r="LN45" s="17">
        <v>103.32293</v>
      </c>
      <c r="LO45" s="17">
        <v>-16.922930000000001</v>
      </c>
      <c r="LP45" s="17">
        <v>48.4</v>
      </c>
      <c r="LQ45" s="17">
        <v>45.046900000000001</v>
      </c>
      <c r="LR45" s="17">
        <v>45.046900000000001</v>
      </c>
      <c r="LS45" s="17">
        <v>3.3531</v>
      </c>
      <c r="LT45" s="17">
        <v>64.900000000000006</v>
      </c>
      <c r="LU45" s="17">
        <v>72.378399999999999</v>
      </c>
      <c r="LV45" s="17">
        <v>78.567490000000006</v>
      </c>
      <c r="LW45" s="17">
        <v>-13.667490000000001</v>
      </c>
      <c r="LX45" s="17">
        <v>30.2</v>
      </c>
      <c r="LY45" s="17">
        <v>29.951460000000001</v>
      </c>
      <c r="LZ45" s="17">
        <v>29.951460000000001</v>
      </c>
      <c r="MA45" s="17">
        <v>0.24854000000000001</v>
      </c>
      <c r="MB45" s="17"/>
      <c r="MC45" s="17"/>
      <c r="MD45" s="17"/>
      <c r="ME45" s="17">
        <v>0</v>
      </c>
      <c r="MF45" s="17"/>
      <c r="MG45" s="17"/>
      <c r="MH45" s="17"/>
      <c r="MI45" s="17">
        <v>0</v>
      </c>
      <c r="MJ45" s="17"/>
      <c r="MK45" s="17"/>
      <c r="ML45" s="17"/>
      <c r="MM45" s="17">
        <v>0</v>
      </c>
      <c r="MN45" s="17">
        <v>146</v>
      </c>
      <c r="MO45" s="17">
        <v>151.08876000000001</v>
      </c>
      <c r="MP45" s="17">
        <v>151.08876000000001</v>
      </c>
      <c r="MQ45" s="17">
        <v>-5.0887599999999997</v>
      </c>
      <c r="MR45" s="17">
        <v>147.80000000000001</v>
      </c>
      <c r="MS45" s="17">
        <v>151.08876000000001</v>
      </c>
      <c r="MT45" s="17">
        <v>151.08876000000001</v>
      </c>
      <c r="MU45" s="17">
        <v>-3.2887599999999999</v>
      </c>
      <c r="MV45" s="17">
        <v>149.6</v>
      </c>
      <c r="MW45" s="17">
        <v>151.54248000000001</v>
      </c>
      <c r="MX45" s="17">
        <v>151.54248000000001</v>
      </c>
      <c r="MY45" s="17">
        <v>-1.94248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216.6</v>
      </c>
      <c r="NU45" s="17">
        <v>206.29038</v>
      </c>
      <c r="NV45" s="17">
        <v>206.29037</v>
      </c>
      <c r="NW45" s="17">
        <v>10.30963</v>
      </c>
      <c r="NX45" s="17">
        <v>104.4</v>
      </c>
      <c r="NY45" s="17">
        <v>103.45493</v>
      </c>
      <c r="NZ45" s="17">
        <v>103.45493</v>
      </c>
      <c r="OA45" s="17">
        <v>0.94506999999999997</v>
      </c>
      <c r="OB45" s="17">
        <v>0</v>
      </c>
      <c r="OC45" s="17"/>
      <c r="OD45" s="17"/>
      <c r="OE45" s="17">
        <v>0</v>
      </c>
      <c r="OF45" s="17">
        <v>87.3</v>
      </c>
      <c r="OG45" s="17">
        <v>69.173439999999999</v>
      </c>
      <c r="OH45" s="17">
        <v>61.07</v>
      </c>
      <c r="OI45" s="17">
        <v>26.23</v>
      </c>
      <c r="OJ45" s="17">
        <v>0</v>
      </c>
      <c r="OK45" s="17"/>
      <c r="OL45" s="17"/>
      <c r="OM45" s="17">
        <v>0</v>
      </c>
      <c r="ON45" s="17">
        <v>4.0999999999999996</v>
      </c>
      <c r="OO45" s="17">
        <v>7.7089999999999996</v>
      </c>
      <c r="OP45" s="17">
        <v>7.7089999999999996</v>
      </c>
      <c r="OQ45" s="17">
        <v>-3.609</v>
      </c>
      <c r="OR45" s="17">
        <v>0</v>
      </c>
      <c r="OS45" s="17"/>
      <c r="OT45" s="17"/>
      <c r="OU45" s="17">
        <v>0</v>
      </c>
      <c r="OV45" s="17"/>
      <c r="OW45" s="17"/>
      <c r="OX45" s="17"/>
      <c r="OY45" s="17">
        <v>0</v>
      </c>
      <c r="OZ45" s="17"/>
      <c r="PA45" s="17"/>
      <c r="PB45" s="17"/>
      <c r="PC45" s="17">
        <v>0</v>
      </c>
      <c r="PD45" s="17">
        <v>10</v>
      </c>
      <c r="PE45" s="17">
        <v>9</v>
      </c>
      <c r="PF45" s="17">
        <v>9</v>
      </c>
      <c r="PG45" s="17">
        <v>1</v>
      </c>
      <c r="PH45" s="17">
        <v>0.9</v>
      </c>
      <c r="PI45" s="17">
        <v>3.1711399999999998</v>
      </c>
      <c r="PJ45" s="17">
        <v>2.6689699999999998</v>
      </c>
      <c r="PK45" s="17">
        <v>-1.7689699999999999</v>
      </c>
      <c r="PL45" s="17">
        <v>0</v>
      </c>
      <c r="PM45" s="17"/>
      <c r="PN45" s="17"/>
      <c r="PO45" s="17">
        <v>0</v>
      </c>
      <c r="PP45" s="17">
        <v>0.3</v>
      </c>
      <c r="PQ45" s="17">
        <v>1</v>
      </c>
      <c r="PR45" s="17">
        <v>1</v>
      </c>
      <c r="PS45" s="17">
        <v>-0.7</v>
      </c>
      <c r="PT45" s="17">
        <v>1.6</v>
      </c>
      <c r="PU45" s="17">
        <v>1.3</v>
      </c>
      <c r="PV45" s="17">
        <v>1.3</v>
      </c>
      <c r="PW45" s="17">
        <v>0.3</v>
      </c>
      <c r="PX45" s="17">
        <v>4.5</v>
      </c>
      <c r="PY45" s="17">
        <v>4.5999999999999996</v>
      </c>
      <c r="PZ45" s="17">
        <v>4.5999999999999996</v>
      </c>
      <c r="QA45" s="17">
        <v>-0.1</v>
      </c>
      <c r="QB45" s="17">
        <v>20.7</v>
      </c>
      <c r="QC45" s="17">
        <v>19.417480000000001</v>
      </c>
      <c r="QD45" s="17">
        <v>19.417480000000001</v>
      </c>
      <c r="QE45" s="17">
        <v>1.2825200000000001</v>
      </c>
      <c r="QF45" s="17">
        <v>5.0999999999999996</v>
      </c>
      <c r="QG45" s="17">
        <v>4</v>
      </c>
      <c r="QH45" s="17">
        <v>4</v>
      </c>
      <c r="QI45" s="17">
        <v>1.1000000000000001</v>
      </c>
      <c r="QJ45" s="17">
        <v>3.2</v>
      </c>
      <c r="QK45" s="17">
        <v>3.1</v>
      </c>
      <c r="QL45" s="17">
        <v>3.1</v>
      </c>
      <c r="QM45" s="17">
        <v>0.1</v>
      </c>
      <c r="QN45" s="17">
        <v>3.6</v>
      </c>
      <c r="QO45" s="17">
        <v>3.4</v>
      </c>
      <c r="QP45" s="17">
        <v>3.4</v>
      </c>
      <c r="QQ45" s="17">
        <v>0.2</v>
      </c>
      <c r="QR45" s="17">
        <v>18.100000000000001</v>
      </c>
      <c r="QS45" s="17">
        <v>17.864080000000001</v>
      </c>
      <c r="QT45" s="17">
        <v>17.864080000000001</v>
      </c>
      <c r="QU45" s="17">
        <v>0.23591999999999999</v>
      </c>
      <c r="QV45" s="17">
        <v>0</v>
      </c>
      <c r="QW45" s="17"/>
      <c r="QX45" s="17"/>
      <c r="QY45" s="17">
        <v>0</v>
      </c>
      <c r="QZ45" s="17">
        <v>0</v>
      </c>
      <c r="RA45" s="17"/>
      <c r="RB45" s="17"/>
      <c r="RC45" s="17">
        <v>0</v>
      </c>
      <c r="RD45" s="17">
        <v>23</v>
      </c>
      <c r="RE45" s="17">
        <v>16.952210000000001</v>
      </c>
      <c r="RF45" s="17">
        <v>13.095000000000001</v>
      </c>
      <c r="RG45" s="17">
        <v>9.9049999999999994</v>
      </c>
      <c r="RH45" s="17">
        <v>71.5</v>
      </c>
      <c r="RI45" s="17">
        <v>50.519010000000002</v>
      </c>
      <c r="RJ45" s="17">
        <v>42.42</v>
      </c>
      <c r="RK45" s="17">
        <v>29.08</v>
      </c>
      <c r="RL45" s="17">
        <v>0</v>
      </c>
      <c r="RM45" s="17"/>
      <c r="RN45" s="17"/>
      <c r="RO45" s="17">
        <v>0</v>
      </c>
      <c r="RP45" s="17">
        <v>2</v>
      </c>
      <c r="RQ45" s="17">
        <v>2.0009999999999999</v>
      </c>
      <c r="RR45" s="17">
        <v>2.0009999999999999</v>
      </c>
      <c r="RS45" s="17">
        <v>-1E-3</v>
      </c>
      <c r="RT45" s="17">
        <v>20.2</v>
      </c>
      <c r="RU45" s="17">
        <v>19.772790000000001</v>
      </c>
      <c r="RV45" s="17">
        <v>19.772780000000001</v>
      </c>
      <c r="RW45" s="17">
        <v>0.42721999999999999</v>
      </c>
      <c r="RX45" s="17">
        <v>0.84</v>
      </c>
      <c r="RY45" s="17">
        <v>1.92</v>
      </c>
      <c r="RZ45" s="17">
        <v>1.92</v>
      </c>
      <c r="SA45" s="17">
        <v>-1.08</v>
      </c>
      <c r="SB45" s="17"/>
      <c r="SC45" s="17">
        <v>0.4</v>
      </c>
      <c r="SD45" s="17">
        <v>0.4</v>
      </c>
      <c r="SE45" s="17">
        <v>-0.4</v>
      </c>
      <c r="SF45" s="17">
        <v>7.3</v>
      </c>
      <c r="SG45" s="17">
        <v>7.3</v>
      </c>
      <c r="SH45" s="17">
        <v>7.3</v>
      </c>
      <c r="SI45" s="17">
        <v>0</v>
      </c>
      <c r="SJ45" s="17">
        <v>1.2</v>
      </c>
      <c r="SK45" s="17">
        <v>2.2999999999999998</v>
      </c>
      <c r="SL45" s="17">
        <v>2.2999999999999998</v>
      </c>
      <c r="SM45" s="17">
        <v>-1.1000000000000001</v>
      </c>
      <c r="SN45" s="17">
        <v>6.2</v>
      </c>
      <c r="SO45" s="17">
        <v>5.5</v>
      </c>
      <c r="SP45" s="17">
        <v>5.5</v>
      </c>
      <c r="SQ45" s="17">
        <v>0.7</v>
      </c>
      <c r="SR45" s="17">
        <v>7.1</v>
      </c>
      <c r="SS45" s="17">
        <v>7.5</v>
      </c>
      <c r="ST45" s="17">
        <v>7.5</v>
      </c>
      <c r="SU45" s="17">
        <v>-0.4</v>
      </c>
      <c r="SV45" s="17">
        <v>10</v>
      </c>
      <c r="SW45" s="17">
        <v>10</v>
      </c>
      <c r="SX45" s="17">
        <v>10</v>
      </c>
      <c r="SY45" s="17">
        <v>0</v>
      </c>
      <c r="SZ45" s="17">
        <v>5.3</v>
      </c>
      <c r="TA45" s="17">
        <v>9.6579999999999995</v>
      </c>
      <c r="TB45" s="17">
        <v>9.6579999999999995</v>
      </c>
      <c r="TC45" s="17">
        <v>-4.3579999999999997</v>
      </c>
      <c r="TD45" s="17">
        <v>66.7</v>
      </c>
      <c r="TE45" s="17">
        <v>70.914000000000001</v>
      </c>
      <c r="TF45" s="17">
        <v>70.914000000000001</v>
      </c>
      <c r="TG45" s="17">
        <v>-4.2140000000000004</v>
      </c>
      <c r="TH45" s="17">
        <v>0</v>
      </c>
      <c r="TI45" s="17"/>
      <c r="TJ45" s="17"/>
      <c r="TK45" s="17">
        <v>0</v>
      </c>
      <c r="TL45" s="17">
        <v>36.799999999999997</v>
      </c>
      <c r="TM45" s="17">
        <v>30.809529999999999</v>
      </c>
      <c r="TN45" s="17">
        <v>34.598999999999997</v>
      </c>
      <c r="TO45" s="17">
        <v>2.2010000000000001</v>
      </c>
      <c r="TP45" s="17">
        <v>48</v>
      </c>
      <c r="TQ45" s="17">
        <v>56.042549999999999</v>
      </c>
      <c r="TR45" s="17">
        <v>59.125999999999998</v>
      </c>
      <c r="TS45" s="17">
        <v>-11.125999999999999</v>
      </c>
      <c r="TT45" s="17">
        <v>8.1999999999999993</v>
      </c>
      <c r="TU45" s="17">
        <v>3.218</v>
      </c>
      <c r="TV45" s="17">
        <v>3.218</v>
      </c>
      <c r="TW45" s="17">
        <v>4.9820000000000002</v>
      </c>
      <c r="TX45" s="17">
        <v>1.3</v>
      </c>
      <c r="TY45" s="17">
        <v>2.58</v>
      </c>
      <c r="TZ45" s="17">
        <v>2.58</v>
      </c>
      <c r="UA45" s="17">
        <v>-1.28</v>
      </c>
      <c r="UB45" s="17">
        <v>10.5</v>
      </c>
      <c r="UC45" s="17">
        <v>8</v>
      </c>
      <c r="UD45" s="17">
        <v>8</v>
      </c>
      <c r="UE45" s="17">
        <v>2.5</v>
      </c>
      <c r="UF45" s="17">
        <v>2.7</v>
      </c>
      <c r="UG45" s="17">
        <v>2</v>
      </c>
      <c r="UH45" s="17">
        <v>2</v>
      </c>
      <c r="UI45" s="17">
        <v>0.7</v>
      </c>
      <c r="UJ45" s="17">
        <v>7.8</v>
      </c>
      <c r="UK45" s="17">
        <v>7.6</v>
      </c>
      <c r="UL45" s="17">
        <v>7.6</v>
      </c>
      <c r="UM45" s="17">
        <v>0.2</v>
      </c>
      <c r="UN45" s="17">
        <v>4.4000000000000004</v>
      </c>
      <c r="UO45" s="17">
        <v>4.5</v>
      </c>
      <c r="UP45" s="17">
        <v>4.5</v>
      </c>
      <c r="UQ45" s="17">
        <v>-0.1</v>
      </c>
      <c r="UR45" s="17">
        <v>4.9000000000000004</v>
      </c>
      <c r="US45" s="17">
        <v>5</v>
      </c>
      <c r="UT45" s="17">
        <v>5</v>
      </c>
      <c r="UU45" s="17">
        <v>-0.1</v>
      </c>
      <c r="UV45" s="17">
        <v>5</v>
      </c>
      <c r="UW45" s="17">
        <v>5</v>
      </c>
      <c r="UX45" s="17">
        <v>5</v>
      </c>
      <c r="UY45" s="17">
        <v>0</v>
      </c>
      <c r="UZ45" s="17">
        <v>3.2</v>
      </c>
      <c r="VA45" s="17">
        <v>8.5269999999999992</v>
      </c>
      <c r="VB45" s="17">
        <v>8.5269999999999992</v>
      </c>
      <c r="VC45" s="17">
        <v>-5.327</v>
      </c>
      <c r="VD45" s="17">
        <v>0</v>
      </c>
      <c r="VE45" s="17"/>
      <c r="VF45" s="17"/>
      <c r="VG45" s="17">
        <v>0</v>
      </c>
      <c r="VH45" s="17">
        <v>0</v>
      </c>
      <c r="VI45" s="17"/>
      <c r="VJ45" s="17"/>
      <c r="VK45" s="17">
        <v>0</v>
      </c>
      <c r="VL45" s="17">
        <v>0</v>
      </c>
      <c r="VM45" s="17"/>
      <c r="VN45" s="17"/>
      <c r="VO45" s="17">
        <v>0</v>
      </c>
      <c r="VP45" s="17">
        <v>0.6</v>
      </c>
      <c r="VQ45" s="17">
        <v>0.6</v>
      </c>
      <c r="VR45" s="17">
        <v>0.6</v>
      </c>
      <c r="VS45" s="17">
        <v>0</v>
      </c>
      <c r="VT45" s="17">
        <v>111.9</v>
      </c>
      <c r="VU45" s="17">
        <v>85.523920000000004</v>
      </c>
      <c r="VV45" s="17">
        <v>106</v>
      </c>
      <c r="VW45" s="17">
        <v>5.9</v>
      </c>
      <c r="VX45" s="17">
        <v>102.9</v>
      </c>
      <c r="VY45" s="17">
        <v>73.721999999999994</v>
      </c>
      <c r="VZ45" s="17">
        <v>95</v>
      </c>
      <c r="WA45" s="17">
        <v>7.9</v>
      </c>
      <c r="WB45" s="17">
        <v>0</v>
      </c>
      <c r="WC45" s="17"/>
      <c r="WD45" s="17"/>
      <c r="WE45" s="17">
        <v>0</v>
      </c>
      <c r="WF45" s="17">
        <v>2.9</v>
      </c>
      <c r="WG45" s="17">
        <v>2.9009999999999998</v>
      </c>
      <c r="WH45" s="17">
        <v>2.9009999999999998</v>
      </c>
      <c r="WI45" s="17">
        <v>-1E-3</v>
      </c>
      <c r="WJ45" s="17">
        <v>2.4</v>
      </c>
      <c r="WK45" s="17">
        <v>2.4</v>
      </c>
      <c r="WL45" s="17">
        <v>2.4</v>
      </c>
      <c r="WM45" s="17">
        <v>0</v>
      </c>
      <c r="WN45" s="17">
        <v>2.4</v>
      </c>
      <c r="WO45" s="17">
        <v>2.4</v>
      </c>
      <c r="WP45" s="17">
        <v>2.4</v>
      </c>
      <c r="WQ45" s="17">
        <v>0</v>
      </c>
      <c r="WR45" s="17">
        <v>2.5</v>
      </c>
      <c r="WS45" s="17">
        <v>2.8</v>
      </c>
      <c r="WT45" s="17">
        <v>2.8</v>
      </c>
      <c r="WU45" s="17">
        <v>-0.3</v>
      </c>
      <c r="WV45" s="17">
        <v>0</v>
      </c>
      <c r="WW45" s="17"/>
      <c r="WX45" s="17"/>
      <c r="WY45" s="17">
        <v>0</v>
      </c>
      <c r="WZ45" s="17">
        <v>7.1</v>
      </c>
      <c r="XA45" s="17">
        <v>7.4</v>
      </c>
      <c r="XB45" s="17">
        <v>7.4</v>
      </c>
      <c r="XC45" s="17">
        <v>-0.3</v>
      </c>
      <c r="XD45" s="17">
        <v>20</v>
      </c>
      <c r="XE45" s="17">
        <v>19.223299999999998</v>
      </c>
      <c r="XF45" s="17">
        <v>19.223299999999998</v>
      </c>
      <c r="XG45" s="17">
        <v>0.77669999999999995</v>
      </c>
      <c r="XH45" s="17">
        <v>9.5</v>
      </c>
      <c r="XI45" s="17">
        <v>10.7</v>
      </c>
      <c r="XJ45" s="17">
        <v>10.7</v>
      </c>
      <c r="XK45" s="17">
        <v>-1.2</v>
      </c>
      <c r="XL45" s="17">
        <v>29.8</v>
      </c>
      <c r="XM45" s="17">
        <v>29</v>
      </c>
      <c r="XN45" s="17">
        <v>29</v>
      </c>
      <c r="XO45" s="17">
        <v>0.8</v>
      </c>
      <c r="XP45" s="17">
        <v>32.799999999999997</v>
      </c>
      <c r="XQ45" s="17">
        <v>29</v>
      </c>
      <c r="XR45" s="17">
        <v>29</v>
      </c>
      <c r="XS45" s="17">
        <v>3.8</v>
      </c>
      <c r="XT45" s="17">
        <v>14.5</v>
      </c>
      <c r="XU45" s="17">
        <v>14</v>
      </c>
      <c r="XV45" s="17">
        <v>14</v>
      </c>
      <c r="XW45" s="17">
        <v>0.5</v>
      </c>
      <c r="XX45" s="17">
        <v>0</v>
      </c>
      <c r="XY45" s="17"/>
      <c r="XZ45" s="17">
        <v>19</v>
      </c>
      <c r="YA45" s="17">
        <v>-19</v>
      </c>
      <c r="YB45" s="17"/>
      <c r="YC45" s="17"/>
      <c r="YD45" s="17"/>
      <c r="YE45" s="17">
        <v>0</v>
      </c>
      <c r="YF45" s="17">
        <v>11.25</v>
      </c>
      <c r="YG45" s="17">
        <v>11</v>
      </c>
      <c r="YH45" s="17">
        <v>11</v>
      </c>
      <c r="YI45" s="17">
        <v>0.25</v>
      </c>
    </row>
    <row r="46" spans="1:659" ht="24" customHeight="1" x14ac:dyDescent="0.3">
      <c r="A46" s="1"/>
      <c r="B46" s="16" t="s">
        <v>71</v>
      </c>
      <c r="C46" s="16" t="s">
        <v>812</v>
      </c>
      <c r="D46" s="17">
        <v>145.9</v>
      </c>
      <c r="E46" s="17">
        <v>146</v>
      </c>
      <c r="F46" s="17">
        <v>146</v>
      </c>
      <c r="G46" s="17">
        <v>-0.1</v>
      </c>
      <c r="H46" s="17">
        <v>624.20000000000005</v>
      </c>
      <c r="I46" s="17">
        <v>625.00993000000005</v>
      </c>
      <c r="J46" s="17">
        <v>636.01432</v>
      </c>
      <c r="K46" s="17">
        <v>-11.81432</v>
      </c>
      <c r="L46" s="17">
        <v>213.1</v>
      </c>
      <c r="M46" s="17">
        <v>203.32684</v>
      </c>
      <c r="N46" s="17">
        <v>206.90675999999999</v>
      </c>
      <c r="O46" s="17">
        <v>6.1932400000000003</v>
      </c>
      <c r="P46" s="17"/>
      <c r="Q46" s="17"/>
      <c r="R46" s="17"/>
      <c r="S46" s="17">
        <v>0</v>
      </c>
      <c r="T46" s="17"/>
      <c r="U46" s="17"/>
      <c r="V46" s="17"/>
      <c r="W46" s="17">
        <v>0</v>
      </c>
      <c r="X46" s="17">
        <v>60</v>
      </c>
      <c r="Y46" s="17">
        <v>61.228149999999999</v>
      </c>
      <c r="Z46" s="17">
        <v>61.228149999999999</v>
      </c>
      <c r="AA46" s="17">
        <v>-1.2281500000000001</v>
      </c>
      <c r="AB46" s="17">
        <v>82.4</v>
      </c>
      <c r="AC46" s="17">
        <v>89.993539999999996</v>
      </c>
      <c r="AD46" s="17">
        <v>101.90600000000001</v>
      </c>
      <c r="AE46" s="17">
        <v>-19.506</v>
      </c>
      <c r="AF46" s="17"/>
      <c r="AG46" s="17"/>
      <c r="AH46" s="17"/>
      <c r="AI46" s="17">
        <v>0</v>
      </c>
      <c r="AJ46" s="17"/>
      <c r="AK46" s="17"/>
      <c r="AL46" s="17"/>
      <c r="AM46" s="17">
        <v>0</v>
      </c>
      <c r="AN46" s="17">
        <v>185.6</v>
      </c>
      <c r="AO46" s="17">
        <v>196.22801999999999</v>
      </c>
      <c r="AP46" s="17">
        <v>196.22801999999999</v>
      </c>
      <c r="AQ46" s="17">
        <v>-10.628019999999999</v>
      </c>
      <c r="AR46" s="17">
        <v>206.2</v>
      </c>
      <c r="AS46" s="17">
        <v>196.22801999999999</v>
      </c>
      <c r="AT46" s="17">
        <v>196.22801999999999</v>
      </c>
      <c r="AU46" s="17">
        <v>9.9719800000000003</v>
      </c>
      <c r="AV46" s="17">
        <v>209</v>
      </c>
      <c r="AW46" s="17">
        <v>196.22801999999999</v>
      </c>
      <c r="AX46" s="17">
        <v>196.22801999999999</v>
      </c>
      <c r="AY46" s="17">
        <v>12.771979999999999</v>
      </c>
      <c r="AZ46" s="17">
        <v>290.39999999999998</v>
      </c>
      <c r="BA46" s="17">
        <v>295.22593999999998</v>
      </c>
      <c r="BB46" s="17">
        <v>295.22593999999998</v>
      </c>
      <c r="BC46" s="17">
        <v>-4.8259400000000001</v>
      </c>
      <c r="BD46" s="17">
        <v>214.5</v>
      </c>
      <c r="BE46" s="17">
        <v>207.04164</v>
      </c>
      <c r="BF46" s="17">
        <v>207.04164</v>
      </c>
      <c r="BG46" s="17">
        <v>7.4583599999999999</v>
      </c>
      <c r="BH46" s="17">
        <v>110.9</v>
      </c>
      <c r="BI46" s="17">
        <v>103.8317</v>
      </c>
      <c r="BJ46" s="17">
        <v>103.8317</v>
      </c>
      <c r="BK46" s="17">
        <v>7.0682999999999998</v>
      </c>
      <c r="BL46" s="17">
        <v>557.70000000000005</v>
      </c>
      <c r="BM46" s="17">
        <v>565.53980999999999</v>
      </c>
      <c r="BN46" s="17">
        <v>565.53980000000001</v>
      </c>
      <c r="BO46" s="17">
        <v>-7.8398000000000003</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128.69999999999999</v>
      </c>
      <c r="CK46" s="17">
        <v>124.99983</v>
      </c>
      <c r="CL46" s="17">
        <v>124.99983</v>
      </c>
      <c r="CM46" s="17">
        <v>3.70017</v>
      </c>
      <c r="CN46" s="17">
        <v>9.4</v>
      </c>
      <c r="CO46" s="17">
        <v>5.1333399999999996</v>
      </c>
      <c r="CP46" s="17">
        <v>5.1333399999999996</v>
      </c>
      <c r="CQ46" s="17">
        <v>4.2666599999999999</v>
      </c>
      <c r="CR46" s="17">
        <v>6.9</v>
      </c>
      <c r="CS46" s="17">
        <v>2.8177599999999998</v>
      </c>
      <c r="CT46" s="17">
        <v>2.8177599999999998</v>
      </c>
      <c r="CU46" s="17">
        <v>4.0822399999999996</v>
      </c>
      <c r="CV46" s="17"/>
      <c r="CW46" s="17"/>
      <c r="CX46" s="17"/>
      <c r="CY46" s="17">
        <v>0</v>
      </c>
      <c r="CZ46" s="17">
        <v>6.6</v>
      </c>
      <c r="DA46" s="17">
        <v>6.8787000000000003</v>
      </c>
      <c r="DB46" s="17">
        <v>6.8787000000000003</v>
      </c>
      <c r="DC46" s="17">
        <v>-0.2787</v>
      </c>
      <c r="DD46" s="17">
        <v>14</v>
      </c>
      <c r="DE46" s="17">
        <v>14.919420000000001</v>
      </c>
      <c r="DF46" s="17">
        <v>14.919420000000001</v>
      </c>
      <c r="DG46" s="17">
        <v>-0.91942000000000002</v>
      </c>
      <c r="DH46" s="17">
        <v>125</v>
      </c>
      <c r="DI46" s="17">
        <v>142.30582999999999</v>
      </c>
      <c r="DJ46" s="17">
        <v>142.30582000000001</v>
      </c>
      <c r="DK46" s="17">
        <v>-17.305820000000001</v>
      </c>
      <c r="DL46" s="17"/>
      <c r="DM46" s="17"/>
      <c r="DN46" s="17"/>
      <c r="DO46" s="17">
        <v>0</v>
      </c>
      <c r="DP46" s="17"/>
      <c r="DQ46" s="17"/>
      <c r="DR46" s="17"/>
      <c r="DS46" s="17">
        <v>0</v>
      </c>
      <c r="DT46" s="17"/>
      <c r="DU46" s="17"/>
      <c r="DV46" s="17"/>
      <c r="DW46" s="17">
        <v>0</v>
      </c>
      <c r="DX46" s="17"/>
      <c r="DY46" s="17"/>
      <c r="DZ46" s="17"/>
      <c r="EA46" s="17">
        <v>0</v>
      </c>
      <c r="EB46" s="17">
        <v>110</v>
      </c>
      <c r="EC46" s="17">
        <v>112.35728</v>
      </c>
      <c r="ED46" s="17">
        <v>112.35728</v>
      </c>
      <c r="EE46" s="17">
        <v>-2.3572799999999998</v>
      </c>
      <c r="EF46" s="17">
        <v>96.9</v>
      </c>
      <c r="EG46" s="17">
        <v>168.71530999999999</v>
      </c>
      <c r="EH46" s="17">
        <v>20.618659999999998</v>
      </c>
      <c r="EI46" s="17">
        <v>76.28134</v>
      </c>
      <c r="EJ46" s="17"/>
      <c r="EK46" s="17"/>
      <c r="EL46" s="17"/>
      <c r="EM46" s="17">
        <v>0</v>
      </c>
      <c r="EN46" s="17"/>
      <c r="EO46" s="17"/>
      <c r="EP46" s="17"/>
      <c r="EQ46" s="17">
        <v>0</v>
      </c>
      <c r="ER46" s="17"/>
      <c r="ES46" s="17"/>
      <c r="ET46" s="17"/>
      <c r="EU46" s="17">
        <v>0</v>
      </c>
      <c r="EV46" s="17">
        <v>6.5</v>
      </c>
      <c r="EW46" s="17">
        <v>6.39</v>
      </c>
      <c r="EX46" s="17">
        <v>6.39</v>
      </c>
      <c r="EY46" s="17">
        <v>0.11</v>
      </c>
      <c r="EZ46" s="17">
        <v>152.5</v>
      </c>
      <c r="FA46" s="17">
        <v>157.62783999999999</v>
      </c>
      <c r="FB46" s="17"/>
      <c r="FC46" s="17">
        <v>152.5</v>
      </c>
      <c r="FD46" s="17">
        <v>32.9</v>
      </c>
      <c r="FE46" s="17">
        <v>42.002020000000002</v>
      </c>
      <c r="FF46" s="17">
        <v>42.002020000000002</v>
      </c>
      <c r="FG46" s="17">
        <v>-9.1020199999999996</v>
      </c>
      <c r="FH46" s="17">
        <v>151.5</v>
      </c>
      <c r="FI46" s="17">
        <v>151.21556000000001</v>
      </c>
      <c r="FJ46" s="17">
        <v>75</v>
      </c>
      <c r="FK46" s="17">
        <v>76.5</v>
      </c>
      <c r="FL46" s="17">
        <v>0</v>
      </c>
      <c r="FM46" s="17"/>
      <c r="FN46" s="17"/>
      <c r="FO46" s="17">
        <v>0</v>
      </c>
      <c r="FP46" s="17">
        <v>18</v>
      </c>
      <c r="FQ46" s="17">
        <v>16.68403</v>
      </c>
      <c r="FR46" s="17">
        <v>16.68403</v>
      </c>
      <c r="FS46" s="17">
        <v>1.3159700000000001</v>
      </c>
      <c r="FT46" s="17">
        <v>10.7</v>
      </c>
      <c r="FU46" s="17">
        <v>9.1999999999999993</v>
      </c>
      <c r="FV46" s="17">
        <v>9.1999999999999993</v>
      </c>
      <c r="FW46" s="17">
        <v>1.5</v>
      </c>
      <c r="FX46" s="17">
        <v>67.7</v>
      </c>
      <c r="FY46" s="17">
        <v>68.304599999999994</v>
      </c>
      <c r="FZ46" s="17">
        <v>68.304599999999994</v>
      </c>
      <c r="GA46" s="17">
        <v>-0.60460000000000003</v>
      </c>
      <c r="GB46" s="17">
        <v>183.1</v>
      </c>
      <c r="GC46" s="17">
        <v>184.91498000000001</v>
      </c>
      <c r="GD46" s="17">
        <v>184.91498000000001</v>
      </c>
      <c r="GE46" s="17">
        <v>-1.81498</v>
      </c>
      <c r="GF46" s="17">
        <v>183.4</v>
      </c>
      <c r="GG46" s="17">
        <v>184.91498000000001</v>
      </c>
      <c r="GH46" s="17">
        <v>184.91498000000001</v>
      </c>
      <c r="GI46" s="17">
        <v>-1.51498</v>
      </c>
      <c r="GJ46" s="17">
        <v>185.7</v>
      </c>
      <c r="GK46" s="17">
        <v>185.47028</v>
      </c>
      <c r="GL46" s="17">
        <v>185.47028</v>
      </c>
      <c r="GM46" s="17">
        <v>0.22972000000000001</v>
      </c>
      <c r="GN46" s="17">
        <v>99.9</v>
      </c>
      <c r="GO46" s="17">
        <v>97.64752</v>
      </c>
      <c r="GP46" s="17">
        <v>110.37475999999999</v>
      </c>
      <c r="GQ46" s="17">
        <v>-10.47476</v>
      </c>
      <c r="GR46" s="17">
        <v>7.8</v>
      </c>
      <c r="GS46" s="17">
        <v>7.97818</v>
      </c>
      <c r="GT46" s="17">
        <v>7.97818</v>
      </c>
      <c r="GU46" s="17">
        <v>-0.17818000000000001</v>
      </c>
      <c r="GV46" s="17">
        <v>9.1</v>
      </c>
      <c r="GW46" s="17">
        <v>8.3698599999999992</v>
      </c>
      <c r="GX46" s="17">
        <v>8.3698599999999992</v>
      </c>
      <c r="GY46" s="17">
        <v>0.73014000000000001</v>
      </c>
      <c r="GZ46" s="17">
        <v>0</v>
      </c>
      <c r="HA46" s="17"/>
      <c r="HB46" s="17"/>
      <c r="HC46" s="17">
        <v>0</v>
      </c>
      <c r="HD46" s="17">
        <v>21.7</v>
      </c>
      <c r="HE46" s="17">
        <v>21.751460000000002</v>
      </c>
      <c r="HF46" s="17">
        <v>21.751460000000002</v>
      </c>
      <c r="HG46" s="17">
        <v>-5.1459999999999999E-2</v>
      </c>
      <c r="HH46" s="17">
        <v>2</v>
      </c>
      <c r="HI46" s="17">
        <v>3.0928</v>
      </c>
      <c r="HJ46" s="17">
        <v>3.0928</v>
      </c>
      <c r="HK46" s="17">
        <v>-1.0928</v>
      </c>
      <c r="HL46" s="17">
        <v>33.299999999999997</v>
      </c>
      <c r="HM46" s="17">
        <v>26.245920000000002</v>
      </c>
      <c r="HN46" s="17">
        <v>26.245920000000002</v>
      </c>
      <c r="HO46" s="17">
        <v>7.0540799999999999</v>
      </c>
      <c r="HP46" s="17">
        <v>79.5</v>
      </c>
      <c r="HQ46" s="17">
        <v>116.95858</v>
      </c>
      <c r="HR46" s="17">
        <v>116.72959</v>
      </c>
      <c r="HS46" s="17">
        <v>-37.229590000000002</v>
      </c>
      <c r="HT46" s="17"/>
      <c r="HU46" s="17"/>
      <c r="HV46" s="17"/>
      <c r="HW46" s="17">
        <v>0</v>
      </c>
      <c r="HX46" s="17"/>
      <c r="HY46" s="17"/>
      <c r="HZ46" s="17"/>
      <c r="IA46" s="17">
        <v>0</v>
      </c>
      <c r="IB46" s="17">
        <v>85.9</v>
      </c>
      <c r="IC46" s="17">
        <v>85.482579999999999</v>
      </c>
      <c r="ID46" s="17">
        <v>87.558409999999995</v>
      </c>
      <c r="IE46" s="17">
        <v>-1.6584099999999999</v>
      </c>
      <c r="IF46" s="17">
        <v>0</v>
      </c>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90.6</v>
      </c>
      <c r="JE46" s="17">
        <v>99.394499999999994</v>
      </c>
      <c r="JF46" s="17">
        <v>114.88016</v>
      </c>
      <c r="JG46" s="17">
        <v>-24.280159999999999</v>
      </c>
      <c r="JH46" s="17"/>
      <c r="JI46" s="17"/>
      <c r="JJ46" s="17">
        <v>185.33663000000001</v>
      </c>
      <c r="JK46" s="17">
        <v>-185.33663000000001</v>
      </c>
      <c r="JL46" s="17">
        <v>175</v>
      </c>
      <c r="JM46" s="17">
        <v>186.21592999999999</v>
      </c>
      <c r="JN46" s="17">
        <v>185.33663000000001</v>
      </c>
      <c r="JO46" s="17">
        <v>-10.33663</v>
      </c>
      <c r="JP46" s="17">
        <v>208</v>
      </c>
      <c r="JQ46" s="17">
        <v>186.21592999999999</v>
      </c>
      <c r="JR46" s="17">
        <v>185.33663000000001</v>
      </c>
      <c r="JS46" s="17">
        <v>22.66337</v>
      </c>
      <c r="JT46" s="17">
        <v>186.1</v>
      </c>
      <c r="JU46" s="17">
        <v>186.77513999999999</v>
      </c>
      <c r="JV46" s="17">
        <v>278.83978999999999</v>
      </c>
      <c r="JW46" s="17">
        <v>-92.739789999999999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0.5</v>
      </c>
      <c r="LE46" s="17">
        <v>0.63188999999999995</v>
      </c>
      <c r="LF46" s="17">
        <v>0.63188999999999995</v>
      </c>
      <c r="LG46" s="17">
        <v>-0.13189000000000001</v>
      </c>
      <c r="LH46" s="17">
        <v>81.2</v>
      </c>
      <c r="LI46" s="17">
        <v>106.86306999999999</v>
      </c>
      <c r="LJ46" s="17">
        <v>170.96632</v>
      </c>
      <c r="LK46" s="17">
        <v>-89.766319999999993</v>
      </c>
      <c r="LL46" s="17">
        <v>70.2</v>
      </c>
      <c r="LM46" s="17">
        <v>108.12993</v>
      </c>
      <c r="LN46" s="17">
        <v>112.93577000000001</v>
      </c>
      <c r="LO46" s="17">
        <v>-42.735770000000002</v>
      </c>
      <c r="LP46" s="17">
        <v>48.1</v>
      </c>
      <c r="LQ46" s="17">
        <v>45.046900000000001</v>
      </c>
      <c r="LR46" s="17">
        <v>45.046900000000001</v>
      </c>
      <c r="LS46" s="17">
        <v>3.0531000000000001</v>
      </c>
      <c r="LT46" s="17">
        <v>69.8</v>
      </c>
      <c r="LU46" s="17">
        <v>78.567980000000006</v>
      </c>
      <c r="LV46" s="17">
        <v>78.567999999999998</v>
      </c>
      <c r="LW46" s="17">
        <v>-8.7680000000000007</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146.30000000000001</v>
      </c>
      <c r="MO46" s="17">
        <v>151.08876000000001</v>
      </c>
      <c r="MP46" s="17">
        <v>151.08876000000001</v>
      </c>
      <c r="MQ46" s="17">
        <v>-4.7887599999999999</v>
      </c>
      <c r="MR46" s="17">
        <v>148.30000000000001</v>
      </c>
      <c r="MS46" s="17">
        <v>151.08876000000001</v>
      </c>
      <c r="MT46" s="17">
        <v>151.08876000000001</v>
      </c>
      <c r="MU46" s="17">
        <v>-2.7887599999999999</v>
      </c>
      <c r="MV46" s="17">
        <v>150.1</v>
      </c>
      <c r="MW46" s="17">
        <v>151.54248000000001</v>
      </c>
      <c r="MX46" s="17">
        <v>151.54248000000001</v>
      </c>
      <c r="MY46" s="17">
        <v>-1.44248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216.9</v>
      </c>
      <c r="NU46" s="17">
        <v>206.29038</v>
      </c>
      <c r="NV46" s="17">
        <v>206.29038</v>
      </c>
      <c r="NW46" s="17">
        <v>10.60962</v>
      </c>
      <c r="NX46" s="17">
        <v>104.3</v>
      </c>
      <c r="NY46" s="17">
        <v>103.45493</v>
      </c>
      <c r="NZ46" s="17">
        <v>103.45493</v>
      </c>
      <c r="OA46" s="17">
        <v>0.84506999999999999</v>
      </c>
      <c r="OB46" s="17">
        <v>0</v>
      </c>
      <c r="OC46" s="17"/>
      <c r="OD46" s="17"/>
      <c r="OE46" s="17">
        <v>0</v>
      </c>
      <c r="OF46" s="17">
        <v>88.3</v>
      </c>
      <c r="OG46" s="17">
        <v>69.818950000000001</v>
      </c>
      <c r="OH46" s="17">
        <v>62.58</v>
      </c>
      <c r="OI46" s="17">
        <v>25.72</v>
      </c>
      <c r="OJ46" s="17">
        <v>0</v>
      </c>
      <c r="OK46" s="17"/>
      <c r="OL46" s="17"/>
      <c r="OM46" s="17">
        <v>0</v>
      </c>
      <c r="ON46" s="17">
        <v>3</v>
      </c>
      <c r="OO46" s="17">
        <v>6.8609999999999998</v>
      </c>
      <c r="OP46" s="17">
        <v>6.8609999999999998</v>
      </c>
      <c r="OQ46" s="17">
        <v>-3.8610000000000002</v>
      </c>
      <c r="OR46" s="17">
        <v>0</v>
      </c>
      <c r="OS46" s="17"/>
      <c r="OT46" s="17"/>
      <c r="OU46" s="17">
        <v>0</v>
      </c>
      <c r="OV46" s="17"/>
      <c r="OW46" s="17"/>
      <c r="OX46" s="17"/>
      <c r="OY46" s="17">
        <v>0</v>
      </c>
      <c r="OZ46" s="17"/>
      <c r="PA46" s="17"/>
      <c r="PB46" s="17"/>
      <c r="PC46" s="17">
        <v>0</v>
      </c>
      <c r="PD46" s="17">
        <v>10</v>
      </c>
      <c r="PE46" s="17">
        <v>9</v>
      </c>
      <c r="PF46" s="17">
        <v>9.9830000000000005</v>
      </c>
      <c r="PG46" s="17">
        <v>1.7000000000000001E-2</v>
      </c>
      <c r="PH46" s="17">
        <v>4</v>
      </c>
      <c r="PI46" s="17">
        <v>4.6569799999999999</v>
      </c>
      <c r="PJ46" s="17">
        <v>4.7305200000000003</v>
      </c>
      <c r="PK46" s="17">
        <v>-0.73051999999999995</v>
      </c>
      <c r="PL46" s="17">
        <v>0</v>
      </c>
      <c r="PM46" s="17"/>
      <c r="PN46" s="17"/>
      <c r="PO46" s="17">
        <v>0</v>
      </c>
      <c r="PP46" s="17">
        <v>0.3</v>
      </c>
      <c r="PQ46" s="17">
        <v>1</v>
      </c>
      <c r="PR46" s="17">
        <v>1</v>
      </c>
      <c r="PS46" s="17">
        <v>-0.7</v>
      </c>
      <c r="PT46" s="17">
        <v>1.6</v>
      </c>
      <c r="PU46" s="17">
        <v>1.3</v>
      </c>
      <c r="PV46" s="17">
        <v>1.3</v>
      </c>
      <c r="PW46" s="17">
        <v>0.3</v>
      </c>
      <c r="PX46" s="17">
        <v>4.5999999999999996</v>
      </c>
      <c r="PY46" s="17">
        <v>4.5999999999999996</v>
      </c>
      <c r="PZ46" s="17">
        <v>4.5999999999999996</v>
      </c>
      <c r="QA46" s="17">
        <v>0</v>
      </c>
      <c r="QB46" s="17">
        <v>20.6</v>
      </c>
      <c r="QC46" s="17">
        <v>19.417480000000001</v>
      </c>
      <c r="QD46" s="17">
        <v>19.417480000000001</v>
      </c>
      <c r="QE46" s="17">
        <v>1.18252</v>
      </c>
      <c r="QF46" s="17">
        <v>4.7</v>
      </c>
      <c r="QG46" s="17">
        <v>4</v>
      </c>
      <c r="QH46" s="17">
        <v>4</v>
      </c>
      <c r="QI46" s="17">
        <v>0.7</v>
      </c>
      <c r="QJ46" s="17">
        <v>3.2</v>
      </c>
      <c r="QK46" s="17">
        <v>3.1</v>
      </c>
      <c r="QL46" s="17">
        <v>3.1</v>
      </c>
      <c r="QM46" s="17">
        <v>0.1</v>
      </c>
      <c r="QN46" s="17">
        <v>3.6</v>
      </c>
      <c r="QO46" s="17">
        <v>3.4</v>
      </c>
      <c r="QP46" s="17">
        <v>3.4</v>
      </c>
      <c r="QQ46" s="17">
        <v>0.2</v>
      </c>
      <c r="QR46" s="17">
        <v>18.100000000000001</v>
      </c>
      <c r="QS46" s="17">
        <v>17.864080000000001</v>
      </c>
      <c r="QT46" s="17">
        <v>17.864080000000001</v>
      </c>
      <c r="QU46" s="17">
        <v>0.23591999999999999</v>
      </c>
      <c r="QV46" s="17">
        <v>0</v>
      </c>
      <c r="QW46" s="17"/>
      <c r="QX46" s="17"/>
      <c r="QY46" s="17">
        <v>0</v>
      </c>
      <c r="QZ46" s="17">
        <v>0</v>
      </c>
      <c r="RA46" s="17"/>
      <c r="RB46" s="17"/>
      <c r="RC46" s="17">
        <v>0</v>
      </c>
      <c r="RD46" s="17">
        <v>23.9</v>
      </c>
      <c r="RE46" s="17">
        <v>17.031320000000001</v>
      </c>
      <c r="RF46" s="17">
        <v>13.456</v>
      </c>
      <c r="RG46" s="17">
        <v>10.444000000000001</v>
      </c>
      <c r="RH46" s="17">
        <v>72.5</v>
      </c>
      <c r="RI46" s="17">
        <v>49.75338</v>
      </c>
      <c r="RJ46" s="17">
        <v>41.713999999999999</v>
      </c>
      <c r="RK46" s="17">
        <v>30.786000000000001</v>
      </c>
      <c r="RL46" s="17">
        <v>0</v>
      </c>
      <c r="RM46" s="17"/>
      <c r="RN46" s="17"/>
      <c r="RO46" s="17">
        <v>0</v>
      </c>
      <c r="RP46" s="17">
        <v>2</v>
      </c>
      <c r="RQ46" s="17">
        <v>2.0009999999999999</v>
      </c>
      <c r="RR46" s="17">
        <v>2.0009999999999999</v>
      </c>
      <c r="RS46" s="17">
        <v>-1E-3</v>
      </c>
      <c r="RT46" s="17">
        <v>20.2</v>
      </c>
      <c r="RU46" s="17">
        <v>19.772790000000001</v>
      </c>
      <c r="RV46" s="17">
        <v>19.772790000000001</v>
      </c>
      <c r="RW46" s="17">
        <v>0.42720999999999998</v>
      </c>
      <c r="RX46" s="17">
        <v>0.8</v>
      </c>
      <c r="RY46" s="17">
        <v>1.92</v>
      </c>
      <c r="RZ46" s="17">
        <v>1.92</v>
      </c>
      <c r="SA46" s="17">
        <v>-1.1200000000000001</v>
      </c>
      <c r="SB46" s="17"/>
      <c r="SC46" s="17">
        <v>0.4</v>
      </c>
      <c r="SD46" s="17">
        <v>0.4</v>
      </c>
      <c r="SE46" s="17">
        <v>-0.4</v>
      </c>
      <c r="SF46" s="17">
        <v>7.3</v>
      </c>
      <c r="SG46" s="17">
        <v>7.3</v>
      </c>
      <c r="SH46" s="17">
        <v>7.3</v>
      </c>
      <c r="SI46" s="17">
        <v>0</v>
      </c>
      <c r="SJ46" s="17">
        <v>1.3</v>
      </c>
      <c r="SK46" s="17">
        <v>2.2999999999999998</v>
      </c>
      <c r="SL46" s="17">
        <v>2.2999999999999998</v>
      </c>
      <c r="SM46" s="17">
        <v>-1</v>
      </c>
      <c r="SN46" s="17">
        <v>7.6</v>
      </c>
      <c r="SO46" s="17">
        <v>5.5</v>
      </c>
      <c r="SP46" s="17">
        <v>5.5</v>
      </c>
      <c r="SQ46" s="17">
        <v>2.1</v>
      </c>
      <c r="SR46" s="17">
        <v>9.6</v>
      </c>
      <c r="SS46" s="17">
        <v>7.5</v>
      </c>
      <c r="ST46" s="17">
        <v>7.5</v>
      </c>
      <c r="SU46" s="17">
        <v>2.1</v>
      </c>
      <c r="SV46" s="17">
        <v>10</v>
      </c>
      <c r="SW46" s="17">
        <v>10</v>
      </c>
      <c r="SX46" s="17">
        <v>10</v>
      </c>
      <c r="SY46" s="17">
        <v>0</v>
      </c>
      <c r="SZ46" s="17">
        <v>5.4</v>
      </c>
      <c r="TA46" s="17">
        <v>9.6560000000000006</v>
      </c>
      <c r="TB46" s="17">
        <v>9.6560000000000006</v>
      </c>
      <c r="TC46" s="17">
        <v>-4.2560000000000002</v>
      </c>
      <c r="TD46" s="17">
        <v>74.7</v>
      </c>
      <c r="TE46" s="17">
        <v>66.819999999999993</v>
      </c>
      <c r="TF46" s="17">
        <v>66.819999999999993</v>
      </c>
      <c r="TG46" s="17">
        <v>7.88</v>
      </c>
      <c r="TH46" s="17">
        <v>0</v>
      </c>
      <c r="TI46" s="17"/>
      <c r="TJ46" s="17"/>
      <c r="TK46" s="17">
        <v>0</v>
      </c>
      <c r="TL46" s="17">
        <v>36.5</v>
      </c>
      <c r="TM46" s="17">
        <v>30.582059999999998</v>
      </c>
      <c r="TN46" s="17">
        <v>34.182000000000002</v>
      </c>
      <c r="TO46" s="17">
        <v>2.3180000000000001</v>
      </c>
      <c r="TP46" s="17">
        <v>55</v>
      </c>
      <c r="TQ46" s="17">
        <v>56.316139999999997</v>
      </c>
      <c r="TR46" s="17">
        <v>59.884999999999998</v>
      </c>
      <c r="TS46" s="17">
        <v>-4.8849999999999998</v>
      </c>
      <c r="TT46" s="17">
        <v>5.4</v>
      </c>
      <c r="TU46" s="17">
        <v>3.1539999999999999</v>
      </c>
      <c r="TV46" s="17">
        <v>3.1539999999999999</v>
      </c>
      <c r="TW46" s="17">
        <v>2.246</v>
      </c>
      <c r="TX46" s="17">
        <v>1.2</v>
      </c>
      <c r="TY46" s="17">
        <v>2.512</v>
      </c>
      <c r="TZ46" s="17">
        <v>2.512</v>
      </c>
      <c r="UA46" s="17">
        <v>-1.3120000000000001</v>
      </c>
      <c r="UB46" s="17">
        <v>10.5</v>
      </c>
      <c r="UC46" s="17">
        <v>8</v>
      </c>
      <c r="UD46" s="17">
        <v>8</v>
      </c>
      <c r="UE46" s="17">
        <v>2.5</v>
      </c>
      <c r="UF46" s="17">
        <v>2.7</v>
      </c>
      <c r="UG46" s="17">
        <v>2</v>
      </c>
      <c r="UH46" s="17">
        <v>2</v>
      </c>
      <c r="UI46" s="17">
        <v>0.7</v>
      </c>
      <c r="UJ46" s="17">
        <v>7.5</v>
      </c>
      <c r="UK46" s="17">
        <v>7.6</v>
      </c>
      <c r="UL46" s="17">
        <v>7.6</v>
      </c>
      <c r="UM46" s="17">
        <v>-0.1</v>
      </c>
      <c r="UN46" s="17">
        <v>4.4000000000000004</v>
      </c>
      <c r="UO46" s="17">
        <v>4.5</v>
      </c>
      <c r="UP46" s="17">
        <v>4.5</v>
      </c>
      <c r="UQ46" s="17">
        <v>-0.1</v>
      </c>
      <c r="UR46" s="17">
        <v>5</v>
      </c>
      <c r="US46" s="17">
        <v>5</v>
      </c>
      <c r="UT46" s="17">
        <v>5</v>
      </c>
      <c r="UU46" s="17">
        <v>0</v>
      </c>
      <c r="UV46" s="17">
        <v>5.2</v>
      </c>
      <c r="UW46" s="17">
        <v>5</v>
      </c>
      <c r="UX46" s="17">
        <v>5</v>
      </c>
      <c r="UY46" s="17">
        <v>0.2</v>
      </c>
      <c r="UZ46" s="17">
        <v>2.6</v>
      </c>
      <c r="VA46" s="17">
        <v>7.9189999999999996</v>
      </c>
      <c r="VB46" s="17">
        <v>7.9189999999999996</v>
      </c>
      <c r="VC46" s="17">
        <v>-5.319</v>
      </c>
      <c r="VD46" s="17">
        <v>0</v>
      </c>
      <c r="VE46" s="17"/>
      <c r="VF46" s="17"/>
      <c r="VG46" s="17">
        <v>0</v>
      </c>
      <c r="VH46" s="17">
        <v>0</v>
      </c>
      <c r="VI46" s="17"/>
      <c r="VJ46" s="17"/>
      <c r="VK46" s="17">
        <v>0</v>
      </c>
      <c r="VL46" s="17">
        <v>0</v>
      </c>
      <c r="VM46" s="17"/>
      <c r="VN46" s="17"/>
      <c r="VO46" s="17">
        <v>0</v>
      </c>
      <c r="VP46" s="17">
        <v>0.6</v>
      </c>
      <c r="VQ46" s="17">
        <v>0.6</v>
      </c>
      <c r="VR46" s="17">
        <v>0.6</v>
      </c>
      <c r="VS46" s="17">
        <v>0</v>
      </c>
      <c r="VT46" s="17">
        <v>109.7</v>
      </c>
      <c r="VU46" s="17">
        <v>71.730860000000007</v>
      </c>
      <c r="VV46" s="17">
        <v>94</v>
      </c>
      <c r="VW46" s="17">
        <v>15.7</v>
      </c>
      <c r="VX46" s="17">
        <v>84.3</v>
      </c>
      <c r="VY46" s="17">
        <v>58.690570000000001</v>
      </c>
      <c r="VZ46" s="17">
        <v>79</v>
      </c>
      <c r="WA46" s="17">
        <v>5.3</v>
      </c>
      <c r="WB46" s="17">
        <v>0</v>
      </c>
      <c r="WC46" s="17"/>
      <c r="WD46" s="17"/>
      <c r="WE46" s="17">
        <v>0</v>
      </c>
      <c r="WF46" s="17">
        <v>2.9</v>
      </c>
      <c r="WG46" s="17">
        <v>2.9009999999999998</v>
      </c>
      <c r="WH46" s="17">
        <v>2.9009999999999998</v>
      </c>
      <c r="WI46" s="17">
        <v>-1E-3</v>
      </c>
      <c r="WJ46" s="17">
        <v>2.4</v>
      </c>
      <c r="WK46" s="17">
        <v>2.4</v>
      </c>
      <c r="WL46" s="17">
        <v>2.4</v>
      </c>
      <c r="WM46" s="17">
        <v>0</v>
      </c>
      <c r="WN46" s="17">
        <v>2.4</v>
      </c>
      <c r="WO46" s="17">
        <v>2.4</v>
      </c>
      <c r="WP46" s="17">
        <v>2.4</v>
      </c>
      <c r="WQ46" s="17">
        <v>0</v>
      </c>
      <c r="WR46" s="17">
        <v>2.5</v>
      </c>
      <c r="WS46" s="17">
        <v>2.8</v>
      </c>
      <c r="WT46" s="17">
        <v>2.8</v>
      </c>
      <c r="WU46" s="17">
        <v>-0.3</v>
      </c>
      <c r="WV46" s="17">
        <v>0</v>
      </c>
      <c r="WW46" s="17"/>
      <c r="WX46" s="17"/>
      <c r="WY46" s="17">
        <v>0</v>
      </c>
      <c r="WZ46" s="17">
        <v>7.1</v>
      </c>
      <c r="XA46" s="17">
        <v>7.4</v>
      </c>
      <c r="XB46" s="17">
        <v>7.4</v>
      </c>
      <c r="XC46" s="17">
        <v>-0.3</v>
      </c>
      <c r="XD46" s="17">
        <v>20</v>
      </c>
      <c r="XE46" s="17">
        <v>19.223299999999998</v>
      </c>
      <c r="XF46" s="17">
        <v>19.223299999999998</v>
      </c>
      <c r="XG46" s="17">
        <v>0.77669999999999995</v>
      </c>
      <c r="XH46" s="17">
        <v>9.5</v>
      </c>
      <c r="XI46" s="17">
        <v>10.7</v>
      </c>
      <c r="XJ46" s="17">
        <v>10.7</v>
      </c>
      <c r="XK46" s="17">
        <v>-1.2</v>
      </c>
      <c r="XL46" s="17">
        <v>29.3</v>
      </c>
      <c r="XM46" s="17">
        <v>29</v>
      </c>
      <c r="XN46" s="17">
        <v>29</v>
      </c>
      <c r="XO46" s="17">
        <v>0.3</v>
      </c>
      <c r="XP46" s="17">
        <v>32.9</v>
      </c>
      <c r="XQ46" s="17">
        <v>29</v>
      </c>
      <c r="XR46" s="17">
        <v>29</v>
      </c>
      <c r="XS46" s="17">
        <v>3.9</v>
      </c>
      <c r="XT46" s="17">
        <v>14.6</v>
      </c>
      <c r="XU46" s="17">
        <v>14</v>
      </c>
      <c r="XV46" s="17">
        <v>14</v>
      </c>
      <c r="XW46" s="17">
        <v>0.6</v>
      </c>
      <c r="XX46" s="17">
        <v>0</v>
      </c>
      <c r="XY46" s="17"/>
      <c r="XZ46" s="17">
        <v>19</v>
      </c>
      <c r="YA46" s="17">
        <v>-19</v>
      </c>
      <c r="YB46" s="17"/>
      <c r="YC46" s="17"/>
      <c r="YD46" s="17"/>
      <c r="YE46" s="17">
        <v>0</v>
      </c>
      <c r="YF46" s="17">
        <v>11.2</v>
      </c>
      <c r="YG46" s="17">
        <v>11</v>
      </c>
      <c r="YH46" s="17">
        <v>11</v>
      </c>
      <c r="YI46" s="17">
        <v>0.2</v>
      </c>
    </row>
    <row r="47" spans="1:659" ht="24" customHeight="1" x14ac:dyDescent="0.3">
      <c r="A47" s="1"/>
      <c r="B47" s="16" t="s">
        <v>71</v>
      </c>
      <c r="C47" s="16" t="s">
        <v>813</v>
      </c>
      <c r="D47" s="17">
        <v>145.6</v>
      </c>
      <c r="E47" s="17">
        <v>146</v>
      </c>
      <c r="F47" s="17">
        <v>145.99999</v>
      </c>
      <c r="G47" s="17">
        <v>-0.39999000000000001</v>
      </c>
      <c r="H47" s="17">
        <v>626.6</v>
      </c>
      <c r="I47" s="17">
        <v>625.00993000000005</v>
      </c>
      <c r="J47" s="17">
        <v>636.01431000000002</v>
      </c>
      <c r="K47" s="17">
        <v>-9.4143100000000004</v>
      </c>
      <c r="L47" s="17">
        <v>215.4</v>
      </c>
      <c r="M47" s="17">
        <v>203.32684</v>
      </c>
      <c r="N47" s="17">
        <v>206.90675999999999</v>
      </c>
      <c r="O47" s="17">
        <v>8.4932400000000001</v>
      </c>
      <c r="P47" s="17"/>
      <c r="Q47" s="17"/>
      <c r="R47" s="17"/>
      <c r="S47" s="17">
        <v>0</v>
      </c>
      <c r="T47" s="17"/>
      <c r="U47" s="17"/>
      <c r="V47" s="17"/>
      <c r="W47" s="17">
        <v>0</v>
      </c>
      <c r="X47" s="17">
        <v>60.1</v>
      </c>
      <c r="Y47" s="17">
        <v>61.228149999999999</v>
      </c>
      <c r="Z47" s="17">
        <v>61.228140000000003</v>
      </c>
      <c r="AA47" s="17">
        <v>-1.1281399999999999</v>
      </c>
      <c r="AB47" s="17">
        <v>79.2</v>
      </c>
      <c r="AC47" s="17">
        <v>89.993539999999996</v>
      </c>
      <c r="AD47" s="17">
        <v>101.90600000000001</v>
      </c>
      <c r="AE47" s="17">
        <v>-22.706</v>
      </c>
      <c r="AF47" s="17"/>
      <c r="AG47" s="17"/>
      <c r="AH47" s="17"/>
      <c r="AI47" s="17">
        <v>0</v>
      </c>
      <c r="AJ47" s="17"/>
      <c r="AK47" s="17"/>
      <c r="AL47" s="17"/>
      <c r="AM47" s="17">
        <v>0</v>
      </c>
      <c r="AN47" s="17">
        <v>174.4</v>
      </c>
      <c r="AO47" s="17">
        <v>196.22801999999999</v>
      </c>
      <c r="AP47" s="17">
        <v>196.22801999999999</v>
      </c>
      <c r="AQ47" s="17">
        <v>-21.828019999999999</v>
      </c>
      <c r="AR47" s="17">
        <v>191.5</v>
      </c>
      <c r="AS47" s="17">
        <v>196.22801999999999</v>
      </c>
      <c r="AT47" s="17">
        <v>196.22801999999999</v>
      </c>
      <c r="AU47" s="17">
        <v>-4.7280199999999999</v>
      </c>
      <c r="AV47" s="17">
        <v>191.5</v>
      </c>
      <c r="AW47" s="17">
        <v>196.22801999999999</v>
      </c>
      <c r="AX47" s="17">
        <v>196.22801999999999</v>
      </c>
      <c r="AY47" s="17">
        <v>-4.7280199999999999</v>
      </c>
      <c r="AZ47" s="17">
        <v>287.2</v>
      </c>
      <c r="BA47" s="17">
        <v>295.22593999999998</v>
      </c>
      <c r="BB47" s="17">
        <v>295.22593999999998</v>
      </c>
      <c r="BC47" s="17">
        <v>-8.0259400000000003</v>
      </c>
      <c r="BD47" s="17">
        <v>214</v>
      </c>
      <c r="BE47" s="17">
        <v>207.04164</v>
      </c>
      <c r="BF47" s="17">
        <v>207.04164</v>
      </c>
      <c r="BG47" s="17">
        <v>6.9583599999999999</v>
      </c>
      <c r="BH47" s="17">
        <v>110.5</v>
      </c>
      <c r="BI47" s="17">
        <v>103.8317</v>
      </c>
      <c r="BJ47" s="17">
        <v>103.83168999999999</v>
      </c>
      <c r="BK47" s="17">
        <v>6.66831</v>
      </c>
      <c r="BL47" s="17">
        <v>556.70000000000005</v>
      </c>
      <c r="BM47" s="17">
        <v>565.53980999999999</v>
      </c>
      <c r="BN47" s="17">
        <v>565.53976</v>
      </c>
      <c r="BO47" s="17">
        <v>-8.8397600000000001</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126.6</v>
      </c>
      <c r="CK47" s="17">
        <v>124.99983</v>
      </c>
      <c r="CL47" s="17">
        <v>124.99983</v>
      </c>
      <c r="CM47" s="17">
        <v>1.6001700000000001</v>
      </c>
      <c r="CN47" s="17">
        <v>9.6</v>
      </c>
      <c r="CO47" s="17">
        <v>5.1333399999999996</v>
      </c>
      <c r="CP47" s="17">
        <v>5.1333399999999996</v>
      </c>
      <c r="CQ47" s="17">
        <v>4.4666600000000001</v>
      </c>
      <c r="CR47" s="17">
        <v>7.6</v>
      </c>
      <c r="CS47" s="17">
        <v>2.8177599999999998</v>
      </c>
      <c r="CT47" s="17">
        <v>2.8177599999999998</v>
      </c>
      <c r="CU47" s="17">
        <v>4.7822399999999998</v>
      </c>
      <c r="CV47" s="17"/>
      <c r="CW47" s="17"/>
      <c r="CX47" s="17"/>
      <c r="CY47" s="17">
        <v>0</v>
      </c>
      <c r="CZ47" s="17">
        <v>6.6</v>
      </c>
      <c r="DA47" s="17">
        <v>6.8787000000000003</v>
      </c>
      <c r="DB47" s="17">
        <v>6.8787000000000003</v>
      </c>
      <c r="DC47" s="17">
        <v>-0.2787</v>
      </c>
      <c r="DD47" s="17">
        <v>14</v>
      </c>
      <c r="DE47" s="17">
        <v>14.919420000000001</v>
      </c>
      <c r="DF47" s="17">
        <v>14.919420000000001</v>
      </c>
      <c r="DG47" s="17">
        <v>-0.91942000000000002</v>
      </c>
      <c r="DH47" s="17">
        <v>114.7</v>
      </c>
      <c r="DI47" s="17">
        <v>142.30582999999999</v>
      </c>
      <c r="DJ47" s="17">
        <v>142.3058</v>
      </c>
      <c r="DK47" s="17">
        <v>-27.605799999999999</v>
      </c>
      <c r="DL47" s="17"/>
      <c r="DM47" s="17"/>
      <c r="DN47" s="17"/>
      <c r="DO47" s="17">
        <v>0</v>
      </c>
      <c r="DP47" s="17"/>
      <c r="DQ47" s="17"/>
      <c r="DR47" s="17"/>
      <c r="DS47" s="17">
        <v>0</v>
      </c>
      <c r="DT47" s="17"/>
      <c r="DU47" s="17"/>
      <c r="DV47" s="17"/>
      <c r="DW47" s="17">
        <v>0</v>
      </c>
      <c r="DX47" s="17"/>
      <c r="DY47" s="17"/>
      <c r="DZ47" s="17"/>
      <c r="EA47" s="17">
        <v>0</v>
      </c>
      <c r="EB47" s="17">
        <v>110</v>
      </c>
      <c r="EC47" s="17">
        <v>112.35728</v>
      </c>
      <c r="ED47" s="17">
        <v>106.94512</v>
      </c>
      <c r="EE47" s="17">
        <v>3.0548799999999998</v>
      </c>
      <c r="EF47" s="17">
        <v>112.4</v>
      </c>
      <c r="EG47" s="17">
        <v>215.03679</v>
      </c>
      <c r="EH47" s="17">
        <v>86.151529999999994</v>
      </c>
      <c r="EI47" s="17">
        <v>26.248470000000001</v>
      </c>
      <c r="EJ47" s="17"/>
      <c r="EK47" s="17"/>
      <c r="EL47" s="17"/>
      <c r="EM47" s="17">
        <v>0</v>
      </c>
      <c r="EN47" s="17"/>
      <c r="EO47" s="17"/>
      <c r="EP47" s="17"/>
      <c r="EQ47" s="17">
        <v>0</v>
      </c>
      <c r="ER47" s="17"/>
      <c r="ES47" s="17"/>
      <c r="ET47" s="17"/>
      <c r="EU47" s="17">
        <v>0</v>
      </c>
      <c r="EV47" s="17">
        <v>6.5</v>
      </c>
      <c r="EW47" s="17">
        <v>6.39</v>
      </c>
      <c r="EX47" s="17">
        <v>6.39</v>
      </c>
      <c r="EY47" s="17">
        <v>0.11</v>
      </c>
      <c r="EZ47" s="17">
        <v>147.30000000000001</v>
      </c>
      <c r="FA47" s="17">
        <v>162.95256000000001</v>
      </c>
      <c r="FB47" s="17">
        <v>144.71278000000001</v>
      </c>
      <c r="FC47" s="17">
        <v>2.5872199999999999</v>
      </c>
      <c r="FD47" s="17">
        <v>38.6</v>
      </c>
      <c r="FE47" s="17">
        <v>42.002020000000002</v>
      </c>
      <c r="FF47" s="17">
        <v>42.002020000000002</v>
      </c>
      <c r="FG47" s="17">
        <v>-3.4020199999999998</v>
      </c>
      <c r="FH47" s="17">
        <v>151.4</v>
      </c>
      <c r="FI47" s="17">
        <v>151.21556000000001</v>
      </c>
      <c r="FJ47" s="17">
        <v>74.999970000000005</v>
      </c>
      <c r="FK47" s="17">
        <v>76.400030000000001</v>
      </c>
      <c r="FL47" s="17">
        <v>0</v>
      </c>
      <c r="FM47" s="17"/>
      <c r="FN47" s="17"/>
      <c r="FO47" s="17">
        <v>0</v>
      </c>
      <c r="FP47" s="17">
        <v>18</v>
      </c>
      <c r="FQ47" s="17">
        <v>16.68403</v>
      </c>
      <c r="FR47" s="17">
        <v>16.68403</v>
      </c>
      <c r="FS47" s="17">
        <v>1.3159700000000001</v>
      </c>
      <c r="FT47" s="17">
        <v>10.7</v>
      </c>
      <c r="FU47" s="17">
        <v>9.1999999999999993</v>
      </c>
      <c r="FV47" s="17">
        <v>9.1999999999999993</v>
      </c>
      <c r="FW47" s="17">
        <v>1.5</v>
      </c>
      <c r="FX47" s="17">
        <v>64.400000000000006</v>
      </c>
      <c r="FY47" s="17">
        <v>68.304599999999994</v>
      </c>
      <c r="FZ47" s="17">
        <v>68.304599999999994</v>
      </c>
      <c r="GA47" s="17">
        <v>-3.9045999999999998</v>
      </c>
      <c r="GB47" s="17">
        <v>182.8</v>
      </c>
      <c r="GC47" s="17">
        <v>184.91498000000001</v>
      </c>
      <c r="GD47" s="17">
        <v>184.91498000000001</v>
      </c>
      <c r="GE47" s="17">
        <v>-2.1149800000000001</v>
      </c>
      <c r="GF47" s="17">
        <v>183.4</v>
      </c>
      <c r="GG47" s="17">
        <v>184.91498000000001</v>
      </c>
      <c r="GH47" s="17">
        <v>184.91498000000001</v>
      </c>
      <c r="GI47" s="17">
        <v>-1.51498</v>
      </c>
      <c r="GJ47" s="17">
        <v>185.5</v>
      </c>
      <c r="GK47" s="17">
        <v>185.47028</v>
      </c>
      <c r="GL47" s="17">
        <v>185.47028</v>
      </c>
      <c r="GM47" s="17">
        <v>2.972E-2</v>
      </c>
      <c r="GN47" s="17">
        <v>106.2</v>
      </c>
      <c r="GO47" s="17">
        <v>97.64752</v>
      </c>
      <c r="GP47" s="17">
        <v>109.83873</v>
      </c>
      <c r="GQ47" s="17">
        <v>-3.6387299999999998</v>
      </c>
      <c r="GR47" s="17">
        <v>7.8</v>
      </c>
      <c r="GS47" s="17">
        <v>7.97818</v>
      </c>
      <c r="GT47" s="17">
        <v>7.97818</v>
      </c>
      <c r="GU47" s="17">
        <v>-0.17818000000000001</v>
      </c>
      <c r="GV47" s="17">
        <v>9.1</v>
      </c>
      <c r="GW47" s="17">
        <v>8.3698599999999992</v>
      </c>
      <c r="GX47" s="17">
        <v>8.3698599999999992</v>
      </c>
      <c r="GY47" s="17">
        <v>0.73014000000000001</v>
      </c>
      <c r="GZ47" s="17">
        <v>0</v>
      </c>
      <c r="HA47" s="17"/>
      <c r="HB47" s="17"/>
      <c r="HC47" s="17">
        <v>0</v>
      </c>
      <c r="HD47" s="17">
        <v>21.6</v>
      </c>
      <c r="HE47" s="17">
        <v>21.751460000000002</v>
      </c>
      <c r="HF47" s="17">
        <v>21.751460000000002</v>
      </c>
      <c r="HG47" s="17">
        <v>-0.15146000000000001</v>
      </c>
      <c r="HH47" s="17">
        <v>2</v>
      </c>
      <c r="HI47" s="17">
        <v>3.0928</v>
      </c>
      <c r="HJ47" s="17">
        <v>3.0928</v>
      </c>
      <c r="HK47" s="17">
        <v>-1.0928</v>
      </c>
      <c r="HL47" s="17">
        <v>33.700000000000003</v>
      </c>
      <c r="HM47" s="17">
        <v>26.245920000000002</v>
      </c>
      <c r="HN47" s="17">
        <v>26.245920000000002</v>
      </c>
      <c r="HO47" s="17">
        <v>7.4540800000000003</v>
      </c>
      <c r="HP47" s="17">
        <v>112.6</v>
      </c>
      <c r="HQ47" s="17">
        <v>112.66527000000001</v>
      </c>
      <c r="HR47" s="17">
        <v>50.000010000000003</v>
      </c>
      <c r="HS47" s="17">
        <v>62.599989999999998</v>
      </c>
      <c r="HT47" s="17"/>
      <c r="HU47" s="17"/>
      <c r="HV47" s="17"/>
      <c r="HW47" s="17">
        <v>0</v>
      </c>
      <c r="HX47" s="17"/>
      <c r="HY47" s="17"/>
      <c r="HZ47" s="17"/>
      <c r="IA47" s="17">
        <v>0</v>
      </c>
      <c r="IB47" s="17">
        <v>85.9</v>
      </c>
      <c r="IC47" s="17">
        <v>85.482579999999999</v>
      </c>
      <c r="ID47" s="17">
        <v>85.482579999999999</v>
      </c>
      <c r="IE47" s="17">
        <v>0.41742000000000001</v>
      </c>
      <c r="IF47" s="17">
        <v>0</v>
      </c>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90.5</v>
      </c>
      <c r="JE47" s="17">
        <v>99.394499999999994</v>
      </c>
      <c r="JF47" s="17">
        <v>114.22796</v>
      </c>
      <c r="JG47" s="17">
        <v>-23.727959999999999</v>
      </c>
      <c r="JH47" s="17"/>
      <c r="JI47" s="17"/>
      <c r="JJ47" s="17">
        <v>185.36338000000001</v>
      </c>
      <c r="JK47" s="17">
        <v>-185.36338000000001</v>
      </c>
      <c r="JL47" s="17">
        <v>174.7</v>
      </c>
      <c r="JM47" s="17">
        <v>186.21592999999999</v>
      </c>
      <c r="JN47" s="17">
        <v>185.36338000000001</v>
      </c>
      <c r="JO47" s="17">
        <v>-10.66338</v>
      </c>
      <c r="JP47" s="17">
        <v>208.9</v>
      </c>
      <c r="JQ47" s="17">
        <v>186.21592999999999</v>
      </c>
      <c r="JR47" s="17">
        <v>185.36338000000001</v>
      </c>
      <c r="JS47" s="17">
        <v>23.536619999999999</v>
      </c>
      <c r="JT47" s="17">
        <v>185.7</v>
      </c>
      <c r="JU47" s="17">
        <v>186.77513999999999</v>
      </c>
      <c r="JV47" s="17">
        <v>278.88002999999998</v>
      </c>
      <c r="JW47" s="17">
        <v>-93.180030000000002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0.5</v>
      </c>
      <c r="LE47" s="17">
        <v>0.63188999999999995</v>
      </c>
      <c r="LF47" s="17">
        <v>0.63188999999999995</v>
      </c>
      <c r="LG47" s="17">
        <v>-0.13189000000000001</v>
      </c>
      <c r="LH47" s="17">
        <v>91.5</v>
      </c>
      <c r="LI47" s="17">
        <v>113.96372</v>
      </c>
      <c r="LJ47" s="17">
        <v>96.838170000000005</v>
      </c>
      <c r="LK47" s="17">
        <v>-5.3381699999999999</v>
      </c>
      <c r="LL47" s="17">
        <v>73.3</v>
      </c>
      <c r="LM47" s="17">
        <v>109.96066999999999</v>
      </c>
      <c r="LN47" s="17">
        <v>103.32420999999999</v>
      </c>
      <c r="LO47" s="17">
        <v>-30.02421</v>
      </c>
      <c r="LP47" s="17">
        <v>48.3</v>
      </c>
      <c r="LQ47" s="17">
        <v>45.046900000000001</v>
      </c>
      <c r="LR47" s="17">
        <v>45.046900000000001</v>
      </c>
      <c r="LS47" s="17">
        <v>3.2530999999999999</v>
      </c>
      <c r="LT47" s="17">
        <v>69.900000000000006</v>
      </c>
      <c r="LU47" s="17">
        <v>78.567989999999995</v>
      </c>
      <c r="LV47" s="17">
        <v>78.567989999999995</v>
      </c>
      <c r="LW47" s="17">
        <v>-8.6679899999999996</v>
      </c>
      <c r="LX47" s="17">
        <v>29.6</v>
      </c>
      <c r="LY47" s="17">
        <v>29.951460000000001</v>
      </c>
      <c r="LZ47" s="17">
        <v>29.951460000000001</v>
      </c>
      <c r="MA47" s="17">
        <v>-0.35145999999999999</v>
      </c>
      <c r="MB47" s="17"/>
      <c r="MC47" s="17"/>
      <c r="MD47" s="17"/>
      <c r="ME47" s="17">
        <v>0</v>
      </c>
      <c r="MF47" s="17"/>
      <c r="MG47" s="17"/>
      <c r="MH47" s="17"/>
      <c r="MI47" s="17">
        <v>0</v>
      </c>
      <c r="MJ47" s="17"/>
      <c r="MK47" s="17"/>
      <c r="ML47" s="17"/>
      <c r="MM47" s="17">
        <v>0</v>
      </c>
      <c r="MN47" s="17">
        <v>146.1</v>
      </c>
      <c r="MO47" s="17">
        <v>151.08876000000001</v>
      </c>
      <c r="MP47" s="17">
        <v>151.08876000000001</v>
      </c>
      <c r="MQ47" s="17">
        <v>-4.9887600000000001</v>
      </c>
      <c r="MR47" s="17">
        <v>148.1</v>
      </c>
      <c r="MS47" s="17">
        <v>151.08876000000001</v>
      </c>
      <c r="MT47" s="17">
        <v>151.08876000000001</v>
      </c>
      <c r="MU47" s="17">
        <v>-2.9887600000000001</v>
      </c>
      <c r="MV47" s="17">
        <v>149.6</v>
      </c>
      <c r="MW47" s="17">
        <v>151.54248000000001</v>
      </c>
      <c r="MX47" s="17">
        <v>151.54248000000001</v>
      </c>
      <c r="MY47" s="17">
        <v>-1.94248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v>
      </c>
      <c r="NU47" s="17">
        <v>206.29038</v>
      </c>
      <c r="NV47" s="17">
        <v>206.29038</v>
      </c>
      <c r="NW47" s="17">
        <v>10.709619999999999</v>
      </c>
      <c r="NX47" s="17">
        <v>104.4</v>
      </c>
      <c r="NY47" s="17">
        <v>103.45493</v>
      </c>
      <c r="NZ47" s="17">
        <v>103.45493</v>
      </c>
      <c r="OA47" s="17">
        <v>0.94506999999999997</v>
      </c>
      <c r="OB47" s="17">
        <v>0</v>
      </c>
      <c r="OC47" s="17"/>
      <c r="OD47" s="17"/>
      <c r="OE47" s="17">
        <v>0</v>
      </c>
      <c r="OF47" s="17">
        <v>94.1</v>
      </c>
      <c r="OG47" s="17">
        <v>70.881370000000004</v>
      </c>
      <c r="OH47" s="17">
        <v>64.209999999999994</v>
      </c>
      <c r="OI47" s="17">
        <v>29.89</v>
      </c>
      <c r="OJ47" s="17">
        <v>0</v>
      </c>
      <c r="OK47" s="17"/>
      <c r="OL47" s="17"/>
      <c r="OM47" s="17">
        <v>0</v>
      </c>
      <c r="ON47" s="17">
        <v>2.9</v>
      </c>
      <c r="OO47" s="17">
        <v>6.2220000000000004</v>
      </c>
      <c r="OP47" s="17">
        <v>6.2220000000000004</v>
      </c>
      <c r="OQ47" s="17">
        <v>-3.3220000000000001</v>
      </c>
      <c r="OR47" s="17">
        <v>0</v>
      </c>
      <c r="OS47" s="17"/>
      <c r="OT47" s="17"/>
      <c r="OU47" s="17">
        <v>0</v>
      </c>
      <c r="OV47" s="17"/>
      <c r="OW47" s="17"/>
      <c r="OX47" s="17"/>
      <c r="OY47" s="17">
        <v>0</v>
      </c>
      <c r="OZ47" s="17"/>
      <c r="PA47" s="17"/>
      <c r="PB47" s="17"/>
      <c r="PC47" s="17">
        <v>0</v>
      </c>
      <c r="PD47" s="17">
        <v>9.9</v>
      </c>
      <c r="PE47" s="17">
        <v>9</v>
      </c>
      <c r="PF47" s="17">
        <v>9</v>
      </c>
      <c r="PG47" s="17">
        <v>0.9</v>
      </c>
      <c r="PH47" s="17">
        <v>4.9000000000000004</v>
      </c>
      <c r="PI47" s="17">
        <v>4.6569799999999999</v>
      </c>
      <c r="PJ47" s="17">
        <v>4.6569799999999999</v>
      </c>
      <c r="PK47" s="17">
        <v>0.24302000000000001</v>
      </c>
      <c r="PL47" s="17">
        <v>0</v>
      </c>
      <c r="PM47" s="17"/>
      <c r="PN47" s="17"/>
      <c r="PO47" s="17">
        <v>0</v>
      </c>
      <c r="PP47" s="17">
        <v>0.3</v>
      </c>
      <c r="PQ47" s="17">
        <v>1</v>
      </c>
      <c r="PR47" s="17">
        <v>1</v>
      </c>
      <c r="PS47" s="17">
        <v>-0.7</v>
      </c>
      <c r="PT47" s="17">
        <v>1.6</v>
      </c>
      <c r="PU47" s="17">
        <v>1.3</v>
      </c>
      <c r="PV47" s="17">
        <v>1.3</v>
      </c>
      <c r="PW47" s="17">
        <v>0.3</v>
      </c>
      <c r="PX47" s="17">
        <v>4.5</v>
      </c>
      <c r="PY47" s="17">
        <v>4.5999999999999996</v>
      </c>
      <c r="PZ47" s="17">
        <v>4.5999999999999996</v>
      </c>
      <c r="QA47" s="17">
        <v>-0.1</v>
      </c>
      <c r="QB47" s="17">
        <v>20.6</v>
      </c>
      <c r="QC47" s="17">
        <v>19.417480000000001</v>
      </c>
      <c r="QD47" s="17">
        <v>19.417480000000001</v>
      </c>
      <c r="QE47" s="17">
        <v>1.18252</v>
      </c>
      <c r="QF47" s="17">
        <v>4.7</v>
      </c>
      <c r="QG47" s="17">
        <v>4</v>
      </c>
      <c r="QH47" s="17">
        <v>4</v>
      </c>
      <c r="QI47" s="17">
        <v>0.7</v>
      </c>
      <c r="QJ47" s="17">
        <v>3.2</v>
      </c>
      <c r="QK47" s="17">
        <v>3.1</v>
      </c>
      <c r="QL47" s="17">
        <v>3.1</v>
      </c>
      <c r="QM47" s="17">
        <v>0.1</v>
      </c>
      <c r="QN47" s="17">
        <v>3.6</v>
      </c>
      <c r="QO47" s="17">
        <v>3.4</v>
      </c>
      <c r="QP47" s="17">
        <v>3.4</v>
      </c>
      <c r="QQ47" s="17">
        <v>0.2</v>
      </c>
      <c r="QR47" s="17">
        <v>18.100000000000001</v>
      </c>
      <c r="QS47" s="17">
        <v>17.864080000000001</v>
      </c>
      <c r="QT47" s="17">
        <v>17.864080000000001</v>
      </c>
      <c r="QU47" s="17">
        <v>0.23591999999999999</v>
      </c>
      <c r="QV47" s="17">
        <v>0</v>
      </c>
      <c r="QW47" s="17"/>
      <c r="QX47" s="17"/>
      <c r="QY47" s="17">
        <v>0</v>
      </c>
      <c r="QZ47" s="17">
        <v>0</v>
      </c>
      <c r="RA47" s="17"/>
      <c r="RB47" s="17"/>
      <c r="RC47" s="17">
        <v>0</v>
      </c>
      <c r="RD47" s="17">
        <v>25.1</v>
      </c>
      <c r="RE47" s="17">
        <v>17.03032</v>
      </c>
      <c r="RF47" s="17">
        <v>13.775</v>
      </c>
      <c r="RG47" s="17">
        <v>11.324999999999999</v>
      </c>
      <c r="RH47" s="17">
        <v>78</v>
      </c>
      <c r="RI47" s="17">
        <v>49.347369999999998</v>
      </c>
      <c r="RJ47" s="17">
        <v>41.831000000000003</v>
      </c>
      <c r="RK47" s="17">
        <v>36.168999999999997</v>
      </c>
      <c r="RL47" s="17">
        <v>0</v>
      </c>
      <c r="RM47" s="17"/>
      <c r="RN47" s="17"/>
      <c r="RO47" s="17">
        <v>0</v>
      </c>
      <c r="RP47" s="17">
        <v>2</v>
      </c>
      <c r="RQ47" s="17">
        <v>2.0009999999999999</v>
      </c>
      <c r="RR47" s="17">
        <v>2.0009999999999999</v>
      </c>
      <c r="RS47" s="17">
        <v>-1E-3</v>
      </c>
      <c r="RT47" s="17">
        <v>20.2</v>
      </c>
      <c r="RU47" s="17">
        <v>19.772790000000001</v>
      </c>
      <c r="RV47" s="17">
        <v>19.772790000000001</v>
      </c>
      <c r="RW47" s="17">
        <v>0.42720999999999998</v>
      </c>
      <c r="RX47" s="17">
        <v>0.8</v>
      </c>
      <c r="RY47" s="17">
        <v>1.88</v>
      </c>
      <c r="RZ47" s="17">
        <v>1.88</v>
      </c>
      <c r="SA47" s="17">
        <v>-1.08</v>
      </c>
      <c r="SB47" s="17"/>
      <c r="SC47" s="17">
        <v>0.4</v>
      </c>
      <c r="SD47" s="17">
        <v>0.4</v>
      </c>
      <c r="SE47" s="17">
        <v>-0.4</v>
      </c>
      <c r="SF47" s="17">
        <v>7.3</v>
      </c>
      <c r="SG47" s="17">
        <v>7.3</v>
      </c>
      <c r="SH47" s="17">
        <v>7.3</v>
      </c>
      <c r="SI47" s="17">
        <v>0</v>
      </c>
      <c r="SJ47" s="17">
        <v>1.6</v>
      </c>
      <c r="SK47" s="17">
        <v>2.2999999999999998</v>
      </c>
      <c r="SL47" s="17">
        <v>2.2999999999999998</v>
      </c>
      <c r="SM47" s="17">
        <v>-0.7</v>
      </c>
      <c r="SN47" s="17">
        <v>7.7</v>
      </c>
      <c r="SO47" s="17">
        <v>5.5</v>
      </c>
      <c r="SP47" s="17">
        <v>5.5</v>
      </c>
      <c r="SQ47" s="17">
        <v>2.2000000000000002</v>
      </c>
      <c r="SR47" s="17">
        <v>9.6</v>
      </c>
      <c r="SS47" s="17">
        <v>7.5</v>
      </c>
      <c r="ST47" s="17">
        <v>7.5</v>
      </c>
      <c r="SU47" s="17">
        <v>2.1</v>
      </c>
      <c r="SV47" s="17">
        <v>10</v>
      </c>
      <c r="SW47" s="17">
        <v>10</v>
      </c>
      <c r="SX47" s="17">
        <v>10</v>
      </c>
      <c r="SY47" s="17">
        <v>0</v>
      </c>
      <c r="SZ47" s="17">
        <v>5.0999999999999996</v>
      </c>
      <c r="TA47" s="17">
        <v>9.7119999999999997</v>
      </c>
      <c r="TB47" s="17">
        <v>9.7119999999999997</v>
      </c>
      <c r="TC47" s="17">
        <v>-4.6120000000000001</v>
      </c>
      <c r="TD47" s="17">
        <v>71.5</v>
      </c>
      <c r="TE47" s="17">
        <v>62.186</v>
      </c>
      <c r="TF47" s="17">
        <v>62.186</v>
      </c>
      <c r="TG47" s="17">
        <v>9.3140000000000001</v>
      </c>
      <c r="TH47" s="17">
        <v>0</v>
      </c>
      <c r="TI47" s="17"/>
      <c r="TJ47" s="17"/>
      <c r="TK47" s="17">
        <v>0</v>
      </c>
      <c r="TL47" s="17">
        <v>27.5</v>
      </c>
      <c r="TM47" s="17">
        <v>30.57039</v>
      </c>
      <c r="TN47" s="17">
        <v>34.222000000000001</v>
      </c>
      <c r="TO47" s="17">
        <v>-6.7220000000000004</v>
      </c>
      <c r="TP47" s="17">
        <v>44.6</v>
      </c>
      <c r="TQ47" s="17">
        <v>56.567659999999997</v>
      </c>
      <c r="TR47" s="17">
        <v>60.816000000000003</v>
      </c>
      <c r="TS47" s="17">
        <v>-16.216000000000001</v>
      </c>
      <c r="TT47" s="17">
        <v>4.4000000000000004</v>
      </c>
      <c r="TU47" s="17">
        <v>3.101</v>
      </c>
      <c r="TV47" s="17">
        <v>3.101</v>
      </c>
      <c r="TW47" s="17">
        <v>1.2989999999999999</v>
      </c>
      <c r="TX47" s="17">
        <v>0.8</v>
      </c>
      <c r="TY47" s="17">
        <v>2.415</v>
      </c>
      <c r="TZ47" s="17">
        <v>2.415</v>
      </c>
      <c r="UA47" s="17">
        <v>-1.615</v>
      </c>
      <c r="UB47" s="17">
        <v>10.5</v>
      </c>
      <c r="UC47" s="17">
        <v>8</v>
      </c>
      <c r="UD47" s="17">
        <v>8</v>
      </c>
      <c r="UE47" s="17">
        <v>2.5</v>
      </c>
      <c r="UF47" s="17">
        <v>2.7</v>
      </c>
      <c r="UG47" s="17">
        <v>2</v>
      </c>
      <c r="UH47" s="17">
        <v>2</v>
      </c>
      <c r="UI47" s="17">
        <v>0.7</v>
      </c>
      <c r="UJ47" s="17">
        <v>7.6</v>
      </c>
      <c r="UK47" s="17">
        <v>7.6</v>
      </c>
      <c r="UL47" s="17">
        <v>7.6</v>
      </c>
      <c r="UM47" s="17">
        <v>0</v>
      </c>
      <c r="UN47" s="17">
        <v>4.4000000000000004</v>
      </c>
      <c r="UO47" s="17">
        <v>4.5</v>
      </c>
      <c r="UP47" s="17">
        <v>4.5</v>
      </c>
      <c r="UQ47" s="17">
        <v>-0.1</v>
      </c>
      <c r="UR47" s="17">
        <v>5</v>
      </c>
      <c r="US47" s="17">
        <v>5</v>
      </c>
      <c r="UT47" s="17">
        <v>5</v>
      </c>
      <c r="UU47" s="17">
        <v>0</v>
      </c>
      <c r="UV47" s="17">
        <v>5.2</v>
      </c>
      <c r="UW47" s="17">
        <v>5</v>
      </c>
      <c r="UX47" s="17">
        <v>5</v>
      </c>
      <c r="UY47" s="17">
        <v>0.2</v>
      </c>
      <c r="UZ47" s="17">
        <v>3.5</v>
      </c>
      <c r="VA47" s="17">
        <v>7.3810000000000002</v>
      </c>
      <c r="VB47" s="17">
        <v>7.3810000000000002</v>
      </c>
      <c r="VC47" s="17">
        <v>-3.8809999999999998</v>
      </c>
      <c r="VD47" s="17">
        <v>0</v>
      </c>
      <c r="VE47" s="17"/>
      <c r="VF47" s="17"/>
      <c r="VG47" s="17">
        <v>0</v>
      </c>
      <c r="VH47" s="17">
        <v>0</v>
      </c>
      <c r="VI47" s="17"/>
      <c r="VJ47" s="17"/>
      <c r="VK47" s="17">
        <v>0</v>
      </c>
      <c r="VL47" s="17">
        <v>0</v>
      </c>
      <c r="VM47" s="17"/>
      <c r="VN47" s="17"/>
      <c r="VO47" s="17">
        <v>0</v>
      </c>
      <c r="VP47" s="17">
        <v>0.6</v>
      </c>
      <c r="VQ47" s="17">
        <v>0.6</v>
      </c>
      <c r="VR47" s="17">
        <v>0.6</v>
      </c>
      <c r="VS47" s="17">
        <v>0</v>
      </c>
      <c r="VT47" s="17">
        <v>97.2</v>
      </c>
      <c r="VU47" s="17">
        <v>57.859650000000002</v>
      </c>
      <c r="VV47" s="17">
        <v>82</v>
      </c>
      <c r="VW47" s="17">
        <v>15.2</v>
      </c>
      <c r="VX47" s="17">
        <v>88.6</v>
      </c>
      <c r="VY47" s="17">
        <v>45.206910000000001</v>
      </c>
      <c r="VZ47" s="17">
        <v>67</v>
      </c>
      <c r="WA47" s="17">
        <v>21.6</v>
      </c>
      <c r="WB47" s="17">
        <v>0</v>
      </c>
      <c r="WC47" s="17"/>
      <c r="WD47" s="17"/>
      <c r="WE47" s="17">
        <v>0</v>
      </c>
      <c r="WF47" s="17">
        <v>2.9</v>
      </c>
      <c r="WG47" s="17">
        <v>2.9009999999999998</v>
      </c>
      <c r="WH47" s="17">
        <v>2.9009999999999998</v>
      </c>
      <c r="WI47" s="17">
        <v>-1E-3</v>
      </c>
      <c r="WJ47" s="17">
        <v>2.4</v>
      </c>
      <c r="WK47" s="17">
        <v>2.4</v>
      </c>
      <c r="WL47" s="17">
        <v>2.4</v>
      </c>
      <c r="WM47" s="17">
        <v>0</v>
      </c>
      <c r="WN47" s="17">
        <v>2.4</v>
      </c>
      <c r="WO47" s="17">
        <v>2.4</v>
      </c>
      <c r="WP47" s="17">
        <v>2.4</v>
      </c>
      <c r="WQ47" s="17">
        <v>0</v>
      </c>
      <c r="WR47" s="17">
        <v>2.5</v>
      </c>
      <c r="WS47" s="17">
        <v>2.8</v>
      </c>
      <c r="WT47" s="17">
        <v>2.8</v>
      </c>
      <c r="WU47" s="17">
        <v>-0.3</v>
      </c>
      <c r="WV47" s="17">
        <v>0</v>
      </c>
      <c r="WW47" s="17"/>
      <c r="WX47" s="17"/>
      <c r="WY47" s="17">
        <v>0</v>
      </c>
      <c r="WZ47" s="17">
        <v>7.1</v>
      </c>
      <c r="XA47" s="17">
        <v>7.4</v>
      </c>
      <c r="XB47" s="17">
        <v>7.4</v>
      </c>
      <c r="XC47" s="17">
        <v>-0.3</v>
      </c>
      <c r="XD47" s="17">
        <v>20</v>
      </c>
      <c r="XE47" s="17">
        <v>19.223299999999998</v>
      </c>
      <c r="XF47" s="17">
        <v>19.223299999999998</v>
      </c>
      <c r="XG47" s="17">
        <v>0.77669999999999995</v>
      </c>
      <c r="XH47" s="17">
        <v>8.9</v>
      </c>
      <c r="XI47" s="17">
        <v>10.7</v>
      </c>
      <c r="XJ47" s="17">
        <v>10.7</v>
      </c>
      <c r="XK47" s="17">
        <v>-1.8</v>
      </c>
      <c r="XL47" s="17">
        <v>28.5</v>
      </c>
      <c r="XM47" s="17">
        <v>29</v>
      </c>
      <c r="XN47" s="17">
        <v>29</v>
      </c>
      <c r="XO47" s="17">
        <v>-0.5</v>
      </c>
      <c r="XP47" s="17">
        <v>32.9</v>
      </c>
      <c r="XQ47" s="17">
        <v>29</v>
      </c>
      <c r="XR47" s="17">
        <v>29</v>
      </c>
      <c r="XS47" s="17">
        <v>3.9</v>
      </c>
      <c r="XT47" s="17">
        <v>14.9</v>
      </c>
      <c r="XU47" s="17">
        <v>14</v>
      </c>
      <c r="XV47" s="17">
        <v>14</v>
      </c>
      <c r="XW47" s="17">
        <v>0.9</v>
      </c>
      <c r="XX47" s="17">
        <v>0</v>
      </c>
      <c r="XY47" s="17"/>
      <c r="XZ47" s="17">
        <v>19</v>
      </c>
      <c r="YA47" s="17">
        <v>-19</v>
      </c>
      <c r="YB47" s="17"/>
      <c r="YC47" s="17"/>
      <c r="YD47" s="17"/>
      <c r="YE47" s="17">
        <v>0</v>
      </c>
      <c r="YF47" s="17">
        <v>11.27</v>
      </c>
      <c r="YG47" s="17">
        <v>11</v>
      </c>
      <c r="YH47" s="17">
        <v>11</v>
      </c>
      <c r="YI47" s="17">
        <v>0.27</v>
      </c>
    </row>
    <row r="48" spans="1:659" ht="24" customHeight="1" x14ac:dyDescent="0.3">
      <c r="A48" s="1"/>
      <c r="B48" s="18" t="s">
        <v>71</v>
      </c>
      <c r="C48" s="18" t="s">
        <v>814</v>
      </c>
      <c r="D48" s="19">
        <v>146</v>
      </c>
      <c r="E48" s="19">
        <v>146</v>
      </c>
      <c r="F48" s="19">
        <v>146</v>
      </c>
      <c r="G48" s="19">
        <v>0</v>
      </c>
      <c r="H48" s="19">
        <v>627.1</v>
      </c>
      <c r="I48" s="19">
        <v>625.00993000000005</v>
      </c>
      <c r="J48" s="19">
        <v>636.01432</v>
      </c>
      <c r="K48" s="19">
        <v>-8.91432</v>
      </c>
      <c r="L48" s="19">
        <v>214.7</v>
      </c>
      <c r="M48" s="19">
        <v>203.32684</v>
      </c>
      <c r="N48" s="19">
        <v>206.90675999999999</v>
      </c>
      <c r="O48" s="19">
        <v>7.7932399999999999</v>
      </c>
      <c r="P48" s="19"/>
      <c r="Q48" s="19"/>
      <c r="R48" s="19"/>
      <c r="S48" s="19">
        <v>0</v>
      </c>
      <c r="T48" s="19"/>
      <c r="U48" s="19"/>
      <c r="V48" s="19"/>
      <c r="W48" s="19">
        <v>0</v>
      </c>
      <c r="X48" s="19">
        <v>60.2</v>
      </c>
      <c r="Y48" s="19">
        <v>61.228149999999999</v>
      </c>
      <c r="Z48" s="19">
        <v>61.228149999999999</v>
      </c>
      <c r="AA48" s="19">
        <v>-1.0281499999999999</v>
      </c>
      <c r="AB48" s="19">
        <v>78.599999999999994</v>
      </c>
      <c r="AC48" s="19">
        <v>89.993539999999996</v>
      </c>
      <c r="AD48" s="19">
        <v>101.90600000000001</v>
      </c>
      <c r="AE48" s="19">
        <v>-23.306000000000001</v>
      </c>
      <c r="AF48" s="19"/>
      <c r="AG48" s="19"/>
      <c r="AH48" s="19"/>
      <c r="AI48" s="19">
        <v>0</v>
      </c>
      <c r="AJ48" s="19"/>
      <c r="AK48" s="19"/>
      <c r="AL48" s="19"/>
      <c r="AM48" s="19">
        <v>0</v>
      </c>
      <c r="AN48" s="19">
        <v>177.4</v>
      </c>
      <c r="AO48" s="19">
        <v>196.22801999999999</v>
      </c>
      <c r="AP48" s="19">
        <v>196.22801999999999</v>
      </c>
      <c r="AQ48" s="19">
        <v>-18.828019999999999</v>
      </c>
      <c r="AR48" s="19">
        <v>177.1</v>
      </c>
      <c r="AS48" s="19">
        <v>196.22801999999999</v>
      </c>
      <c r="AT48" s="19">
        <v>196.22801999999999</v>
      </c>
      <c r="AU48" s="19">
        <v>-19.128019999999999</v>
      </c>
      <c r="AV48" s="19">
        <v>177.4</v>
      </c>
      <c r="AW48" s="19">
        <v>196.22801999999999</v>
      </c>
      <c r="AX48" s="19">
        <v>196.22801999999999</v>
      </c>
      <c r="AY48" s="19">
        <v>-18.828019999999999</v>
      </c>
      <c r="AZ48" s="19">
        <v>266.7</v>
      </c>
      <c r="BA48" s="19">
        <v>295.22593999999998</v>
      </c>
      <c r="BB48" s="19">
        <v>295.22593999999998</v>
      </c>
      <c r="BC48" s="19">
        <v>-28.525939999999999</v>
      </c>
      <c r="BD48" s="19">
        <v>214.9</v>
      </c>
      <c r="BE48" s="19">
        <v>207.04164</v>
      </c>
      <c r="BF48" s="19">
        <v>207.04164</v>
      </c>
      <c r="BG48" s="19">
        <v>7.8583600000000002</v>
      </c>
      <c r="BH48" s="19">
        <v>110.9</v>
      </c>
      <c r="BI48" s="19">
        <v>103.8317</v>
      </c>
      <c r="BJ48" s="19">
        <v>103.83168999999999</v>
      </c>
      <c r="BK48" s="19">
        <v>7.0683100000000003</v>
      </c>
      <c r="BL48" s="19">
        <v>557.6</v>
      </c>
      <c r="BM48" s="19">
        <v>565.53980999999999</v>
      </c>
      <c r="BN48" s="19">
        <v>565.53980000000001</v>
      </c>
      <c r="BO48" s="19">
        <v>-7.9398</v>
      </c>
      <c r="BP48" s="19">
        <v>3.1</v>
      </c>
      <c r="BQ48" s="19">
        <v>3.4527100000000002</v>
      </c>
      <c r="BR48" s="19">
        <v>3.4527100000000002</v>
      </c>
      <c r="BS48" s="19">
        <v>-0.35271000000000002</v>
      </c>
      <c r="BT48" s="19"/>
      <c r="BU48" s="19"/>
      <c r="BV48" s="19"/>
      <c r="BW48" s="19">
        <v>0</v>
      </c>
      <c r="BX48" s="19"/>
      <c r="BY48" s="19"/>
      <c r="BZ48" s="19"/>
      <c r="CA48" s="19">
        <v>0</v>
      </c>
      <c r="CB48" s="19"/>
      <c r="CC48" s="19"/>
      <c r="CD48" s="19"/>
      <c r="CE48" s="19">
        <v>0</v>
      </c>
      <c r="CF48" s="19"/>
      <c r="CG48" s="19"/>
      <c r="CH48" s="19"/>
      <c r="CI48" s="19">
        <v>0</v>
      </c>
      <c r="CJ48" s="19">
        <v>131.6</v>
      </c>
      <c r="CK48" s="19">
        <v>124.99983</v>
      </c>
      <c r="CL48" s="19">
        <v>124.99983</v>
      </c>
      <c r="CM48" s="19">
        <v>6.6001700000000003</v>
      </c>
      <c r="CN48" s="19">
        <v>9.6999999999999993</v>
      </c>
      <c r="CO48" s="19">
        <v>5.1333399999999996</v>
      </c>
      <c r="CP48" s="19">
        <v>5.1333399999999996</v>
      </c>
      <c r="CQ48" s="19">
        <v>4.5666599999999997</v>
      </c>
      <c r="CR48" s="19">
        <v>6.8</v>
      </c>
      <c r="CS48" s="19">
        <v>2.8177599999999998</v>
      </c>
      <c r="CT48" s="19">
        <v>2.8177599999999998</v>
      </c>
      <c r="CU48" s="19">
        <v>3.98224</v>
      </c>
      <c r="CV48" s="19"/>
      <c r="CW48" s="19"/>
      <c r="CX48" s="19"/>
      <c r="CY48" s="19">
        <v>0</v>
      </c>
      <c r="CZ48" s="19">
        <v>6.6</v>
      </c>
      <c r="DA48" s="19">
        <v>6.8787000000000003</v>
      </c>
      <c r="DB48" s="19">
        <v>6.8787000000000003</v>
      </c>
      <c r="DC48" s="19">
        <v>-0.2787</v>
      </c>
      <c r="DD48" s="19">
        <v>14</v>
      </c>
      <c r="DE48" s="19">
        <v>14.919420000000001</v>
      </c>
      <c r="DF48" s="19">
        <v>14.919420000000001</v>
      </c>
      <c r="DG48" s="19">
        <v>-0.91942000000000002</v>
      </c>
      <c r="DH48" s="19">
        <v>114.8</v>
      </c>
      <c r="DI48" s="19">
        <v>142.30582999999999</v>
      </c>
      <c r="DJ48" s="19">
        <v>142.30582000000001</v>
      </c>
      <c r="DK48" s="19">
        <v>-27.50582</v>
      </c>
      <c r="DL48" s="19"/>
      <c r="DM48" s="19"/>
      <c r="DN48" s="19"/>
      <c r="DO48" s="19">
        <v>0</v>
      </c>
      <c r="DP48" s="19"/>
      <c r="DQ48" s="19"/>
      <c r="DR48" s="19"/>
      <c r="DS48" s="19">
        <v>0</v>
      </c>
      <c r="DT48" s="19"/>
      <c r="DU48" s="19"/>
      <c r="DV48" s="19"/>
      <c r="DW48" s="19">
        <v>0</v>
      </c>
      <c r="DX48" s="19"/>
      <c r="DY48" s="19"/>
      <c r="DZ48" s="19"/>
      <c r="EA48" s="19">
        <v>0</v>
      </c>
      <c r="EB48" s="19">
        <v>109.9</v>
      </c>
      <c r="EC48" s="19">
        <v>112.35728</v>
      </c>
      <c r="ED48" s="19">
        <v>112.35728</v>
      </c>
      <c r="EE48" s="19">
        <v>-2.4572799999999999</v>
      </c>
      <c r="EF48" s="19">
        <v>156.80000000000001</v>
      </c>
      <c r="EG48" s="19">
        <v>214.22919999999999</v>
      </c>
      <c r="EH48" s="19">
        <v>45.465499999999999</v>
      </c>
      <c r="EI48" s="19">
        <v>111.33450000000001</v>
      </c>
      <c r="EJ48" s="19"/>
      <c r="EK48" s="19"/>
      <c r="EL48" s="19"/>
      <c r="EM48" s="19">
        <v>0</v>
      </c>
      <c r="EN48" s="19"/>
      <c r="EO48" s="19"/>
      <c r="EP48" s="19"/>
      <c r="EQ48" s="19">
        <v>0</v>
      </c>
      <c r="ER48" s="19"/>
      <c r="ES48" s="19"/>
      <c r="ET48" s="19"/>
      <c r="EU48" s="19">
        <v>0</v>
      </c>
      <c r="EV48" s="19">
        <v>6.5</v>
      </c>
      <c r="EW48" s="19">
        <v>6.39</v>
      </c>
      <c r="EX48" s="19">
        <v>6.39</v>
      </c>
      <c r="EY48" s="19">
        <v>0.11</v>
      </c>
      <c r="EZ48" s="19">
        <v>147</v>
      </c>
      <c r="FA48" s="19">
        <v>162.27232000000001</v>
      </c>
      <c r="FB48" s="19"/>
      <c r="FC48" s="19">
        <v>147</v>
      </c>
      <c r="FD48" s="19">
        <v>49.6</v>
      </c>
      <c r="FE48" s="19">
        <v>42.002020000000002</v>
      </c>
      <c r="FF48" s="19">
        <v>42.002020000000002</v>
      </c>
      <c r="FG48" s="19">
        <v>7.5979799999999997</v>
      </c>
      <c r="FH48" s="19">
        <v>151.69999999999999</v>
      </c>
      <c r="FI48" s="19">
        <v>151.21556000000001</v>
      </c>
      <c r="FJ48" s="19">
        <v>149.9144</v>
      </c>
      <c r="FK48" s="19">
        <v>1.7856000000000001</v>
      </c>
      <c r="FL48" s="19">
        <v>0</v>
      </c>
      <c r="FM48" s="19"/>
      <c r="FN48" s="19"/>
      <c r="FO48" s="19">
        <v>0</v>
      </c>
      <c r="FP48" s="19">
        <v>18</v>
      </c>
      <c r="FQ48" s="19">
        <v>16.68403</v>
      </c>
      <c r="FR48" s="19">
        <v>16.68403</v>
      </c>
      <c r="FS48" s="19">
        <v>1.3159700000000001</v>
      </c>
      <c r="FT48" s="19">
        <v>10.7</v>
      </c>
      <c r="FU48" s="19">
        <v>9.1999999999999993</v>
      </c>
      <c r="FV48" s="19">
        <v>9.1999999999999993</v>
      </c>
      <c r="FW48" s="19">
        <v>1.5</v>
      </c>
      <c r="FX48" s="19">
        <v>68.400000000000006</v>
      </c>
      <c r="FY48" s="19">
        <v>68.304599999999994</v>
      </c>
      <c r="FZ48" s="19">
        <v>68.304599999999994</v>
      </c>
      <c r="GA48" s="19">
        <v>9.5399999999999999E-2</v>
      </c>
      <c r="GB48" s="19">
        <v>183.5</v>
      </c>
      <c r="GC48" s="19">
        <v>184.91498000000001</v>
      </c>
      <c r="GD48" s="19">
        <v>184.91498000000001</v>
      </c>
      <c r="GE48" s="19">
        <v>-1.4149799999999999</v>
      </c>
      <c r="GF48" s="19">
        <v>183.9</v>
      </c>
      <c r="GG48" s="19">
        <v>184.91498000000001</v>
      </c>
      <c r="GH48" s="19">
        <v>184.91498000000001</v>
      </c>
      <c r="GI48" s="19">
        <v>-1.01498</v>
      </c>
      <c r="GJ48" s="19">
        <v>185.3</v>
      </c>
      <c r="GK48" s="19">
        <v>185.47028</v>
      </c>
      <c r="GL48" s="19">
        <v>185.47028</v>
      </c>
      <c r="GM48" s="19">
        <v>-0.17027999999999999</v>
      </c>
      <c r="GN48" s="19">
        <v>106.3</v>
      </c>
      <c r="GO48" s="19">
        <v>97.64752</v>
      </c>
      <c r="GP48" s="19">
        <v>110.37475999999999</v>
      </c>
      <c r="GQ48" s="19">
        <v>-4.0747600000000004</v>
      </c>
      <c r="GR48" s="19">
        <v>7.8</v>
      </c>
      <c r="GS48" s="19">
        <v>7.97818</v>
      </c>
      <c r="GT48" s="19">
        <v>7.97818</v>
      </c>
      <c r="GU48" s="19">
        <v>-0.17818000000000001</v>
      </c>
      <c r="GV48" s="19">
        <v>8.5</v>
      </c>
      <c r="GW48" s="19">
        <v>8.3698599999999992</v>
      </c>
      <c r="GX48" s="19">
        <v>8.3698599999999992</v>
      </c>
      <c r="GY48" s="19">
        <v>0.13014000000000001</v>
      </c>
      <c r="GZ48" s="19">
        <v>0</v>
      </c>
      <c r="HA48" s="19"/>
      <c r="HB48" s="19"/>
      <c r="HC48" s="19">
        <v>0</v>
      </c>
      <c r="HD48" s="19">
        <v>21.9</v>
      </c>
      <c r="HE48" s="19">
        <v>21.751460000000002</v>
      </c>
      <c r="HF48" s="19">
        <v>21.751460000000002</v>
      </c>
      <c r="HG48" s="19">
        <v>0.14854000000000001</v>
      </c>
      <c r="HH48" s="19">
        <v>2</v>
      </c>
      <c r="HI48" s="19">
        <v>3.0928</v>
      </c>
      <c r="HJ48" s="19">
        <v>3.0928</v>
      </c>
      <c r="HK48" s="19">
        <v>-1.0928</v>
      </c>
      <c r="HL48" s="19">
        <v>33.5</v>
      </c>
      <c r="HM48" s="19">
        <v>26.245920000000002</v>
      </c>
      <c r="HN48" s="19">
        <v>26.245920000000002</v>
      </c>
      <c r="HO48" s="19">
        <v>7.2540800000000001</v>
      </c>
      <c r="HP48" s="19">
        <v>60.8</v>
      </c>
      <c r="HQ48" s="19">
        <v>112.2633</v>
      </c>
      <c r="HR48" s="19">
        <v>87.787229999999994</v>
      </c>
      <c r="HS48" s="19">
        <v>-26.98723</v>
      </c>
      <c r="HT48" s="19"/>
      <c r="HU48" s="19"/>
      <c r="HV48" s="19"/>
      <c r="HW48" s="19">
        <v>0</v>
      </c>
      <c r="HX48" s="19"/>
      <c r="HY48" s="19"/>
      <c r="HZ48" s="19"/>
      <c r="IA48" s="19">
        <v>0</v>
      </c>
      <c r="IB48" s="19">
        <v>86</v>
      </c>
      <c r="IC48" s="19">
        <v>85.482579999999999</v>
      </c>
      <c r="ID48" s="19">
        <v>85.482579999999999</v>
      </c>
      <c r="IE48" s="19">
        <v>0.51741999999999999</v>
      </c>
      <c r="IF48" s="19">
        <v>0</v>
      </c>
      <c r="IG48" s="19"/>
      <c r="IH48" s="19"/>
      <c r="II48" s="19">
        <v>0</v>
      </c>
      <c r="IJ48" s="19"/>
      <c r="IK48" s="19"/>
      <c r="IL48" s="19"/>
      <c r="IM48" s="19">
        <v>0</v>
      </c>
      <c r="IN48" s="19"/>
      <c r="IO48" s="19"/>
      <c r="IP48" s="19">
        <v>45.221359999999997</v>
      </c>
      <c r="IQ48" s="19">
        <v>-45.221359999999997</v>
      </c>
      <c r="IR48" s="19"/>
      <c r="IS48" s="19"/>
      <c r="IT48" s="19"/>
      <c r="IU48" s="19">
        <v>0</v>
      </c>
      <c r="IV48" s="19"/>
      <c r="IW48" s="19"/>
      <c r="IX48" s="19"/>
      <c r="IY48" s="19">
        <v>0</v>
      </c>
      <c r="IZ48" s="19"/>
      <c r="JA48" s="19"/>
      <c r="JB48" s="19"/>
      <c r="JC48" s="19">
        <v>0</v>
      </c>
      <c r="JD48" s="19">
        <v>90.6</v>
      </c>
      <c r="JE48" s="19">
        <v>99.394499999999994</v>
      </c>
      <c r="JF48" s="19">
        <v>114.88016</v>
      </c>
      <c r="JG48" s="19">
        <v>-24.280159999999999</v>
      </c>
      <c r="JH48" s="19"/>
      <c r="JI48" s="19"/>
      <c r="JJ48" s="19">
        <v>185.36338000000001</v>
      </c>
      <c r="JK48" s="19">
        <v>-185.36338000000001</v>
      </c>
      <c r="JL48" s="19">
        <v>174.7</v>
      </c>
      <c r="JM48" s="19">
        <v>186.21592999999999</v>
      </c>
      <c r="JN48" s="19">
        <v>185.36338000000001</v>
      </c>
      <c r="JO48" s="19">
        <v>-10.66338</v>
      </c>
      <c r="JP48" s="19">
        <v>209.8</v>
      </c>
      <c r="JQ48" s="19">
        <v>186.21592999999999</v>
      </c>
      <c r="JR48" s="19">
        <v>185.36338000000001</v>
      </c>
      <c r="JS48" s="19">
        <v>24.436620000000001</v>
      </c>
      <c r="JT48" s="19">
        <v>185.8</v>
      </c>
      <c r="JU48" s="19">
        <v>186.77513999999999</v>
      </c>
      <c r="JV48" s="19">
        <v>278.88004000000001</v>
      </c>
      <c r="JW48" s="19">
        <v>-93.080039999999997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0.5</v>
      </c>
      <c r="LE48" s="19">
        <v>0.63188999999999995</v>
      </c>
      <c r="LF48" s="19">
        <v>0.63188999999999995</v>
      </c>
      <c r="LG48" s="19">
        <v>-0.13189000000000001</v>
      </c>
      <c r="LH48" s="19">
        <v>123.5</v>
      </c>
      <c r="LI48" s="19">
        <v>113.96374</v>
      </c>
      <c r="LJ48" s="19">
        <v>100.51017</v>
      </c>
      <c r="LK48" s="19">
        <v>22.989830000000001</v>
      </c>
      <c r="LL48" s="19">
        <v>83.2</v>
      </c>
      <c r="LM48" s="19">
        <v>111.10498</v>
      </c>
      <c r="LN48" s="19">
        <v>112.93577000000001</v>
      </c>
      <c r="LO48" s="19">
        <v>-29.735769999999999</v>
      </c>
      <c r="LP48" s="19">
        <v>48.4</v>
      </c>
      <c r="LQ48" s="19">
        <v>45.046900000000001</v>
      </c>
      <c r="LR48" s="19">
        <v>45.046900000000001</v>
      </c>
      <c r="LS48" s="19">
        <v>3.3531</v>
      </c>
      <c r="LT48" s="19">
        <v>69.8</v>
      </c>
      <c r="LU48" s="19">
        <v>78.567989999999995</v>
      </c>
      <c r="LV48" s="19">
        <v>78.567999999999998</v>
      </c>
      <c r="LW48" s="19">
        <v>-8.7680000000000007</v>
      </c>
      <c r="LX48" s="19">
        <v>29.7</v>
      </c>
      <c r="LY48" s="19">
        <v>29.951460000000001</v>
      </c>
      <c r="LZ48" s="19">
        <v>29.951460000000001</v>
      </c>
      <c r="MA48" s="19">
        <v>-0.25146000000000002</v>
      </c>
      <c r="MB48" s="19"/>
      <c r="MC48" s="19"/>
      <c r="MD48" s="19"/>
      <c r="ME48" s="19">
        <v>0</v>
      </c>
      <c r="MF48" s="19"/>
      <c r="MG48" s="19"/>
      <c r="MH48" s="19"/>
      <c r="MI48" s="19">
        <v>0</v>
      </c>
      <c r="MJ48" s="19"/>
      <c r="MK48" s="19"/>
      <c r="ML48" s="19"/>
      <c r="MM48" s="19">
        <v>0</v>
      </c>
      <c r="MN48" s="19">
        <v>146.1</v>
      </c>
      <c r="MO48" s="19">
        <v>151.08876000000001</v>
      </c>
      <c r="MP48" s="19">
        <v>151.08876000000001</v>
      </c>
      <c r="MQ48" s="19">
        <v>-4.9887600000000001</v>
      </c>
      <c r="MR48" s="19">
        <v>148.1</v>
      </c>
      <c r="MS48" s="19">
        <v>151.08876000000001</v>
      </c>
      <c r="MT48" s="19">
        <v>151.08876000000001</v>
      </c>
      <c r="MU48" s="19">
        <v>-2.9887600000000001</v>
      </c>
      <c r="MV48" s="19">
        <v>149.30000000000001</v>
      </c>
      <c r="MW48" s="19">
        <v>151.54248000000001</v>
      </c>
      <c r="MX48" s="19">
        <v>151.54248000000001</v>
      </c>
      <c r="MY48" s="19">
        <v>-2.24248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217.5</v>
      </c>
      <c r="NU48" s="19">
        <v>206.29038</v>
      </c>
      <c r="NV48" s="19">
        <v>206.29038</v>
      </c>
      <c r="NW48" s="19">
        <v>11.209619999999999</v>
      </c>
      <c r="NX48" s="19">
        <v>104.7</v>
      </c>
      <c r="NY48" s="19">
        <v>103.45493</v>
      </c>
      <c r="NZ48" s="19">
        <v>103.45493</v>
      </c>
      <c r="OA48" s="19">
        <v>1.2450699999999999</v>
      </c>
      <c r="OB48" s="19">
        <v>0</v>
      </c>
      <c r="OC48" s="19"/>
      <c r="OD48" s="19"/>
      <c r="OE48" s="19">
        <v>0</v>
      </c>
      <c r="OF48" s="19">
        <v>89.4</v>
      </c>
      <c r="OG48" s="19">
        <v>71.635379999999998</v>
      </c>
      <c r="OH48" s="19">
        <v>65.83</v>
      </c>
      <c r="OI48" s="19">
        <v>23.57</v>
      </c>
      <c r="OJ48" s="19">
        <v>0</v>
      </c>
      <c r="OK48" s="19"/>
      <c r="OL48" s="19"/>
      <c r="OM48" s="19">
        <v>0</v>
      </c>
      <c r="ON48" s="19">
        <v>5.9</v>
      </c>
      <c r="OO48" s="19">
        <v>6.2069999999999999</v>
      </c>
      <c r="OP48" s="19">
        <v>6.2069999999999999</v>
      </c>
      <c r="OQ48" s="19">
        <v>-0.307</v>
      </c>
      <c r="OR48" s="19">
        <v>0</v>
      </c>
      <c r="OS48" s="19"/>
      <c r="OT48" s="19"/>
      <c r="OU48" s="19">
        <v>0</v>
      </c>
      <c r="OV48" s="19"/>
      <c r="OW48" s="19"/>
      <c r="OX48" s="19"/>
      <c r="OY48" s="19">
        <v>0</v>
      </c>
      <c r="OZ48" s="19"/>
      <c r="PA48" s="19"/>
      <c r="PB48" s="19"/>
      <c r="PC48" s="19">
        <v>0</v>
      </c>
      <c r="PD48" s="19">
        <v>9.9</v>
      </c>
      <c r="PE48" s="19">
        <v>9</v>
      </c>
      <c r="PF48" s="19">
        <v>9.0000099999999996</v>
      </c>
      <c r="PG48" s="19">
        <v>0.89998999999999996</v>
      </c>
      <c r="PH48" s="19">
        <v>4.8</v>
      </c>
      <c r="PI48" s="19">
        <v>4.6569799999999999</v>
      </c>
      <c r="PJ48" s="19">
        <v>4.6569799999999999</v>
      </c>
      <c r="PK48" s="19">
        <v>0.14302000000000001</v>
      </c>
      <c r="PL48" s="19">
        <v>0</v>
      </c>
      <c r="PM48" s="19"/>
      <c r="PN48" s="19"/>
      <c r="PO48" s="19">
        <v>0</v>
      </c>
      <c r="PP48" s="19">
        <v>0.3</v>
      </c>
      <c r="PQ48" s="19">
        <v>1</v>
      </c>
      <c r="PR48" s="19">
        <v>1</v>
      </c>
      <c r="PS48" s="19">
        <v>-0.7</v>
      </c>
      <c r="PT48" s="19">
        <v>1.6</v>
      </c>
      <c r="PU48" s="19">
        <v>1.3</v>
      </c>
      <c r="PV48" s="19">
        <v>1.3</v>
      </c>
      <c r="PW48" s="19">
        <v>0.3</v>
      </c>
      <c r="PX48" s="19">
        <v>4.5</v>
      </c>
      <c r="PY48" s="19">
        <v>4.5999999999999996</v>
      </c>
      <c r="PZ48" s="19">
        <v>4.5999999999999996</v>
      </c>
      <c r="QA48" s="19">
        <v>-0.1</v>
      </c>
      <c r="QB48" s="19">
        <v>20.7</v>
      </c>
      <c r="QC48" s="19">
        <v>19.417480000000001</v>
      </c>
      <c r="QD48" s="19">
        <v>19.417480000000001</v>
      </c>
      <c r="QE48" s="19">
        <v>1.2825200000000001</v>
      </c>
      <c r="QF48" s="19">
        <v>4.7</v>
      </c>
      <c r="QG48" s="19">
        <v>4</v>
      </c>
      <c r="QH48" s="19">
        <v>4</v>
      </c>
      <c r="QI48" s="19">
        <v>0.7</v>
      </c>
      <c r="QJ48" s="19">
        <v>3.2</v>
      </c>
      <c r="QK48" s="19">
        <v>3.1</v>
      </c>
      <c r="QL48" s="19">
        <v>3.1</v>
      </c>
      <c r="QM48" s="19">
        <v>0.1</v>
      </c>
      <c r="QN48" s="19">
        <v>3.6</v>
      </c>
      <c r="QO48" s="19">
        <v>3.4</v>
      </c>
      <c r="QP48" s="19">
        <v>3.4</v>
      </c>
      <c r="QQ48" s="19">
        <v>0.2</v>
      </c>
      <c r="QR48" s="19">
        <v>18.100000000000001</v>
      </c>
      <c r="QS48" s="19">
        <v>17.864080000000001</v>
      </c>
      <c r="QT48" s="19">
        <v>17.864080000000001</v>
      </c>
      <c r="QU48" s="19">
        <v>0.23591999999999999</v>
      </c>
      <c r="QV48" s="19">
        <v>0</v>
      </c>
      <c r="QW48" s="19"/>
      <c r="QX48" s="19"/>
      <c r="QY48" s="19">
        <v>0</v>
      </c>
      <c r="QZ48" s="19">
        <v>0</v>
      </c>
      <c r="RA48" s="19"/>
      <c r="RB48" s="19"/>
      <c r="RC48" s="19">
        <v>0</v>
      </c>
      <c r="RD48" s="19">
        <v>24.8</v>
      </c>
      <c r="RE48" s="19">
        <v>16.961089999999999</v>
      </c>
      <c r="RF48" s="19">
        <v>14.05</v>
      </c>
      <c r="RG48" s="19">
        <v>10.75</v>
      </c>
      <c r="RH48" s="19">
        <v>74.400000000000006</v>
      </c>
      <c r="RI48" s="19">
        <v>48.527929999999998</v>
      </c>
      <c r="RJ48" s="19">
        <v>42.77</v>
      </c>
      <c r="RK48" s="19">
        <v>31.63</v>
      </c>
      <c r="RL48" s="19">
        <v>0</v>
      </c>
      <c r="RM48" s="19"/>
      <c r="RN48" s="19"/>
      <c r="RO48" s="19">
        <v>0</v>
      </c>
      <c r="RP48" s="19">
        <v>2</v>
      </c>
      <c r="RQ48" s="19">
        <v>2.0009999999999999</v>
      </c>
      <c r="RR48" s="19">
        <v>2.0009999999999999</v>
      </c>
      <c r="RS48" s="19">
        <v>-1E-3</v>
      </c>
      <c r="RT48" s="19">
        <v>20.2</v>
      </c>
      <c r="RU48" s="19">
        <v>19.772790000000001</v>
      </c>
      <c r="RV48" s="19">
        <v>19.772790000000001</v>
      </c>
      <c r="RW48" s="19">
        <v>0.42720999999999998</v>
      </c>
      <c r="RX48" s="19">
        <v>0.84</v>
      </c>
      <c r="RY48" s="19">
        <v>1.84</v>
      </c>
      <c r="RZ48" s="19">
        <v>1.84</v>
      </c>
      <c r="SA48" s="19">
        <v>-1</v>
      </c>
      <c r="SB48" s="19"/>
      <c r="SC48" s="19">
        <v>0.4</v>
      </c>
      <c r="SD48" s="19">
        <v>0.4</v>
      </c>
      <c r="SE48" s="19">
        <v>-0.4</v>
      </c>
      <c r="SF48" s="19">
        <v>7.3</v>
      </c>
      <c r="SG48" s="19">
        <v>7.3</v>
      </c>
      <c r="SH48" s="19">
        <v>7.3</v>
      </c>
      <c r="SI48" s="19">
        <v>0</v>
      </c>
      <c r="SJ48" s="19">
        <v>1.4</v>
      </c>
      <c r="SK48" s="19">
        <v>2.2999999999999998</v>
      </c>
      <c r="SL48" s="19">
        <v>2.2999999999999998</v>
      </c>
      <c r="SM48" s="19">
        <v>-0.9</v>
      </c>
      <c r="SN48" s="19">
        <v>7.7</v>
      </c>
      <c r="SO48" s="19">
        <v>5.5</v>
      </c>
      <c r="SP48" s="19">
        <v>5.5</v>
      </c>
      <c r="SQ48" s="19">
        <v>2.2000000000000002</v>
      </c>
      <c r="SR48" s="19">
        <v>9.6</v>
      </c>
      <c r="SS48" s="19">
        <v>7.5</v>
      </c>
      <c r="ST48" s="19">
        <v>7.5</v>
      </c>
      <c r="SU48" s="19">
        <v>2.1</v>
      </c>
      <c r="SV48" s="19">
        <v>10</v>
      </c>
      <c r="SW48" s="19">
        <v>10</v>
      </c>
      <c r="SX48" s="19">
        <v>10</v>
      </c>
      <c r="SY48" s="19">
        <v>0</v>
      </c>
      <c r="SZ48" s="19">
        <v>5.6</v>
      </c>
      <c r="TA48" s="19">
        <v>9.9429999999999996</v>
      </c>
      <c r="TB48" s="19">
        <v>9.9429999999999996</v>
      </c>
      <c r="TC48" s="19">
        <v>-4.343</v>
      </c>
      <c r="TD48" s="19">
        <v>72</v>
      </c>
      <c r="TE48" s="19">
        <v>55.936</v>
      </c>
      <c r="TF48" s="19">
        <v>55.936</v>
      </c>
      <c r="TG48" s="19">
        <v>16.064</v>
      </c>
      <c r="TH48" s="19">
        <v>0</v>
      </c>
      <c r="TI48" s="19"/>
      <c r="TJ48" s="19"/>
      <c r="TK48" s="19">
        <v>0</v>
      </c>
      <c r="TL48" s="19">
        <v>25.7</v>
      </c>
      <c r="TM48" s="19">
        <v>31.27271</v>
      </c>
      <c r="TN48" s="19">
        <v>35.628999999999998</v>
      </c>
      <c r="TO48" s="19">
        <v>-9.9290000000000003</v>
      </c>
      <c r="TP48" s="19">
        <v>37.9</v>
      </c>
      <c r="TQ48" s="19">
        <v>56.988079999999997</v>
      </c>
      <c r="TR48" s="19">
        <v>62.262</v>
      </c>
      <c r="TS48" s="19">
        <v>-24.361999999999998</v>
      </c>
      <c r="TT48" s="19">
        <v>5.3</v>
      </c>
      <c r="TU48" s="19">
        <v>3.0779999999999998</v>
      </c>
      <c r="TV48" s="19">
        <v>3.0779999999999998</v>
      </c>
      <c r="TW48" s="19">
        <v>2.222</v>
      </c>
      <c r="TX48" s="19">
        <v>0.7</v>
      </c>
      <c r="TY48" s="19">
        <v>2.2309999999999999</v>
      </c>
      <c r="TZ48" s="19">
        <v>2.2309999999999999</v>
      </c>
      <c r="UA48" s="19">
        <v>-1.5309999999999999</v>
      </c>
      <c r="UB48" s="19">
        <v>10.5</v>
      </c>
      <c r="UC48" s="19">
        <v>8</v>
      </c>
      <c r="UD48" s="19">
        <v>8</v>
      </c>
      <c r="UE48" s="19">
        <v>2.5</v>
      </c>
      <c r="UF48" s="19">
        <v>3.2</v>
      </c>
      <c r="UG48" s="19">
        <v>2</v>
      </c>
      <c r="UH48" s="19">
        <v>2</v>
      </c>
      <c r="UI48" s="19">
        <v>1.2</v>
      </c>
      <c r="UJ48" s="19">
        <v>7.6</v>
      </c>
      <c r="UK48" s="19">
        <v>7.6</v>
      </c>
      <c r="UL48" s="19">
        <v>7.6</v>
      </c>
      <c r="UM48" s="19">
        <v>0</v>
      </c>
      <c r="UN48" s="19">
        <v>4.4000000000000004</v>
      </c>
      <c r="UO48" s="19">
        <v>4.5</v>
      </c>
      <c r="UP48" s="19">
        <v>4.5</v>
      </c>
      <c r="UQ48" s="19">
        <v>-0.1</v>
      </c>
      <c r="UR48" s="19">
        <v>5</v>
      </c>
      <c r="US48" s="19">
        <v>5</v>
      </c>
      <c r="UT48" s="19">
        <v>5</v>
      </c>
      <c r="UU48" s="19">
        <v>0</v>
      </c>
      <c r="UV48" s="19">
        <v>5.2</v>
      </c>
      <c r="UW48" s="19">
        <v>5</v>
      </c>
      <c r="UX48" s="19">
        <v>5</v>
      </c>
      <c r="UY48" s="19">
        <v>0.2</v>
      </c>
      <c r="UZ48" s="19">
        <v>4.9000000000000004</v>
      </c>
      <c r="VA48" s="19">
        <v>7.0579999999999998</v>
      </c>
      <c r="VB48" s="19">
        <v>7.0579999999999998</v>
      </c>
      <c r="VC48" s="19">
        <v>-2.1579999999999999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88.3</v>
      </c>
      <c r="VU48" s="19">
        <v>48.120840000000001</v>
      </c>
      <c r="VV48" s="19">
        <v>71</v>
      </c>
      <c r="VW48" s="19">
        <v>17.3</v>
      </c>
      <c r="VX48" s="19">
        <v>67</v>
      </c>
      <c r="VY48" s="19">
        <v>36.279640000000001</v>
      </c>
      <c r="VZ48" s="19">
        <v>57</v>
      </c>
      <c r="WA48" s="19">
        <v>10</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2.5</v>
      </c>
      <c r="WS48" s="19">
        <v>2.8</v>
      </c>
      <c r="WT48" s="19">
        <v>2.8</v>
      </c>
      <c r="WU48" s="19">
        <v>-0.3</v>
      </c>
      <c r="WV48" s="19">
        <v>0</v>
      </c>
      <c r="WW48" s="19"/>
      <c r="WX48" s="19"/>
      <c r="WY48" s="19">
        <v>0</v>
      </c>
      <c r="WZ48" s="19">
        <v>7.1</v>
      </c>
      <c r="XA48" s="19">
        <v>7.4</v>
      </c>
      <c r="XB48" s="19">
        <v>7.4</v>
      </c>
      <c r="XC48" s="19">
        <v>-0.3</v>
      </c>
      <c r="XD48" s="19">
        <v>20</v>
      </c>
      <c r="XE48" s="19">
        <v>19.223299999999998</v>
      </c>
      <c r="XF48" s="19">
        <v>19.223299999999998</v>
      </c>
      <c r="XG48" s="19">
        <v>0.77669999999999995</v>
      </c>
      <c r="XH48" s="19">
        <v>9.4</v>
      </c>
      <c r="XI48" s="19">
        <v>10.7</v>
      </c>
      <c r="XJ48" s="19">
        <v>10.7</v>
      </c>
      <c r="XK48" s="19">
        <v>-1.3</v>
      </c>
      <c r="XL48" s="19">
        <v>27.8</v>
      </c>
      <c r="XM48" s="19">
        <v>29</v>
      </c>
      <c r="XN48" s="19">
        <v>29</v>
      </c>
      <c r="XO48" s="19">
        <v>-1.2</v>
      </c>
      <c r="XP48" s="19">
        <v>32.9</v>
      </c>
      <c r="XQ48" s="19">
        <v>29</v>
      </c>
      <c r="XR48" s="19">
        <v>29</v>
      </c>
      <c r="XS48" s="19">
        <v>3.9</v>
      </c>
      <c r="XT48" s="19">
        <v>14.8</v>
      </c>
      <c r="XU48" s="19">
        <v>14</v>
      </c>
      <c r="XV48" s="19">
        <v>14</v>
      </c>
      <c r="XW48" s="19">
        <v>0.8</v>
      </c>
      <c r="XX48" s="19">
        <v>0</v>
      </c>
      <c r="XY48" s="19"/>
      <c r="XZ48" s="19">
        <v>19</v>
      </c>
      <c r="YA48" s="19">
        <v>-19</v>
      </c>
      <c r="YB48" s="19"/>
      <c r="YC48" s="19"/>
      <c r="YD48" s="19"/>
      <c r="YE48" s="19">
        <v>0</v>
      </c>
      <c r="YF48" s="19">
        <v>11.21</v>
      </c>
      <c r="YG48" s="19">
        <v>11</v>
      </c>
      <c r="YH48" s="19">
        <v>11</v>
      </c>
      <c r="YI48" s="19">
        <v>0.21</v>
      </c>
    </row>
    <row r="49" spans="1:659" ht="24" customHeight="1" x14ac:dyDescent="0.3">
      <c r="A49" s="1"/>
      <c r="B49" s="13" t="s">
        <v>71</v>
      </c>
      <c r="C49" s="13" t="s">
        <v>815</v>
      </c>
      <c r="D49" s="14">
        <v>152</v>
      </c>
      <c r="E49" s="14">
        <v>146</v>
      </c>
      <c r="F49" s="14">
        <v>145.99999</v>
      </c>
      <c r="G49" s="14">
        <v>6.0000099999999996</v>
      </c>
      <c r="H49" s="14">
        <v>625.5</v>
      </c>
      <c r="I49" s="14">
        <v>625.00993000000005</v>
      </c>
      <c r="J49" s="14">
        <v>636.01431000000002</v>
      </c>
      <c r="K49" s="14">
        <v>-10.51431</v>
      </c>
      <c r="L49" s="14">
        <v>214.1</v>
      </c>
      <c r="M49" s="14">
        <v>203.32684</v>
      </c>
      <c r="N49" s="14">
        <v>206.90675999999999</v>
      </c>
      <c r="O49" s="14">
        <v>7.1932400000000003</v>
      </c>
      <c r="P49" s="14"/>
      <c r="Q49" s="14"/>
      <c r="R49" s="14"/>
      <c r="S49" s="14">
        <v>0</v>
      </c>
      <c r="T49" s="14"/>
      <c r="U49" s="14"/>
      <c r="V49" s="14"/>
      <c r="W49" s="14">
        <v>0</v>
      </c>
      <c r="X49" s="14">
        <v>60.7</v>
      </c>
      <c r="Y49" s="14">
        <v>59.743119999999998</v>
      </c>
      <c r="Z49" s="14">
        <v>61.228110000000001</v>
      </c>
      <c r="AA49" s="14">
        <v>-0.52810999999999997</v>
      </c>
      <c r="AB49" s="14">
        <v>79.3</v>
      </c>
      <c r="AC49" s="14">
        <v>78.7136</v>
      </c>
      <c r="AD49" s="14">
        <v>101.90600000000001</v>
      </c>
      <c r="AE49" s="14">
        <v>-22.606000000000002</v>
      </c>
      <c r="AF49" s="14"/>
      <c r="AG49" s="14"/>
      <c r="AH49" s="14"/>
      <c r="AI49" s="14">
        <v>0</v>
      </c>
      <c r="AJ49" s="14"/>
      <c r="AK49" s="14"/>
      <c r="AL49" s="14"/>
      <c r="AM49" s="14">
        <v>0</v>
      </c>
      <c r="AN49" s="14">
        <v>177.1</v>
      </c>
      <c r="AO49" s="14">
        <v>173.13409999999999</v>
      </c>
      <c r="AP49" s="14">
        <v>196.22801999999999</v>
      </c>
      <c r="AQ49" s="14">
        <v>-19.128019999999999</v>
      </c>
      <c r="AR49" s="14">
        <v>177.1</v>
      </c>
      <c r="AS49" s="14">
        <v>173.13409999999999</v>
      </c>
      <c r="AT49" s="14">
        <v>196.22801999999999</v>
      </c>
      <c r="AU49" s="14">
        <v>-19.128019999999999</v>
      </c>
      <c r="AV49" s="14">
        <v>177.2</v>
      </c>
      <c r="AW49" s="14">
        <v>173.13409999999999</v>
      </c>
      <c r="AX49" s="14">
        <v>196.22801999999999</v>
      </c>
      <c r="AY49" s="14">
        <v>-19.028020000000001</v>
      </c>
      <c r="AZ49" s="14">
        <v>266</v>
      </c>
      <c r="BA49" s="14">
        <v>260.48104000000001</v>
      </c>
      <c r="BB49" s="14">
        <v>295.22593999999998</v>
      </c>
      <c r="BC49" s="14">
        <v>-29.225940000000001</v>
      </c>
      <c r="BD49" s="14">
        <v>213.1</v>
      </c>
      <c r="BE49" s="14">
        <v>207.04164</v>
      </c>
      <c r="BF49" s="14">
        <v>207.04164</v>
      </c>
      <c r="BG49" s="14">
        <v>6.0583600000000004</v>
      </c>
      <c r="BH49" s="14">
        <v>110.6</v>
      </c>
      <c r="BI49" s="14">
        <v>103.8317</v>
      </c>
      <c r="BJ49" s="14">
        <v>103.83168999999999</v>
      </c>
      <c r="BK49" s="14">
        <v>6.7683099999999996</v>
      </c>
      <c r="BL49" s="14">
        <v>556</v>
      </c>
      <c r="BM49" s="14">
        <v>565.53980999999999</v>
      </c>
      <c r="BN49" s="14">
        <v>565.53972999999996</v>
      </c>
      <c r="BO49" s="14">
        <v>-9.5397300000000005</v>
      </c>
      <c r="BP49" s="14">
        <v>3.1</v>
      </c>
      <c r="BQ49" s="14">
        <v>3.4527100000000002</v>
      </c>
      <c r="BR49" s="14">
        <v>3.4527100000000002</v>
      </c>
      <c r="BS49" s="14">
        <v>-0.35271000000000002</v>
      </c>
      <c r="BT49" s="14"/>
      <c r="BU49" s="14"/>
      <c r="BV49" s="14"/>
      <c r="BW49" s="14">
        <v>0</v>
      </c>
      <c r="BX49" s="14"/>
      <c r="BY49" s="14"/>
      <c r="BZ49" s="14"/>
      <c r="CA49" s="14">
        <v>0</v>
      </c>
      <c r="CB49" s="14"/>
      <c r="CC49" s="14"/>
      <c r="CD49" s="14"/>
      <c r="CE49" s="14">
        <v>0</v>
      </c>
      <c r="CF49" s="14"/>
      <c r="CG49" s="14"/>
      <c r="CH49" s="14"/>
      <c r="CI49" s="14">
        <v>0</v>
      </c>
      <c r="CJ49" s="14">
        <v>129.80000000000001</v>
      </c>
      <c r="CK49" s="14">
        <v>124.99983</v>
      </c>
      <c r="CL49" s="14">
        <v>124.99983</v>
      </c>
      <c r="CM49" s="14">
        <v>4.8001699999999996</v>
      </c>
      <c r="CN49" s="14">
        <v>9.5</v>
      </c>
      <c r="CO49" s="14">
        <v>5.1333399999999996</v>
      </c>
      <c r="CP49" s="14">
        <v>5.1333399999999996</v>
      </c>
      <c r="CQ49" s="14">
        <v>4.3666600000000004</v>
      </c>
      <c r="CR49" s="14">
        <v>7.1</v>
      </c>
      <c r="CS49" s="14">
        <v>2.8177599999999998</v>
      </c>
      <c r="CT49" s="14">
        <v>2.8177599999999998</v>
      </c>
      <c r="CU49" s="14">
        <v>4.2822399999999998</v>
      </c>
      <c r="CV49" s="14"/>
      <c r="CW49" s="14"/>
      <c r="CX49" s="14"/>
      <c r="CY49" s="14">
        <v>0</v>
      </c>
      <c r="CZ49" s="14">
        <v>6.6</v>
      </c>
      <c r="DA49" s="14">
        <v>6.8787000000000003</v>
      </c>
      <c r="DB49" s="14">
        <v>6.8787000000000003</v>
      </c>
      <c r="DC49" s="14">
        <v>-0.2787</v>
      </c>
      <c r="DD49" s="14">
        <v>13.9</v>
      </c>
      <c r="DE49" s="14">
        <v>14.919420000000001</v>
      </c>
      <c r="DF49" s="14">
        <v>14.919420000000001</v>
      </c>
      <c r="DG49" s="14">
        <v>-1.01942</v>
      </c>
      <c r="DH49" s="14">
        <v>114.9</v>
      </c>
      <c r="DI49" s="14">
        <v>89.705929999999995</v>
      </c>
      <c r="DJ49" s="14">
        <v>142.30568</v>
      </c>
      <c r="DK49" s="14">
        <v>-27.40568</v>
      </c>
      <c r="DL49" s="14"/>
      <c r="DM49" s="14"/>
      <c r="DN49" s="14"/>
      <c r="DO49" s="14">
        <v>0</v>
      </c>
      <c r="DP49" s="14"/>
      <c r="DQ49" s="14"/>
      <c r="DR49" s="14"/>
      <c r="DS49" s="14">
        <v>0</v>
      </c>
      <c r="DT49" s="14"/>
      <c r="DU49" s="14"/>
      <c r="DV49" s="14"/>
      <c r="DW49" s="14">
        <v>0</v>
      </c>
      <c r="DX49" s="14"/>
      <c r="DY49" s="14"/>
      <c r="DZ49" s="14"/>
      <c r="EA49" s="14">
        <v>0</v>
      </c>
      <c r="EB49" s="14">
        <v>109.7</v>
      </c>
      <c r="EC49" s="14">
        <v>93.469200000000001</v>
      </c>
      <c r="ED49" s="14">
        <v>100.17115</v>
      </c>
      <c r="EE49" s="14">
        <v>9.5288500000000003</v>
      </c>
      <c r="EF49" s="14">
        <v>185.2</v>
      </c>
      <c r="EG49" s="14">
        <v>206.38405</v>
      </c>
      <c r="EH49" s="14">
        <v>87.780240000000006</v>
      </c>
      <c r="EI49" s="14">
        <v>97.419759999999997</v>
      </c>
      <c r="EJ49" s="14"/>
      <c r="EK49" s="14"/>
      <c r="EL49" s="14"/>
      <c r="EM49" s="14">
        <v>0</v>
      </c>
      <c r="EN49" s="14"/>
      <c r="EO49" s="14"/>
      <c r="EP49" s="14"/>
      <c r="EQ49" s="14">
        <v>0</v>
      </c>
      <c r="ER49" s="14"/>
      <c r="ES49" s="14"/>
      <c r="ET49" s="14"/>
      <c r="EU49" s="14">
        <v>0</v>
      </c>
      <c r="EV49" s="14">
        <v>6.5</v>
      </c>
      <c r="EW49" s="14">
        <v>6.39</v>
      </c>
      <c r="EX49" s="14">
        <v>6.39</v>
      </c>
      <c r="EY49" s="14">
        <v>0.11</v>
      </c>
      <c r="EZ49" s="14">
        <v>148.30000000000001</v>
      </c>
      <c r="FA49" s="14">
        <v>187.66934000000001</v>
      </c>
      <c r="FB49" s="14">
        <v>144.32995</v>
      </c>
      <c r="FC49" s="14">
        <v>3.9700500000000001</v>
      </c>
      <c r="FD49" s="14">
        <v>54</v>
      </c>
      <c r="FE49" s="14">
        <v>42.002020000000002</v>
      </c>
      <c r="FF49" s="14">
        <v>42.002020000000002</v>
      </c>
      <c r="FG49" s="14">
        <v>11.99798</v>
      </c>
      <c r="FH49" s="14">
        <v>126.3</v>
      </c>
      <c r="FI49" s="14">
        <v>112.6221</v>
      </c>
      <c r="FJ49" s="14">
        <v>71.489040000000003</v>
      </c>
      <c r="FK49" s="14">
        <v>54.810960000000001</v>
      </c>
      <c r="FL49" s="14">
        <v>0</v>
      </c>
      <c r="FM49" s="14"/>
      <c r="FN49" s="14"/>
      <c r="FO49" s="14">
        <v>0</v>
      </c>
      <c r="FP49" s="14">
        <v>18</v>
      </c>
      <c r="FQ49" s="14">
        <v>16.68403</v>
      </c>
      <c r="FR49" s="14">
        <v>16.68403</v>
      </c>
      <c r="FS49" s="14">
        <v>1.3159700000000001</v>
      </c>
      <c r="FT49" s="14">
        <v>10.199999999999999</v>
      </c>
      <c r="FU49" s="14">
        <v>9.1999999999999993</v>
      </c>
      <c r="FV49" s="14">
        <v>9.1999999999999993</v>
      </c>
      <c r="FW49" s="14">
        <v>1</v>
      </c>
      <c r="FX49" s="14">
        <v>68.099999999999994</v>
      </c>
      <c r="FY49" s="14">
        <v>68.304599999999994</v>
      </c>
      <c r="FZ49" s="14">
        <v>68.304599999999994</v>
      </c>
      <c r="GA49" s="14">
        <v>-0.2046</v>
      </c>
      <c r="GB49" s="14">
        <v>183.8</v>
      </c>
      <c r="GC49" s="14">
        <v>184.91498000000001</v>
      </c>
      <c r="GD49" s="14">
        <v>184.91498000000001</v>
      </c>
      <c r="GE49" s="14">
        <v>-1.1149800000000001</v>
      </c>
      <c r="GF49" s="14">
        <v>184.7</v>
      </c>
      <c r="GG49" s="14">
        <v>184.91498000000001</v>
      </c>
      <c r="GH49" s="14">
        <v>184.91498000000001</v>
      </c>
      <c r="GI49" s="14">
        <v>-0.21498</v>
      </c>
      <c r="GJ49" s="14">
        <v>184.8</v>
      </c>
      <c r="GK49" s="14">
        <v>185.47028</v>
      </c>
      <c r="GL49" s="14">
        <v>185.47028</v>
      </c>
      <c r="GM49" s="14">
        <v>-0.67027999999999999</v>
      </c>
      <c r="GN49" s="14">
        <v>108.8</v>
      </c>
      <c r="GO49" s="14">
        <v>97.64752</v>
      </c>
      <c r="GP49" s="14">
        <v>87.466070000000002</v>
      </c>
      <c r="GQ49" s="14">
        <v>21.333929999999999</v>
      </c>
      <c r="GR49" s="14">
        <v>7.8</v>
      </c>
      <c r="GS49" s="14">
        <v>7.97818</v>
      </c>
      <c r="GT49" s="14">
        <v>7.97818</v>
      </c>
      <c r="GU49" s="14">
        <v>-0.17818000000000001</v>
      </c>
      <c r="GV49" s="14">
        <v>8.4</v>
      </c>
      <c r="GW49" s="14">
        <v>8.3698599999999992</v>
      </c>
      <c r="GX49" s="14">
        <v>8.3698599999999992</v>
      </c>
      <c r="GY49" s="14">
        <v>3.014E-2</v>
      </c>
      <c r="GZ49" s="14">
        <v>0</v>
      </c>
      <c r="HA49" s="14"/>
      <c r="HB49" s="14"/>
      <c r="HC49" s="14">
        <v>0</v>
      </c>
      <c r="HD49" s="14">
        <v>22.1</v>
      </c>
      <c r="HE49" s="14">
        <v>21.751460000000002</v>
      </c>
      <c r="HF49" s="14">
        <v>21.751460000000002</v>
      </c>
      <c r="HG49" s="14">
        <v>0.34854000000000002</v>
      </c>
      <c r="HH49" s="14">
        <v>2</v>
      </c>
      <c r="HI49" s="14">
        <v>3.0928</v>
      </c>
      <c r="HJ49" s="14">
        <v>3.0928</v>
      </c>
      <c r="HK49" s="14">
        <v>-1.0928</v>
      </c>
      <c r="HL49" s="14">
        <v>34.4</v>
      </c>
      <c r="HM49" s="14">
        <v>26.245920000000002</v>
      </c>
      <c r="HN49" s="14">
        <v>26.245920000000002</v>
      </c>
      <c r="HO49" s="14">
        <v>8.1540800000000004</v>
      </c>
      <c r="HP49" s="14">
        <v>91</v>
      </c>
      <c r="HQ49" s="14">
        <v>56.958759999999998</v>
      </c>
      <c r="HR49" s="14">
        <v>50.000010000000003</v>
      </c>
      <c r="HS49" s="14">
        <v>40.999989999999997</v>
      </c>
      <c r="HT49" s="14"/>
      <c r="HU49" s="14"/>
      <c r="HV49" s="14"/>
      <c r="HW49" s="14">
        <v>0</v>
      </c>
      <c r="HX49" s="14"/>
      <c r="HY49" s="14"/>
      <c r="HZ49" s="14"/>
      <c r="IA49" s="14">
        <v>0</v>
      </c>
      <c r="IB49" s="14">
        <v>70.599999999999994</v>
      </c>
      <c r="IC49" s="14">
        <v>72.269509999999997</v>
      </c>
      <c r="ID49" s="14">
        <v>85.482579999999999</v>
      </c>
      <c r="IE49" s="14">
        <v>-14.882580000000001</v>
      </c>
      <c r="IF49" s="14">
        <v>0</v>
      </c>
      <c r="IG49" s="14"/>
      <c r="IH49" s="14"/>
      <c r="II49" s="14">
        <v>0</v>
      </c>
      <c r="IJ49" s="14"/>
      <c r="IK49" s="14"/>
      <c r="IL49" s="14"/>
      <c r="IM49" s="14">
        <v>0</v>
      </c>
      <c r="IN49" s="14"/>
      <c r="IO49" s="14"/>
      <c r="IP49" s="14">
        <v>45.221359999999997</v>
      </c>
      <c r="IQ49" s="14">
        <v>-45.221359999999997</v>
      </c>
      <c r="IR49" s="14"/>
      <c r="IS49" s="14"/>
      <c r="IT49" s="14"/>
      <c r="IU49" s="14">
        <v>0</v>
      </c>
      <c r="IV49" s="14"/>
      <c r="IW49" s="14"/>
      <c r="IX49" s="14"/>
      <c r="IY49" s="14">
        <v>0</v>
      </c>
      <c r="IZ49" s="14"/>
      <c r="JA49" s="14"/>
      <c r="JB49" s="14"/>
      <c r="JC49" s="14">
        <v>0</v>
      </c>
      <c r="JD49" s="14">
        <v>91.7</v>
      </c>
      <c r="JE49" s="14">
        <v>99.394499999999994</v>
      </c>
      <c r="JF49" s="14">
        <v>87.006379999999993</v>
      </c>
      <c r="JG49" s="14">
        <v>4.6936200000000001</v>
      </c>
      <c r="JH49" s="14"/>
      <c r="JI49" s="14"/>
      <c r="JJ49" s="14">
        <v>185.36338000000001</v>
      </c>
      <c r="JK49" s="14">
        <v>-185.36338000000001</v>
      </c>
      <c r="JL49" s="14">
        <v>174.5</v>
      </c>
      <c r="JM49" s="14">
        <v>186.21592999999999</v>
      </c>
      <c r="JN49" s="14">
        <v>185.36338000000001</v>
      </c>
      <c r="JO49" s="14">
        <v>-10.863379999999999</v>
      </c>
      <c r="JP49" s="14">
        <v>208.3</v>
      </c>
      <c r="JQ49" s="14">
        <v>186.21592999999999</v>
      </c>
      <c r="JR49" s="14">
        <v>185.36338000000001</v>
      </c>
      <c r="JS49" s="14">
        <v>22.936620000000001</v>
      </c>
      <c r="JT49" s="14">
        <v>185.6</v>
      </c>
      <c r="JU49" s="14">
        <v>186.77513999999999</v>
      </c>
      <c r="JV49" s="14">
        <v>278.88002999999998</v>
      </c>
      <c r="JW49" s="14">
        <v>-93.280029999999996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0.6</v>
      </c>
      <c r="LE49" s="14">
        <v>0.63188999999999995</v>
      </c>
      <c r="LF49" s="14">
        <v>0.63188999999999995</v>
      </c>
      <c r="LG49" s="14">
        <v>-3.1890000000000002E-2</v>
      </c>
      <c r="LH49" s="14">
        <v>152.6</v>
      </c>
      <c r="LI49" s="14">
        <v>183.67626000000001</v>
      </c>
      <c r="LJ49" s="14">
        <v>95.209469999999996</v>
      </c>
      <c r="LK49" s="14">
        <v>57.390529999999998</v>
      </c>
      <c r="LL49" s="14">
        <v>82.1</v>
      </c>
      <c r="LM49" s="14">
        <v>80.791820000000001</v>
      </c>
      <c r="LN49" s="14">
        <v>103.32419</v>
      </c>
      <c r="LO49" s="14">
        <v>-21.22419</v>
      </c>
      <c r="LP49" s="14">
        <v>48.4</v>
      </c>
      <c r="LQ49" s="14">
        <v>45.046900000000001</v>
      </c>
      <c r="LR49" s="14">
        <v>45.046900000000001</v>
      </c>
      <c r="LS49" s="14">
        <v>3.3531</v>
      </c>
      <c r="LT49" s="14">
        <v>69.7</v>
      </c>
      <c r="LU49" s="14">
        <v>65.874510000000001</v>
      </c>
      <c r="LV49" s="14">
        <v>78.567989999999995</v>
      </c>
      <c r="LW49" s="14">
        <v>-8.8679900000000007</v>
      </c>
      <c r="LX49" s="14">
        <v>29.8</v>
      </c>
      <c r="LY49" s="14">
        <v>29.951460000000001</v>
      </c>
      <c r="LZ49" s="14">
        <v>29.951460000000001</v>
      </c>
      <c r="MA49" s="14">
        <v>-0.15146000000000001</v>
      </c>
      <c r="MB49" s="14"/>
      <c r="MC49" s="14"/>
      <c r="MD49" s="14"/>
      <c r="ME49" s="14">
        <v>0</v>
      </c>
      <c r="MF49" s="14"/>
      <c r="MG49" s="14"/>
      <c r="MH49" s="14"/>
      <c r="MI49" s="14">
        <v>0</v>
      </c>
      <c r="MJ49" s="14"/>
      <c r="MK49" s="14"/>
      <c r="ML49" s="14"/>
      <c r="MM49" s="14">
        <v>0</v>
      </c>
      <c r="MN49" s="14">
        <v>146.1</v>
      </c>
      <c r="MO49" s="14">
        <v>151.08876000000001</v>
      </c>
      <c r="MP49" s="14">
        <v>151.08876000000001</v>
      </c>
      <c r="MQ49" s="14">
        <v>-4.9887600000000001</v>
      </c>
      <c r="MR49" s="14">
        <v>147.80000000000001</v>
      </c>
      <c r="MS49" s="14">
        <v>151.08876000000001</v>
      </c>
      <c r="MT49" s="14">
        <v>151.08876000000001</v>
      </c>
      <c r="MU49" s="14">
        <v>-3.2887599999999999</v>
      </c>
      <c r="MV49" s="14">
        <v>149.5</v>
      </c>
      <c r="MW49" s="14">
        <v>151.54248000000001</v>
      </c>
      <c r="MX49" s="14">
        <v>151.54248000000001</v>
      </c>
      <c r="MY49" s="14">
        <v>-2.0424799999999999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217.6</v>
      </c>
      <c r="NU49" s="14">
        <v>206.29038</v>
      </c>
      <c r="NV49" s="14">
        <v>206.29037</v>
      </c>
      <c r="NW49" s="14">
        <v>11.30963</v>
      </c>
      <c r="NX49" s="14">
        <v>104.5</v>
      </c>
      <c r="NY49" s="14">
        <v>103.45493</v>
      </c>
      <c r="NZ49" s="14">
        <v>103.45493</v>
      </c>
      <c r="OA49" s="14">
        <v>1.0450699999999999</v>
      </c>
      <c r="OB49" s="14">
        <v>0</v>
      </c>
      <c r="OC49" s="14"/>
      <c r="OD49" s="14"/>
      <c r="OE49" s="14">
        <v>0</v>
      </c>
      <c r="OF49" s="14">
        <v>89.4</v>
      </c>
      <c r="OG49" s="14">
        <v>82.3</v>
      </c>
      <c r="OH49" s="14">
        <v>67.16</v>
      </c>
      <c r="OI49" s="14">
        <v>22.24</v>
      </c>
      <c r="OJ49" s="14">
        <v>0</v>
      </c>
      <c r="OK49" s="14"/>
      <c r="OL49" s="14"/>
      <c r="OM49" s="14">
        <v>0</v>
      </c>
      <c r="ON49" s="14">
        <v>4.4000000000000004</v>
      </c>
      <c r="OO49" s="14">
        <v>6.1159999999999997</v>
      </c>
      <c r="OP49" s="14">
        <v>6.1159999999999997</v>
      </c>
      <c r="OQ49" s="14">
        <v>-1.716</v>
      </c>
      <c r="OR49" s="14">
        <v>0</v>
      </c>
      <c r="OS49" s="14"/>
      <c r="OT49" s="14"/>
      <c r="OU49" s="14">
        <v>0</v>
      </c>
      <c r="OV49" s="14"/>
      <c r="OW49" s="14"/>
      <c r="OX49" s="14"/>
      <c r="OY49" s="14">
        <v>0</v>
      </c>
      <c r="OZ49" s="14"/>
      <c r="PA49" s="14"/>
      <c r="PB49" s="14"/>
      <c r="PC49" s="14">
        <v>0</v>
      </c>
      <c r="PD49" s="14">
        <v>9.9</v>
      </c>
      <c r="PE49" s="14">
        <v>9</v>
      </c>
      <c r="PF49" s="14">
        <v>9</v>
      </c>
      <c r="PG49" s="14">
        <v>0.9</v>
      </c>
      <c r="PH49" s="14">
        <v>4.7</v>
      </c>
      <c r="PI49" s="14">
        <v>4.5603600000000002</v>
      </c>
      <c r="PJ49" s="14">
        <v>4.6569799999999999</v>
      </c>
      <c r="PK49" s="14">
        <v>4.3020000000000003E-2</v>
      </c>
      <c r="PL49" s="14">
        <v>0</v>
      </c>
      <c r="PM49" s="14"/>
      <c r="PN49" s="14"/>
      <c r="PO49" s="14">
        <v>0</v>
      </c>
      <c r="PP49" s="14">
        <v>0.3</v>
      </c>
      <c r="PQ49" s="14">
        <v>1</v>
      </c>
      <c r="PR49" s="14">
        <v>1</v>
      </c>
      <c r="PS49" s="14">
        <v>-0.7</v>
      </c>
      <c r="PT49" s="14">
        <v>1.6</v>
      </c>
      <c r="PU49" s="14">
        <v>1.3</v>
      </c>
      <c r="PV49" s="14">
        <v>1.3</v>
      </c>
      <c r="PW49" s="14">
        <v>0.3</v>
      </c>
      <c r="PX49" s="14">
        <v>4.7</v>
      </c>
      <c r="PY49" s="14">
        <v>4.5999999999999996</v>
      </c>
      <c r="PZ49" s="14">
        <v>4.5999999999999996</v>
      </c>
      <c r="QA49" s="14">
        <v>0.1</v>
      </c>
      <c r="QB49" s="14">
        <v>20.6</v>
      </c>
      <c r="QC49" s="14">
        <v>19.417480000000001</v>
      </c>
      <c r="QD49" s="14">
        <v>19.417480000000001</v>
      </c>
      <c r="QE49" s="14">
        <v>1.18252</v>
      </c>
      <c r="QF49" s="14">
        <v>4.5</v>
      </c>
      <c r="QG49" s="14">
        <v>4</v>
      </c>
      <c r="QH49" s="14">
        <v>4</v>
      </c>
      <c r="QI49" s="14">
        <v>0.5</v>
      </c>
      <c r="QJ49" s="14">
        <v>3.2</v>
      </c>
      <c r="QK49" s="14">
        <v>3.1</v>
      </c>
      <c r="QL49" s="14">
        <v>3.1</v>
      </c>
      <c r="QM49" s="14">
        <v>0.1</v>
      </c>
      <c r="QN49" s="14">
        <v>3.6</v>
      </c>
      <c r="QO49" s="14">
        <v>3.4</v>
      </c>
      <c r="QP49" s="14">
        <v>3.4</v>
      </c>
      <c r="QQ49" s="14">
        <v>0.2</v>
      </c>
      <c r="QR49" s="14">
        <v>18.100000000000001</v>
      </c>
      <c r="QS49" s="14">
        <v>17.864080000000001</v>
      </c>
      <c r="QT49" s="14">
        <v>17.864080000000001</v>
      </c>
      <c r="QU49" s="14">
        <v>0.23591999999999999</v>
      </c>
      <c r="QV49" s="14">
        <v>0</v>
      </c>
      <c r="QW49" s="14"/>
      <c r="QX49" s="14"/>
      <c r="QY49" s="14">
        <v>0</v>
      </c>
      <c r="QZ49" s="14">
        <v>0</v>
      </c>
      <c r="RA49" s="14"/>
      <c r="RB49" s="14"/>
      <c r="RC49" s="14">
        <v>0</v>
      </c>
      <c r="RD49" s="14">
        <v>22.7</v>
      </c>
      <c r="RE49" s="14">
        <v>16.87323</v>
      </c>
      <c r="RF49" s="14">
        <v>14.33</v>
      </c>
      <c r="RG49" s="14">
        <v>8.3699999999999992</v>
      </c>
      <c r="RH49" s="14">
        <v>68.3</v>
      </c>
      <c r="RI49" s="14">
        <v>64.5</v>
      </c>
      <c r="RJ49" s="14">
        <v>43.084000000000003</v>
      </c>
      <c r="RK49" s="14">
        <v>25.216000000000001</v>
      </c>
      <c r="RL49" s="14">
        <v>0</v>
      </c>
      <c r="RM49" s="14"/>
      <c r="RN49" s="14"/>
      <c r="RO49" s="14">
        <v>0</v>
      </c>
      <c r="RP49" s="14">
        <v>2</v>
      </c>
      <c r="RQ49" s="14">
        <v>2.0009999999999999</v>
      </c>
      <c r="RR49" s="14">
        <v>2.0009999999999999</v>
      </c>
      <c r="RS49" s="14">
        <v>-1E-3</v>
      </c>
      <c r="RT49" s="14">
        <v>17.2</v>
      </c>
      <c r="RU49" s="14">
        <v>16.7165</v>
      </c>
      <c r="RV49" s="14">
        <v>19.772780000000001</v>
      </c>
      <c r="RW49" s="14">
        <v>-2.5727799999999998</v>
      </c>
      <c r="RX49" s="14">
        <v>0.88</v>
      </c>
      <c r="RY49" s="14">
        <v>1.84</v>
      </c>
      <c r="RZ49" s="14">
        <v>1.84</v>
      </c>
      <c r="SA49" s="14">
        <v>-0.96</v>
      </c>
      <c r="SB49" s="14"/>
      <c r="SC49" s="14">
        <v>0.4</v>
      </c>
      <c r="SD49" s="14">
        <v>0.4</v>
      </c>
      <c r="SE49" s="14">
        <v>-0.4</v>
      </c>
      <c r="SF49" s="14">
        <v>7.3</v>
      </c>
      <c r="SG49" s="14">
        <v>7.3</v>
      </c>
      <c r="SH49" s="14">
        <v>7.3</v>
      </c>
      <c r="SI49" s="14">
        <v>0</v>
      </c>
      <c r="SJ49" s="14">
        <v>1.8</v>
      </c>
      <c r="SK49" s="14">
        <v>2.2999999999999998</v>
      </c>
      <c r="SL49" s="14">
        <v>2.2999999999999998</v>
      </c>
      <c r="SM49" s="14">
        <v>-0.5</v>
      </c>
      <c r="SN49" s="14">
        <v>7.6</v>
      </c>
      <c r="SO49" s="14">
        <v>5.5</v>
      </c>
      <c r="SP49" s="14">
        <v>5.5</v>
      </c>
      <c r="SQ49" s="14">
        <v>2.1</v>
      </c>
      <c r="SR49" s="14">
        <v>9.6</v>
      </c>
      <c r="SS49" s="14">
        <v>7.5</v>
      </c>
      <c r="ST49" s="14">
        <v>7.5</v>
      </c>
      <c r="SU49" s="14">
        <v>2.1</v>
      </c>
      <c r="SV49" s="14">
        <v>10</v>
      </c>
      <c r="SW49" s="14">
        <v>10</v>
      </c>
      <c r="SX49" s="14">
        <v>10</v>
      </c>
      <c r="SY49" s="14">
        <v>0</v>
      </c>
      <c r="SZ49" s="14">
        <v>7.9</v>
      </c>
      <c r="TA49" s="14">
        <v>10.125999999999999</v>
      </c>
      <c r="TB49" s="14">
        <v>10.125999999999999</v>
      </c>
      <c r="TC49" s="14">
        <v>-2.226</v>
      </c>
      <c r="TD49" s="14">
        <v>70.5</v>
      </c>
      <c r="TE49" s="14">
        <v>49.74</v>
      </c>
      <c r="TF49" s="14">
        <v>49.74</v>
      </c>
      <c r="TG49" s="14">
        <v>20.76</v>
      </c>
      <c r="TH49" s="14">
        <v>0</v>
      </c>
      <c r="TI49" s="14"/>
      <c r="TJ49" s="14"/>
      <c r="TK49" s="14">
        <v>0</v>
      </c>
      <c r="TL49" s="14">
        <v>27.7</v>
      </c>
      <c r="TM49" s="14">
        <v>51.3</v>
      </c>
      <c r="TN49" s="14">
        <v>36.892000000000003</v>
      </c>
      <c r="TO49" s="14">
        <v>-9.1920000000000002</v>
      </c>
      <c r="TP49" s="14">
        <v>45.3</v>
      </c>
      <c r="TQ49" s="14">
        <v>57.464799999999997</v>
      </c>
      <c r="TR49" s="14">
        <v>63.432000000000002</v>
      </c>
      <c r="TS49" s="14">
        <v>-18.132000000000001</v>
      </c>
      <c r="TT49" s="14">
        <v>3.7</v>
      </c>
      <c r="TU49" s="14">
        <v>3.0529999999999999</v>
      </c>
      <c r="TV49" s="14">
        <v>3.0529999999999999</v>
      </c>
      <c r="TW49" s="14">
        <v>0.64700000000000002</v>
      </c>
      <c r="TX49" s="14">
        <v>0.7</v>
      </c>
      <c r="TY49" s="14">
        <v>2.069</v>
      </c>
      <c r="TZ49" s="14">
        <v>2.069</v>
      </c>
      <c r="UA49" s="14">
        <v>-1.369</v>
      </c>
      <c r="UB49" s="14">
        <v>10.5</v>
      </c>
      <c r="UC49" s="14">
        <v>8</v>
      </c>
      <c r="UD49" s="14">
        <v>8</v>
      </c>
      <c r="UE49" s="14">
        <v>2.5</v>
      </c>
      <c r="UF49" s="14">
        <v>4.3</v>
      </c>
      <c r="UG49" s="14">
        <v>2</v>
      </c>
      <c r="UH49" s="14">
        <v>2</v>
      </c>
      <c r="UI49" s="14">
        <v>2.2999999999999998</v>
      </c>
      <c r="UJ49" s="14">
        <v>7.6</v>
      </c>
      <c r="UK49" s="14">
        <v>7.6</v>
      </c>
      <c r="UL49" s="14">
        <v>7.6</v>
      </c>
      <c r="UM49" s="14">
        <v>0</v>
      </c>
      <c r="UN49" s="14">
        <v>4.4000000000000004</v>
      </c>
      <c r="UO49" s="14">
        <v>4.5</v>
      </c>
      <c r="UP49" s="14">
        <v>4.5</v>
      </c>
      <c r="UQ49" s="14">
        <v>-0.1</v>
      </c>
      <c r="UR49" s="14">
        <v>5</v>
      </c>
      <c r="US49" s="14">
        <v>5</v>
      </c>
      <c r="UT49" s="14">
        <v>5</v>
      </c>
      <c r="UU49" s="14">
        <v>0</v>
      </c>
      <c r="UV49" s="14">
        <v>5.2</v>
      </c>
      <c r="UW49" s="14">
        <v>5</v>
      </c>
      <c r="UX49" s="14">
        <v>5</v>
      </c>
      <c r="UY49" s="14">
        <v>0.2</v>
      </c>
      <c r="UZ49" s="14">
        <v>5</v>
      </c>
      <c r="VA49" s="14">
        <v>6.7140000000000004</v>
      </c>
      <c r="VB49" s="14">
        <v>6.7140000000000004</v>
      </c>
      <c r="VC49" s="14">
        <v>-1.714</v>
      </c>
      <c r="VD49" s="14">
        <v>0</v>
      </c>
      <c r="VE49" s="14"/>
      <c r="VF49" s="14"/>
      <c r="VG49" s="14">
        <v>0</v>
      </c>
      <c r="VH49" s="14">
        <v>0</v>
      </c>
      <c r="VI49" s="14"/>
      <c r="VJ49" s="14"/>
      <c r="VK49" s="14">
        <v>0</v>
      </c>
      <c r="VL49" s="14">
        <v>0</v>
      </c>
      <c r="VM49" s="14"/>
      <c r="VN49" s="14"/>
      <c r="VO49" s="14">
        <v>0</v>
      </c>
      <c r="VP49" s="14">
        <v>0.6</v>
      </c>
      <c r="VQ49" s="14">
        <v>0.6</v>
      </c>
      <c r="VR49" s="14">
        <v>0.6</v>
      </c>
      <c r="VS49" s="14">
        <v>0</v>
      </c>
      <c r="VT49" s="14">
        <v>62.6</v>
      </c>
      <c r="VU49" s="14">
        <v>77.3</v>
      </c>
      <c r="VV49" s="14">
        <v>61</v>
      </c>
      <c r="VW49" s="14">
        <v>1.6</v>
      </c>
      <c r="VX49" s="14">
        <v>42</v>
      </c>
      <c r="VY49" s="14">
        <v>62.6</v>
      </c>
      <c r="VZ49" s="14">
        <v>49</v>
      </c>
      <c r="WA49" s="14">
        <v>-7</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2.5</v>
      </c>
      <c r="WS49" s="14">
        <v>2.8</v>
      </c>
      <c r="WT49" s="14">
        <v>2.8</v>
      </c>
      <c r="WU49" s="14">
        <v>-0.3</v>
      </c>
      <c r="WV49" s="14">
        <v>0</v>
      </c>
      <c r="WW49" s="14"/>
      <c r="WX49" s="14"/>
      <c r="WY49" s="14">
        <v>0</v>
      </c>
      <c r="WZ49" s="14">
        <v>7.1</v>
      </c>
      <c r="XA49" s="14">
        <v>7.4</v>
      </c>
      <c r="XB49" s="14">
        <v>7.4</v>
      </c>
      <c r="XC49" s="14">
        <v>-0.3</v>
      </c>
      <c r="XD49" s="14">
        <v>20</v>
      </c>
      <c r="XE49" s="14">
        <v>19.223299999999998</v>
      </c>
      <c r="XF49" s="14">
        <v>19.223299999999998</v>
      </c>
      <c r="XG49" s="14">
        <v>0.77669999999999995</v>
      </c>
      <c r="XH49" s="14">
        <v>9.1999999999999993</v>
      </c>
      <c r="XI49" s="14">
        <v>10.7</v>
      </c>
      <c r="XJ49" s="14">
        <v>10.7</v>
      </c>
      <c r="XK49" s="14">
        <v>-1.5</v>
      </c>
      <c r="XL49" s="14">
        <v>28.1</v>
      </c>
      <c r="XM49" s="14">
        <v>29</v>
      </c>
      <c r="XN49" s="14">
        <v>29</v>
      </c>
      <c r="XO49" s="14">
        <v>-0.9</v>
      </c>
      <c r="XP49" s="14">
        <v>32.9</v>
      </c>
      <c r="XQ49" s="14">
        <v>29</v>
      </c>
      <c r="XR49" s="14">
        <v>29</v>
      </c>
      <c r="XS49" s="14">
        <v>3.9</v>
      </c>
      <c r="XT49" s="14">
        <v>14.9</v>
      </c>
      <c r="XU49" s="14">
        <v>14</v>
      </c>
      <c r="XV49" s="14">
        <v>14</v>
      </c>
      <c r="XW49" s="14">
        <v>0.9</v>
      </c>
      <c r="XX49" s="14">
        <v>0</v>
      </c>
      <c r="XY49" s="14"/>
      <c r="XZ49" s="14">
        <v>19</v>
      </c>
      <c r="YA49" s="14">
        <v>-19</v>
      </c>
      <c r="YB49" s="14"/>
      <c r="YC49" s="14"/>
      <c r="YD49" s="14"/>
      <c r="YE49" s="14">
        <v>0</v>
      </c>
      <c r="YF49" s="14">
        <v>11.25</v>
      </c>
      <c r="YG49" s="14">
        <v>11</v>
      </c>
      <c r="YH49" s="14">
        <v>11</v>
      </c>
      <c r="YI49" s="14">
        <v>0.25</v>
      </c>
    </row>
    <row r="50" spans="1:659" ht="24" customHeight="1" x14ac:dyDescent="0.3">
      <c r="A50" s="1"/>
      <c r="B50" s="16" t="s">
        <v>71</v>
      </c>
      <c r="C50" s="16" t="s">
        <v>816</v>
      </c>
      <c r="D50" s="17">
        <v>141.1</v>
      </c>
      <c r="E50" s="17">
        <v>146</v>
      </c>
      <c r="F50" s="17">
        <v>146</v>
      </c>
      <c r="G50" s="17">
        <v>-4.9000000000000004</v>
      </c>
      <c r="H50" s="17">
        <v>623.20000000000005</v>
      </c>
      <c r="I50" s="17">
        <v>625.00993000000005</v>
      </c>
      <c r="J50" s="17">
        <v>636.01432</v>
      </c>
      <c r="K50" s="17">
        <v>-12.81432</v>
      </c>
      <c r="L50" s="17">
        <v>214.9</v>
      </c>
      <c r="M50" s="17">
        <v>203.32684</v>
      </c>
      <c r="N50" s="17">
        <v>206.90675999999999</v>
      </c>
      <c r="O50" s="17">
        <v>7.9932400000000001</v>
      </c>
      <c r="P50" s="17"/>
      <c r="Q50" s="17"/>
      <c r="R50" s="17"/>
      <c r="S50" s="17">
        <v>0</v>
      </c>
      <c r="T50" s="17"/>
      <c r="U50" s="17"/>
      <c r="V50" s="17"/>
      <c r="W50" s="17">
        <v>0</v>
      </c>
      <c r="X50" s="17">
        <v>60.1</v>
      </c>
      <c r="Y50" s="17">
        <v>55.345739999999999</v>
      </c>
      <c r="Z50" s="17">
        <v>61.228149999999999</v>
      </c>
      <c r="AA50" s="17">
        <v>-1.12815</v>
      </c>
      <c r="AB50" s="17">
        <v>78.900000000000006</v>
      </c>
      <c r="AC50" s="17">
        <v>78.7136</v>
      </c>
      <c r="AD50" s="17">
        <v>101.90600000000001</v>
      </c>
      <c r="AE50" s="17">
        <v>-23.006</v>
      </c>
      <c r="AF50" s="17"/>
      <c r="AG50" s="17"/>
      <c r="AH50" s="17"/>
      <c r="AI50" s="17">
        <v>0</v>
      </c>
      <c r="AJ50" s="17"/>
      <c r="AK50" s="17"/>
      <c r="AL50" s="17"/>
      <c r="AM50" s="17">
        <v>0</v>
      </c>
      <c r="AN50" s="17">
        <v>186.1</v>
      </c>
      <c r="AO50" s="17">
        <v>174.60431</v>
      </c>
      <c r="AP50" s="17">
        <v>196.22801999999999</v>
      </c>
      <c r="AQ50" s="17">
        <v>-10.128019999999999</v>
      </c>
      <c r="AR50" s="17">
        <v>206.9</v>
      </c>
      <c r="AS50" s="17">
        <v>174.60431</v>
      </c>
      <c r="AT50" s="17">
        <v>196.22801999999999</v>
      </c>
      <c r="AU50" s="17">
        <v>10.67198</v>
      </c>
      <c r="AV50" s="17">
        <v>210.3</v>
      </c>
      <c r="AW50" s="17">
        <v>174.60431</v>
      </c>
      <c r="AX50" s="17">
        <v>196.22801999999999</v>
      </c>
      <c r="AY50" s="17">
        <v>14.07198</v>
      </c>
      <c r="AZ50" s="17">
        <v>290.5</v>
      </c>
      <c r="BA50" s="17">
        <v>262.69297999999998</v>
      </c>
      <c r="BB50" s="17">
        <v>295.22593999999998</v>
      </c>
      <c r="BC50" s="17">
        <v>-4.7259399999999996</v>
      </c>
      <c r="BD50" s="17">
        <v>215.8</v>
      </c>
      <c r="BE50" s="17">
        <v>207.04164</v>
      </c>
      <c r="BF50" s="17">
        <v>207.04164</v>
      </c>
      <c r="BG50" s="17">
        <v>8.7583599999999997</v>
      </c>
      <c r="BH50" s="17">
        <v>111</v>
      </c>
      <c r="BI50" s="17">
        <v>103.8317</v>
      </c>
      <c r="BJ50" s="17">
        <v>103.8317</v>
      </c>
      <c r="BK50" s="17">
        <v>7.1683000000000003</v>
      </c>
      <c r="BL50" s="17">
        <v>556.70000000000005</v>
      </c>
      <c r="BM50" s="17">
        <v>565.53980999999999</v>
      </c>
      <c r="BN50" s="17">
        <v>565.53980000000001</v>
      </c>
      <c r="BO50" s="17">
        <v>-8.8398000000000003</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127.2</v>
      </c>
      <c r="CK50" s="17">
        <v>124.99983</v>
      </c>
      <c r="CL50" s="17">
        <v>124.99983</v>
      </c>
      <c r="CM50" s="17">
        <v>2.20017</v>
      </c>
      <c r="CN50" s="17">
        <v>9.1</v>
      </c>
      <c r="CO50" s="17">
        <v>5.1333399999999996</v>
      </c>
      <c r="CP50" s="17">
        <v>5.1333399999999996</v>
      </c>
      <c r="CQ50" s="17">
        <v>3.9666600000000001</v>
      </c>
      <c r="CR50" s="17">
        <v>7.2</v>
      </c>
      <c r="CS50" s="17">
        <v>2.8177599999999998</v>
      </c>
      <c r="CT50" s="17">
        <v>2.8177599999999998</v>
      </c>
      <c r="CU50" s="17">
        <v>4.3822400000000004</v>
      </c>
      <c r="CV50" s="17"/>
      <c r="CW50" s="17"/>
      <c r="CX50" s="17"/>
      <c r="CY50" s="17">
        <v>0</v>
      </c>
      <c r="CZ50" s="17">
        <v>6.6</v>
      </c>
      <c r="DA50" s="17">
        <v>6.8787000000000003</v>
      </c>
      <c r="DB50" s="17">
        <v>6.8787000000000003</v>
      </c>
      <c r="DC50" s="17">
        <v>-0.2787</v>
      </c>
      <c r="DD50" s="17">
        <v>13.9</v>
      </c>
      <c r="DE50" s="17">
        <v>14.919420000000001</v>
      </c>
      <c r="DF50" s="17">
        <v>14.919420000000001</v>
      </c>
      <c r="DG50" s="17">
        <v>-1.01942</v>
      </c>
      <c r="DH50" s="17">
        <v>114.6</v>
      </c>
      <c r="DI50" s="17">
        <v>89.977289999999996</v>
      </c>
      <c r="DJ50" s="17">
        <v>142.30582000000001</v>
      </c>
      <c r="DK50" s="17">
        <v>-27.705819999999999</v>
      </c>
      <c r="DL50" s="17"/>
      <c r="DM50" s="17"/>
      <c r="DN50" s="17"/>
      <c r="DO50" s="17">
        <v>0</v>
      </c>
      <c r="DP50" s="17"/>
      <c r="DQ50" s="17"/>
      <c r="DR50" s="17"/>
      <c r="DS50" s="17">
        <v>0</v>
      </c>
      <c r="DT50" s="17"/>
      <c r="DU50" s="17"/>
      <c r="DV50" s="17"/>
      <c r="DW50" s="17">
        <v>0</v>
      </c>
      <c r="DX50" s="17"/>
      <c r="DY50" s="17"/>
      <c r="DZ50" s="17"/>
      <c r="EA50" s="17">
        <v>0</v>
      </c>
      <c r="EB50" s="17">
        <v>105.7</v>
      </c>
      <c r="EC50" s="17">
        <v>91.092680000000001</v>
      </c>
      <c r="ED50" s="17">
        <v>112.35728</v>
      </c>
      <c r="EE50" s="17">
        <v>-6.6572800000000001</v>
      </c>
      <c r="EF50" s="17">
        <v>202.2</v>
      </c>
      <c r="EG50" s="17">
        <v>206.74100000000001</v>
      </c>
      <c r="EH50" s="17">
        <v>20.618770000000001</v>
      </c>
      <c r="EI50" s="17">
        <v>181.58123000000001</v>
      </c>
      <c r="EJ50" s="17"/>
      <c r="EK50" s="17"/>
      <c r="EL50" s="17"/>
      <c r="EM50" s="17">
        <v>0</v>
      </c>
      <c r="EN50" s="17"/>
      <c r="EO50" s="17"/>
      <c r="EP50" s="17"/>
      <c r="EQ50" s="17">
        <v>0</v>
      </c>
      <c r="ER50" s="17"/>
      <c r="ES50" s="17"/>
      <c r="ET50" s="17"/>
      <c r="EU50" s="17">
        <v>0</v>
      </c>
      <c r="EV50" s="17">
        <v>6.5</v>
      </c>
      <c r="EW50" s="17">
        <v>6.39</v>
      </c>
      <c r="EX50" s="17">
        <v>6.39</v>
      </c>
      <c r="EY50" s="17">
        <v>0.11</v>
      </c>
      <c r="EZ50" s="17">
        <v>146.80000000000001</v>
      </c>
      <c r="FA50" s="17">
        <v>189.71351000000001</v>
      </c>
      <c r="FB50" s="17"/>
      <c r="FC50" s="17">
        <v>146.80000000000001</v>
      </c>
      <c r="FD50" s="17">
        <v>54</v>
      </c>
      <c r="FE50" s="17">
        <v>42.002020000000002</v>
      </c>
      <c r="FF50" s="17">
        <v>42.002020000000002</v>
      </c>
      <c r="FG50" s="17">
        <v>11.99798</v>
      </c>
      <c r="FH50" s="17">
        <v>126</v>
      </c>
      <c r="FI50" s="17">
        <v>119.58763</v>
      </c>
      <c r="FJ50" s="17">
        <v>75</v>
      </c>
      <c r="FK50" s="17">
        <v>51</v>
      </c>
      <c r="FL50" s="17">
        <v>0</v>
      </c>
      <c r="FM50" s="17"/>
      <c r="FN50" s="17"/>
      <c r="FO50" s="17">
        <v>0</v>
      </c>
      <c r="FP50" s="17">
        <v>18</v>
      </c>
      <c r="FQ50" s="17">
        <v>16.68403</v>
      </c>
      <c r="FR50" s="17">
        <v>16.68403</v>
      </c>
      <c r="FS50" s="17">
        <v>1.3159700000000001</v>
      </c>
      <c r="FT50" s="17">
        <v>10.199999999999999</v>
      </c>
      <c r="FU50" s="17">
        <v>9.1999999999999993</v>
      </c>
      <c r="FV50" s="17">
        <v>9.1999999999999993</v>
      </c>
      <c r="FW50" s="17">
        <v>1</v>
      </c>
      <c r="FX50" s="17">
        <v>66.2</v>
      </c>
      <c r="FY50" s="17">
        <v>68.304599999999994</v>
      </c>
      <c r="FZ50" s="17">
        <v>68.304599999999994</v>
      </c>
      <c r="GA50" s="17">
        <v>-2.1046</v>
      </c>
      <c r="GB50" s="17">
        <v>181.4</v>
      </c>
      <c r="GC50" s="17">
        <v>184.91498000000001</v>
      </c>
      <c r="GD50" s="17">
        <v>184.91498000000001</v>
      </c>
      <c r="GE50" s="17">
        <v>-3.51498</v>
      </c>
      <c r="GF50" s="17">
        <v>181.3</v>
      </c>
      <c r="GG50" s="17">
        <v>184.91498000000001</v>
      </c>
      <c r="GH50" s="17">
        <v>184.91498000000001</v>
      </c>
      <c r="GI50" s="17">
        <v>-3.6149800000000001</v>
      </c>
      <c r="GJ50" s="17">
        <v>185.5</v>
      </c>
      <c r="GK50" s="17">
        <v>185.47028</v>
      </c>
      <c r="GL50" s="17">
        <v>185.47028</v>
      </c>
      <c r="GM50" s="17">
        <v>2.972E-2</v>
      </c>
      <c r="GN50" s="17">
        <v>105.4</v>
      </c>
      <c r="GO50" s="17">
        <v>97.64752</v>
      </c>
      <c r="GP50" s="17">
        <v>110.37475999999999</v>
      </c>
      <c r="GQ50" s="17">
        <v>-4.9747599999999998</v>
      </c>
      <c r="GR50" s="17">
        <v>7.8</v>
      </c>
      <c r="GS50" s="17">
        <v>7.97818</v>
      </c>
      <c r="GT50" s="17">
        <v>7.97818</v>
      </c>
      <c r="GU50" s="17">
        <v>-0.17818000000000001</v>
      </c>
      <c r="GV50" s="17">
        <v>8.4</v>
      </c>
      <c r="GW50" s="17">
        <v>8.3698599999999992</v>
      </c>
      <c r="GX50" s="17">
        <v>8.3698599999999992</v>
      </c>
      <c r="GY50" s="17">
        <v>3.014E-2</v>
      </c>
      <c r="GZ50" s="17">
        <v>0</v>
      </c>
      <c r="HA50" s="17"/>
      <c r="HB50" s="17"/>
      <c r="HC50" s="17">
        <v>0</v>
      </c>
      <c r="HD50" s="17">
        <v>21.3</v>
      </c>
      <c r="HE50" s="17">
        <v>21.751460000000002</v>
      </c>
      <c r="HF50" s="17">
        <v>21.751460000000002</v>
      </c>
      <c r="HG50" s="17">
        <v>-0.45145999999999997</v>
      </c>
      <c r="HH50" s="17">
        <v>2</v>
      </c>
      <c r="HI50" s="17">
        <v>3.0928</v>
      </c>
      <c r="HJ50" s="17">
        <v>3.0928</v>
      </c>
      <c r="HK50" s="17">
        <v>-1.0928</v>
      </c>
      <c r="HL50" s="17">
        <v>32.9</v>
      </c>
      <c r="HM50" s="17">
        <v>26.245920000000002</v>
      </c>
      <c r="HN50" s="17">
        <v>26.245920000000002</v>
      </c>
      <c r="HO50" s="17">
        <v>6.6540800000000004</v>
      </c>
      <c r="HP50" s="17">
        <v>48.8</v>
      </c>
      <c r="HQ50" s="17">
        <v>50</v>
      </c>
      <c r="HR50" s="17">
        <v>109.44738</v>
      </c>
      <c r="HS50" s="17">
        <v>-60.647379999999998</v>
      </c>
      <c r="HT50" s="17"/>
      <c r="HU50" s="17"/>
      <c r="HV50" s="17"/>
      <c r="HW50" s="17">
        <v>0</v>
      </c>
      <c r="HX50" s="17"/>
      <c r="HY50" s="17"/>
      <c r="HZ50" s="17"/>
      <c r="IA50" s="17">
        <v>0</v>
      </c>
      <c r="IB50" s="17">
        <v>69.099999999999994</v>
      </c>
      <c r="IC50" s="17">
        <v>78.054760000000002</v>
      </c>
      <c r="ID50" s="17">
        <v>94.054079999999999</v>
      </c>
      <c r="IE50" s="17">
        <v>-24.954080000000001</v>
      </c>
      <c r="IF50" s="17">
        <v>0</v>
      </c>
      <c r="IG50" s="17"/>
      <c r="IH50" s="17"/>
      <c r="II50" s="17">
        <v>0</v>
      </c>
      <c r="IJ50" s="17"/>
      <c r="IK50" s="17"/>
      <c r="IL50" s="17"/>
      <c r="IM50" s="17">
        <v>0</v>
      </c>
      <c r="IN50" s="17"/>
      <c r="IO50" s="17"/>
      <c r="IP50" s="17">
        <v>45.221359999999997</v>
      </c>
      <c r="IQ50" s="17">
        <v>-45.221359999999997</v>
      </c>
      <c r="IR50" s="17"/>
      <c r="IS50" s="17"/>
      <c r="IT50" s="17"/>
      <c r="IU50" s="17">
        <v>0</v>
      </c>
      <c r="IV50" s="17"/>
      <c r="IW50" s="17"/>
      <c r="IX50" s="17"/>
      <c r="IY50" s="17">
        <v>0</v>
      </c>
      <c r="IZ50" s="17"/>
      <c r="JA50" s="17"/>
      <c r="JB50" s="17"/>
      <c r="JC50" s="17">
        <v>0</v>
      </c>
      <c r="JD50" s="17">
        <v>90.3</v>
      </c>
      <c r="JE50" s="17">
        <v>99.394499999999994</v>
      </c>
      <c r="JF50" s="17">
        <v>114.88016</v>
      </c>
      <c r="JG50" s="17">
        <v>-24.580159999999999</v>
      </c>
      <c r="JH50" s="17"/>
      <c r="JI50" s="17"/>
      <c r="JJ50" s="17">
        <v>185.35008999999999</v>
      </c>
      <c r="JK50" s="17">
        <v>-185.35008999999999</v>
      </c>
      <c r="JL50" s="17">
        <v>175.6</v>
      </c>
      <c r="JM50" s="17">
        <v>186.21592999999999</v>
      </c>
      <c r="JN50" s="17">
        <v>185.35008999999999</v>
      </c>
      <c r="JO50" s="17">
        <v>-9.7500900000000001</v>
      </c>
      <c r="JP50" s="17">
        <v>210</v>
      </c>
      <c r="JQ50" s="17">
        <v>186.21592999999999</v>
      </c>
      <c r="JR50" s="17">
        <v>185.35008999999999</v>
      </c>
      <c r="JS50" s="17">
        <v>24.649909999999998</v>
      </c>
      <c r="JT50" s="17">
        <v>186.1</v>
      </c>
      <c r="JU50" s="17">
        <v>186.77513999999999</v>
      </c>
      <c r="JV50" s="17">
        <v>278.86005</v>
      </c>
      <c r="JW50" s="17">
        <v>-92.760050000000007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0.6</v>
      </c>
      <c r="LE50" s="17">
        <v>0.63188999999999995</v>
      </c>
      <c r="LF50" s="17">
        <v>0.63188999999999995</v>
      </c>
      <c r="LG50" s="17">
        <v>-3.1890000000000002E-2</v>
      </c>
      <c r="LH50" s="17">
        <v>139.5</v>
      </c>
      <c r="LI50" s="17">
        <v>149.76267000000001</v>
      </c>
      <c r="LJ50" s="17">
        <v>109.98966</v>
      </c>
      <c r="LK50" s="17">
        <v>29.510339999999999</v>
      </c>
      <c r="LL50" s="17">
        <v>69.7</v>
      </c>
      <c r="LM50" s="17">
        <v>65.94605</v>
      </c>
      <c r="LN50" s="17">
        <v>112.93577999999999</v>
      </c>
      <c r="LO50" s="17">
        <v>-43.235779999999998</v>
      </c>
      <c r="LP50" s="17">
        <v>48</v>
      </c>
      <c r="LQ50" s="17">
        <v>45.046900000000001</v>
      </c>
      <c r="LR50" s="17">
        <v>45.046900000000001</v>
      </c>
      <c r="LS50" s="17">
        <v>2.9531000000000001</v>
      </c>
      <c r="LT50" s="17">
        <v>69.7</v>
      </c>
      <c r="LU50" s="17">
        <v>61.909770000000002</v>
      </c>
      <c r="LV50" s="17">
        <v>78.567999999999998</v>
      </c>
      <c r="LW50" s="17">
        <v>-8.8680000000000003</v>
      </c>
      <c r="LX50" s="17">
        <v>29.4</v>
      </c>
      <c r="LY50" s="17">
        <v>29.951460000000001</v>
      </c>
      <c r="LZ50" s="17">
        <v>29.951460000000001</v>
      </c>
      <c r="MA50" s="17">
        <v>-0.55145999999999995</v>
      </c>
      <c r="MB50" s="17"/>
      <c r="MC50" s="17"/>
      <c r="MD50" s="17"/>
      <c r="ME50" s="17">
        <v>0</v>
      </c>
      <c r="MF50" s="17"/>
      <c r="MG50" s="17"/>
      <c r="MH50" s="17"/>
      <c r="MI50" s="17">
        <v>0</v>
      </c>
      <c r="MJ50" s="17"/>
      <c r="MK50" s="17"/>
      <c r="ML50" s="17"/>
      <c r="MM50" s="17">
        <v>0</v>
      </c>
      <c r="MN50" s="17">
        <v>146.69999999999999</v>
      </c>
      <c r="MO50" s="17">
        <v>151.08876000000001</v>
      </c>
      <c r="MP50" s="17">
        <v>151.08876000000001</v>
      </c>
      <c r="MQ50" s="17">
        <v>-4.3887600000000004</v>
      </c>
      <c r="MR50" s="17">
        <v>148.80000000000001</v>
      </c>
      <c r="MS50" s="17">
        <v>151.08876000000001</v>
      </c>
      <c r="MT50" s="17">
        <v>151.08876000000001</v>
      </c>
      <c r="MU50" s="17">
        <v>-2.2887599999999999</v>
      </c>
      <c r="MV50" s="17">
        <v>150.30000000000001</v>
      </c>
      <c r="MW50" s="17">
        <v>151.54248000000001</v>
      </c>
      <c r="MX50" s="17">
        <v>151.54248000000001</v>
      </c>
      <c r="MY50" s="17">
        <v>-1.24248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217.8</v>
      </c>
      <c r="NU50" s="17">
        <v>206.29038</v>
      </c>
      <c r="NV50" s="17">
        <v>206.29038</v>
      </c>
      <c r="NW50" s="17">
        <v>11.50962</v>
      </c>
      <c r="NX50" s="17">
        <v>104.6</v>
      </c>
      <c r="NY50" s="17">
        <v>103.45493</v>
      </c>
      <c r="NZ50" s="17">
        <v>103.45493</v>
      </c>
      <c r="OA50" s="17">
        <v>1.14507</v>
      </c>
      <c r="OB50" s="17">
        <v>0</v>
      </c>
      <c r="OC50" s="17"/>
      <c r="OD50" s="17"/>
      <c r="OE50" s="17">
        <v>0</v>
      </c>
      <c r="OF50" s="17">
        <v>88.7</v>
      </c>
      <c r="OG50" s="17">
        <v>81.5</v>
      </c>
      <c r="OH50" s="17">
        <v>68.48</v>
      </c>
      <c r="OI50" s="17">
        <v>20.22</v>
      </c>
      <c r="OJ50" s="17">
        <v>0</v>
      </c>
      <c r="OK50" s="17"/>
      <c r="OL50" s="17"/>
      <c r="OM50" s="17">
        <v>0</v>
      </c>
      <c r="ON50" s="17">
        <v>4.5</v>
      </c>
      <c r="OO50" s="17">
        <v>5.7930000000000001</v>
      </c>
      <c r="OP50" s="17">
        <v>5.7930000000000001</v>
      </c>
      <c r="OQ50" s="17">
        <v>-1.2929999999999999</v>
      </c>
      <c r="OR50" s="17">
        <v>0</v>
      </c>
      <c r="OS50" s="17"/>
      <c r="OT50" s="17"/>
      <c r="OU50" s="17">
        <v>0</v>
      </c>
      <c r="OV50" s="17"/>
      <c r="OW50" s="17"/>
      <c r="OX50" s="17"/>
      <c r="OY50" s="17">
        <v>0</v>
      </c>
      <c r="OZ50" s="17"/>
      <c r="PA50" s="17"/>
      <c r="PB50" s="17"/>
      <c r="PC50" s="17">
        <v>0</v>
      </c>
      <c r="PD50" s="17">
        <v>9.9</v>
      </c>
      <c r="PE50" s="17">
        <v>9</v>
      </c>
      <c r="PF50" s="17">
        <v>9.9830000000000005</v>
      </c>
      <c r="PG50" s="17">
        <v>-8.3000000000000004E-2</v>
      </c>
      <c r="PH50" s="17">
        <v>4.9000000000000004</v>
      </c>
      <c r="PI50" s="17">
        <v>4.2742500000000003</v>
      </c>
      <c r="PJ50" s="17">
        <v>4.7305200000000003</v>
      </c>
      <c r="PK50" s="17">
        <v>0.16947999999999999</v>
      </c>
      <c r="PL50" s="17">
        <v>0</v>
      </c>
      <c r="PM50" s="17"/>
      <c r="PN50" s="17"/>
      <c r="PO50" s="17">
        <v>0</v>
      </c>
      <c r="PP50" s="17">
        <v>0.3</v>
      </c>
      <c r="PQ50" s="17">
        <v>1</v>
      </c>
      <c r="PR50" s="17">
        <v>1</v>
      </c>
      <c r="PS50" s="17">
        <v>-0.7</v>
      </c>
      <c r="PT50" s="17">
        <v>1.6</v>
      </c>
      <c r="PU50" s="17">
        <v>1.3</v>
      </c>
      <c r="PV50" s="17">
        <v>1.3</v>
      </c>
      <c r="PW50" s="17">
        <v>0.3</v>
      </c>
      <c r="PX50" s="17">
        <v>4.8</v>
      </c>
      <c r="PY50" s="17">
        <v>4.5999999999999996</v>
      </c>
      <c r="PZ50" s="17">
        <v>4.5999999999999996</v>
      </c>
      <c r="QA50" s="17">
        <v>0.2</v>
      </c>
      <c r="QB50" s="17">
        <v>20.399999999999999</v>
      </c>
      <c r="QC50" s="17">
        <v>19.417480000000001</v>
      </c>
      <c r="QD50" s="17">
        <v>19.417480000000001</v>
      </c>
      <c r="QE50" s="17">
        <v>0.98251999999999995</v>
      </c>
      <c r="QF50" s="17">
        <v>4.3</v>
      </c>
      <c r="QG50" s="17">
        <v>4</v>
      </c>
      <c r="QH50" s="17">
        <v>4</v>
      </c>
      <c r="QI50" s="17">
        <v>0.3</v>
      </c>
      <c r="QJ50" s="17">
        <v>3.2</v>
      </c>
      <c r="QK50" s="17">
        <v>3.1</v>
      </c>
      <c r="QL50" s="17">
        <v>3.1</v>
      </c>
      <c r="QM50" s="17">
        <v>0.1</v>
      </c>
      <c r="QN50" s="17">
        <v>3.6</v>
      </c>
      <c r="QO50" s="17">
        <v>3.4</v>
      </c>
      <c r="QP50" s="17">
        <v>3.4</v>
      </c>
      <c r="QQ50" s="17">
        <v>0.2</v>
      </c>
      <c r="QR50" s="17">
        <v>18.100000000000001</v>
      </c>
      <c r="QS50" s="17">
        <v>17.864080000000001</v>
      </c>
      <c r="QT50" s="17">
        <v>17.864080000000001</v>
      </c>
      <c r="QU50" s="17">
        <v>0.23591999999999999</v>
      </c>
      <c r="QV50" s="17">
        <v>0</v>
      </c>
      <c r="QW50" s="17"/>
      <c r="QX50" s="17"/>
      <c r="QY50" s="17">
        <v>0</v>
      </c>
      <c r="QZ50" s="17">
        <v>0</v>
      </c>
      <c r="RA50" s="17"/>
      <c r="RB50" s="17"/>
      <c r="RC50" s="17">
        <v>0</v>
      </c>
      <c r="RD50" s="17">
        <v>19.2</v>
      </c>
      <c r="RE50" s="17">
        <v>16.504069999999999</v>
      </c>
      <c r="RF50" s="17">
        <v>14.614000000000001</v>
      </c>
      <c r="RG50" s="17">
        <v>4.5860000000000003</v>
      </c>
      <c r="RH50" s="17">
        <v>55.8</v>
      </c>
      <c r="RI50" s="17">
        <v>63.1</v>
      </c>
      <c r="RJ50" s="17">
        <v>42.773000000000003</v>
      </c>
      <c r="RK50" s="17">
        <v>13.026999999999999</v>
      </c>
      <c r="RL50" s="17">
        <v>0</v>
      </c>
      <c r="RM50" s="17"/>
      <c r="RN50" s="17"/>
      <c r="RO50" s="17">
        <v>0</v>
      </c>
      <c r="RP50" s="17">
        <v>2</v>
      </c>
      <c r="RQ50" s="17">
        <v>2.0009999999999999</v>
      </c>
      <c r="RR50" s="17">
        <v>2.0009999999999999</v>
      </c>
      <c r="RS50" s="17">
        <v>-1E-3</v>
      </c>
      <c r="RT50" s="17">
        <v>16.2</v>
      </c>
      <c r="RU50" s="17">
        <v>18.054670000000002</v>
      </c>
      <c r="RV50" s="17">
        <v>19.772790000000001</v>
      </c>
      <c r="RW50" s="17">
        <v>-3.5727899999999999</v>
      </c>
      <c r="RX50" s="17">
        <v>0.88</v>
      </c>
      <c r="RY50" s="17">
        <v>1.76</v>
      </c>
      <c r="RZ50" s="17">
        <v>1.76</v>
      </c>
      <c r="SA50" s="17">
        <v>-0.88</v>
      </c>
      <c r="SB50" s="17"/>
      <c r="SC50" s="17">
        <v>0.4</v>
      </c>
      <c r="SD50" s="17">
        <v>0.4</v>
      </c>
      <c r="SE50" s="17">
        <v>-0.4</v>
      </c>
      <c r="SF50" s="17">
        <v>7.3</v>
      </c>
      <c r="SG50" s="17">
        <v>7.3</v>
      </c>
      <c r="SH50" s="17">
        <v>7.3</v>
      </c>
      <c r="SI50" s="17">
        <v>0</v>
      </c>
      <c r="SJ50" s="17">
        <v>2</v>
      </c>
      <c r="SK50" s="17">
        <v>2.2999999999999998</v>
      </c>
      <c r="SL50" s="17">
        <v>2.2999999999999998</v>
      </c>
      <c r="SM50" s="17">
        <v>-0.3</v>
      </c>
      <c r="SN50" s="17">
        <v>7.5</v>
      </c>
      <c r="SO50" s="17">
        <v>5.5</v>
      </c>
      <c r="SP50" s="17">
        <v>5.5</v>
      </c>
      <c r="SQ50" s="17">
        <v>2</v>
      </c>
      <c r="SR50" s="17">
        <v>9.5</v>
      </c>
      <c r="SS50" s="17">
        <v>7.5</v>
      </c>
      <c r="ST50" s="17">
        <v>7.5</v>
      </c>
      <c r="SU50" s="17">
        <v>2</v>
      </c>
      <c r="SV50" s="17">
        <v>10</v>
      </c>
      <c r="SW50" s="17">
        <v>10</v>
      </c>
      <c r="SX50" s="17">
        <v>10</v>
      </c>
      <c r="SY50" s="17">
        <v>0</v>
      </c>
      <c r="SZ50" s="17">
        <v>8.1</v>
      </c>
      <c r="TA50" s="17">
        <v>10.169</v>
      </c>
      <c r="TB50" s="17">
        <v>10.169</v>
      </c>
      <c r="TC50" s="17">
        <v>-2.069</v>
      </c>
      <c r="TD50" s="17">
        <v>66</v>
      </c>
      <c r="TE50" s="17">
        <v>43.707999999999998</v>
      </c>
      <c r="TF50" s="17">
        <v>43.707999999999998</v>
      </c>
      <c r="TG50" s="17">
        <v>22.292000000000002</v>
      </c>
      <c r="TH50" s="17">
        <v>0</v>
      </c>
      <c r="TI50" s="17"/>
      <c r="TJ50" s="17"/>
      <c r="TK50" s="17">
        <v>0</v>
      </c>
      <c r="TL50" s="17">
        <v>31.4</v>
      </c>
      <c r="TM50" s="17">
        <v>50</v>
      </c>
      <c r="TN50" s="17">
        <v>37.722000000000001</v>
      </c>
      <c r="TO50" s="17">
        <v>-6.3220000000000001</v>
      </c>
      <c r="TP50" s="17">
        <v>46.8</v>
      </c>
      <c r="TQ50" s="17">
        <v>54.92454</v>
      </c>
      <c r="TR50" s="17">
        <v>63.777000000000001</v>
      </c>
      <c r="TS50" s="17">
        <v>-16.977</v>
      </c>
      <c r="TT50" s="17">
        <v>4.3</v>
      </c>
      <c r="TU50" s="17">
        <v>3.0219999999999998</v>
      </c>
      <c r="TV50" s="17">
        <v>3.0219999999999998</v>
      </c>
      <c r="TW50" s="17">
        <v>1.278</v>
      </c>
      <c r="TX50" s="17">
        <v>0.7</v>
      </c>
      <c r="TY50" s="17">
        <v>1.974</v>
      </c>
      <c r="TZ50" s="17">
        <v>1.974</v>
      </c>
      <c r="UA50" s="17">
        <v>-1.274</v>
      </c>
      <c r="UB50" s="17">
        <v>10.5</v>
      </c>
      <c r="UC50" s="17">
        <v>8</v>
      </c>
      <c r="UD50" s="17">
        <v>8</v>
      </c>
      <c r="UE50" s="17">
        <v>2.5</v>
      </c>
      <c r="UF50" s="17">
        <v>4.4000000000000004</v>
      </c>
      <c r="UG50" s="17">
        <v>2</v>
      </c>
      <c r="UH50" s="17">
        <v>2</v>
      </c>
      <c r="UI50" s="17">
        <v>2.4</v>
      </c>
      <c r="UJ50" s="17">
        <v>7.6</v>
      </c>
      <c r="UK50" s="17">
        <v>7.6</v>
      </c>
      <c r="UL50" s="17">
        <v>7.6</v>
      </c>
      <c r="UM50" s="17">
        <v>0</v>
      </c>
      <c r="UN50" s="17">
        <v>4.2</v>
      </c>
      <c r="UO50" s="17">
        <v>4.5</v>
      </c>
      <c r="UP50" s="17">
        <v>4.5</v>
      </c>
      <c r="UQ50" s="17">
        <v>-0.3</v>
      </c>
      <c r="UR50" s="17">
        <v>4.8</v>
      </c>
      <c r="US50" s="17">
        <v>5</v>
      </c>
      <c r="UT50" s="17">
        <v>5</v>
      </c>
      <c r="UU50" s="17">
        <v>-0.2</v>
      </c>
      <c r="UV50" s="17">
        <v>5</v>
      </c>
      <c r="UW50" s="17">
        <v>5</v>
      </c>
      <c r="UX50" s="17">
        <v>5</v>
      </c>
      <c r="UY50" s="17">
        <v>0</v>
      </c>
      <c r="UZ50" s="17">
        <v>4.0999999999999996</v>
      </c>
      <c r="VA50" s="17">
        <v>6.3079999999999998</v>
      </c>
      <c r="VB50" s="17">
        <v>6.3079999999999998</v>
      </c>
      <c r="VC50" s="17">
        <v>-2.2080000000000002</v>
      </c>
      <c r="VD50" s="17">
        <v>0</v>
      </c>
      <c r="VE50" s="17"/>
      <c r="VF50" s="17"/>
      <c r="VG50" s="17">
        <v>0</v>
      </c>
      <c r="VH50" s="17">
        <v>0</v>
      </c>
      <c r="VI50" s="17"/>
      <c r="VJ50" s="17"/>
      <c r="VK50" s="17">
        <v>0</v>
      </c>
      <c r="VL50" s="17">
        <v>0</v>
      </c>
      <c r="VM50" s="17"/>
      <c r="VN50" s="17"/>
      <c r="VO50" s="17">
        <v>0</v>
      </c>
      <c r="VP50" s="17">
        <v>0.6</v>
      </c>
      <c r="VQ50" s="17">
        <v>0.6</v>
      </c>
      <c r="VR50" s="17">
        <v>0.6</v>
      </c>
      <c r="VS50" s="17">
        <v>0</v>
      </c>
      <c r="VT50" s="17">
        <v>29.8</v>
      </c>
      <c r="VU50" s="17">
        <v>69.900000000000006</v>
      </c>
      <c r="VV50" s="17">
        <v>53</v>
      </c>
      <c r="VW50" s="17">
        <v>-23.2</v>
      </c>
      <c r="VX50" s="17">
        <v>15.3</v>
      </c>
      <c r="VY50" s="17">
        <v>55.5</v>
      </c>
      <c r="VZ50" s="17">
        <v>43</v>
      </c>
      <c r="WA50" s="17">
        <v>-27.7</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2.5</v>
      </c>
      <c r="WS50" s="17">
        <v>2.8</v>
      </c>
      <c r="WT50" s="17">
        <v>2.8</v>
      </c>
      <c r="WU50" s="17">
        <v>-0.3</v>
      </c>
      <c r="WV50" s="17">
        <v>0</v>
      </c>
      <c r="WW50" s="17"/>
      <c r="WX50" s="17"/>
      <c r="WY50" s="17">
        <v>0</v>
      </c>
      <c r="WZ50" s="17">
        <v>7.1</v>
      </c>
      <c r="XA50" s="17">
        <v>7.4</v>
      </c>
      <c r="XB50" s="17">
        <v>7.4</v>
      </c>
      <c r="XC50" s="17">
        <v>-0.3</v>
      </c>
      <c r="XD50" s="17">
        <v>20</v>
      </c>
      <c r="XE50" s="17">
        <v>19.223299999999998</v>
      </c>
      <c r="XF50" s="17">
        <v>19.223299999999998</v>
      </c>
      <c r="XG50" s="17">
        <v>0.77669999999999995</v>
      </c>
      <c r="XH50" s="17">
        <v>9.6</v>
      </c>
      <c r="XI50" s="17">
        <v>10.7</v>
      </c>
      <c r="XJ50" s="17">
        <v>10.7</v>
      </c>
      <c r="XK50" s="17">
        <v>-1.1000000000000001</v>
      </c>
      <c r="XL50" s="17">
        <v>28</v>
      </c>
      <c r="XM50" s="17">
        <v>29</v>
      </c>
      <c r="XN50" s="17">
        <v>29</v>
      </c>
      <c r="XO50" s="17">
        <v>-1</v>
      </c>
      <c r="XP50" s="17">
        <v>32.9</v>
      </c>
      <c r="XQ50" s="17">
        <v>29</v>
      </c>
      <c r="XR50" s="17">
        <v>29</v>
      </c>
      <c r="XS50" s="17">
        <v>3.9</v>
      </c>
      <c r="XT50" s="17">
        <v>15</v>
      </c>
      <c r="XU50" s="17">
        <v>14</v>
      </c>
      <c r="XV50" s="17">
        <v>14</v>
      </c>
      <c r="XW50" s="17">
        <v>1</v>
      </c>
      <c r="XX50" s="17">
        <v>0</v>
      </c>
      <c r="XY50" s="17"/>
      <c r="XZ50" s="17">
        <v>19</v>
      </c>
      <c r="YA50" s="17">
        <v>-19</v>
      </c>
      <c r="YB50" s="17"/>
      <c r="YC50" s="17"/>
      <c r="YD50" s="17"/>
      <c r="YE50" s="17">
        <v>0</v>
      </c>
      <c r="YF50" s="17">
        <v>11.25</v>
      </c>
      <c r="YG50" s="17">
        <v>11</v>
      </c>
      <c r="YH50" s="17">
        <v>11</v>
      </c>
      <c r="YI50" s="17">
        <v>0.25</v>
      </c>
    </row>
    <row r="51" spans="1:659" ht="24" customHeight="1" x14ac:dyDescent="0.3">
      <c r="A51" s="1"/>
      <c r="B51" s="16" t="s">
        <v>71</v>
      </c>
      <c r="C51" s="16" t="s">
        <v>817</v>
      </c>
      <c r="D51" s="17">
        <v>150.30000000000001</v>
      </c>
      <c r="E51" s="17">
        <v>146</v>
      </c>
      <c r="F51" s="17">
        <v>145.99997999999999</v>
      </c>
      <c r="G51" s="17">
        <v>4.30002</v>
      </c>
      <c r="H51" s="17">
        <v>625.20000000000005</v>
      </c>
      <c r="I51" s="17">
        <v>625.00993000000005</v>
      </c>
      <c r="J51" s="17">
        <v>636.01428999999996</v>
      </c>
      <c r="K51" s="17">
        <v>-10.81429</v>
      </c>
      <c r="L51" s="17">
        <v>214.1</v>
      </c>
      <c r="M51" s="17">
        <v>203.32684</v>
      </c>
      <c r="N51" s="17">
        <v>206.90674999999999</v>
      </c>
      <c r="O51" s="17">
        <v>7.1932499999999999</v>
      </c>
      <c r="P51" s="17"/>
      <c r="Q51" s="17"/>
      <c r="R51" s="17"/>
      <c r="S51" s="17">
        <v>0</v>
      </c>
      <c r="T51" s="17"/>
      <c r="U51" s="17"/>
      <c r="V51" s="17"/>
      <c r="W51" s="17">
        <v>0</v>
      </c>
      <c r="X51" s="17">
        <v>60.7</v>
      </c>
      <c r="Y51" s="17">
        <v>61.228160000000003</v>
      </c>
      <c r="Z51" s="17">
        <v>61.22775</v>
      </c>
      <c r="AA51" s="17">
        <v>-0.52775000000000005</v>
      </c>
      <c r="AB51" s="17">
        <v>79.3</v>
      </c>
      <c r="AC51" s="17">
        <v>78.7136</v>
      </c>
      <c r="AD51" s="17">
        <v>101.90600000000001</v>
      </c>
      <c r="AE51" s="17">
        <v>-22.606000000000002</v>
      </c>
      <c r="AF51" s="17"/>
      <c r="AG51" s="17"/>
      <c r="AH51" s="17"/>
      <c r="AI51" s="17">
        <v>0</v>
      </c>
      <c r="AJ51" s="17"/>
      <c r="AK51" s="17"/>
      <c r="AL51" s="17"/>
      <c r="AM51" s="17">
        <v>0</v>
      </c>
      <c r="AN51" s="17">
        <v>185.3</v>
      </c>
      <c r="AO51" s="17">
        <v>191.26616000000001</v>
      </c>
      <c r="AP51" s="17">
        <v>196.22801999999999</v>
      </c>
      <c r="AQ51" s="17">
        <v>-10.92802</v>
      </c>
      <c r="AR51" s="17">
        <v>206.1</v>
      </c>
      <c r="AS51" s="17">
        <v>191.26616000000001</v>
      </c>
      <c r="AT51" s="17">
        <v>196.22801999999999</v>
      </c>
      <c r="AU51" s="17">
        <v>9.8719800000000006</v>
      </c>
      <c r="AV51" s="17">
        <v>208.9</v>
      </c>
      <c r="AW51" s="17">
        <v>191.26616000000001</v>
      </c>
      <c r="AX51" s="17">
        <v>196.22801999999999</v>
      </c>
      <c r="AY51" s="17">
        <v>12.67198</v>
      </c>
      <c r="AZ51" s="17">
        <v>289.2</v>
      </c>
      <c r="BA51" s="17">
        <v>287.76080000000002</v>
      </c>
      <c r="BB51" s="17">
        <v>295.22593999999998</v>
      </c>
      <c r="BC51" s="17">
        <v>-6.0259400000000003</v>
      </c>
      <c r="BD51" s="17">
        <v>213.2</v>
      </c>
      <c r="BE51" s="17">
        <v>207.04164</v>
      </c>
      <c r="BF51" s="17">
        <v>207.04164</v>
      </c>
      <c r="BG51" s="17">
        <v>6.1583600000000001</v>
      </c>
      <c r="BH51" s="17">
        <v>110.5</v>
      </c>
      <c r="BI51" s="17">
        <v>103.8317</v>
      </c>
      <c r="BJ51" s="17">
        <v>103.83168999999999</v>
      </c>
      <c r="BK51" s="17">
        <v>6.66831</v>
      </c>
      <c r="BL51" s="17">
        <v>556.20000000000005</v>
      </c>
      <c r="BM51" s="17">
        <v>565.53980999999999</v>
      </c>
      <c r="BN51" s="17">
        <v>565.53962000000001</v>
      </c>
      <c r="BO51" s="17">
        <v>-9.33962</v>
      </c>
      <c r="BP51" s="17">
        <v>3.1</v>
      </c>
      <c r="BQ51" s="17">
        <v>3.4527100000000002</v>
      </c>
      <c r="BR51" s="17">
        <v>3.4527100000000002</v>
      </c>
      <c r="BS51" s="17">
        <v>-0.35271000000000002</v>
      </c>
      <c r="BT51" s="17"/>
      <c r="BU51" s="17"/>
      <c r="BV51" s="17"/>
      <c r="BW51" s="17">
        <v>0</v>
      </c>
      <c r="BX51" s="17"/>
      <c r="BY51" s="17"/>
      <c r="BZ51" s="17"/>
      <c r="CA51" s="17">
        <v>0</v>
      </c>
      <c r="CB51" s="17"/>
      <c r="CC51" s="17"/>
      <c r="CD51" s="17"/>
      <c r="CE51" s="17">
        <v>0</v>
      </c>
      <c r="CF51" s="17"/>
      <c r="CG51" s="17"/>
      <c r="CH51" s="17"/>
      <c r="CI51" s="17">
        <v>0</v>
      </c>
      <c r="CJ51" s="17">
        <v>131.6</v>
      </c>
      <c r="CK51" s="17">
        <v>124.99983</v>
      </c>
      <c r="CL51" s="17">
        <v>124.99983</v>
      </c>
      <c r="CM51" s="17">
        <v>6.6001700000000003</v>
      </c>
      <c r="CN51" s="17">
        <v>8.5</v>
      </c>
      <c r="CO51" s="17">
        <v>5.1333399999999996</v>
      </c>
      <c r="CP51" s="17">
        <v>5.1333399999999996</v>
      </c>
      <c r="CQ51" s="17">
        <v>3.36666</v>
      </c>
      <c r="CR51" s="17">
        <v>7.2</v>
      </c>
      <c r="CS51" s="17">
        <v>2.8177599999999998</v>
      </c>
      <c r="CT51" s="17">
        <v>2.8177599999999998</v>
      </c>
      <c r="CU51" s="17">
        <v>4.3822400000000004</v>
      </c>
      <c r="CV51" s="17"/>
      <c r="CW51" s="17"/>
      <c r="CX51" s="17"/>
      <c r="CY51" s="17">
        <v>0</v>
      </c>
      <c r="CZ51" s="17">
        <v>6.6</v>
      </c>
      <c r="DA51" s="17">
        <v>6.8787000000000003</v>
      </c>
      <c r="DB51" s="17">
        <v>6.8787000000000003</v>
      </c>
      <c r="DC51" s="17">
        <v>-0.2787</v>
      </c>
      <c r="DD51" s="17">
        <v>14</v>
      </c>
      <c r="DE51" s="17">
        <v>14.919420000000001</v>
      </c>
      <c r="DF51" s="17">
        <v>14.919420000000001</v>
      </c>
      <c r="DG51" s="17">
        <v>-0.91942000000000002</v>
      </c>
      <c r="DH51" s="17">
        <v>85.7</v>
      </c>
      <c r="DI51" s="17">
        <v>92.595269999999999</v>
      </c>
      <c r="DJ51" s="17">
        <v>126.93979</v>
      </c>
      <c r="DK51" s="17">
        <v>-41.239789999999999</v>
      </c>
      <c r="DL51" s="17"/>
      <c r="DM51" s="17"/>
      <c r="DN51" s="17"/>
      <c r="DO51" s="17">
        <v>0</v>
      </c>
      <c r="DP51" s="17"/>
      <c r="DQ51" s="17"/>
      <c r="DR51" s="17"/>
      <c r="DS51" s="17">
        <v>0</v>
      </c>
      <c r="DT51" s="17"/>
      <c r="DU51" s="17"/>
      <c r="DV51" s="17"/>
      <c r="DW51" s="17">
        <v>0</v>
      </c>
      <c r="DX51" s="17"/>
      <c r="DY51" s="17"/>
      <c r="DZ51" s="17"/>
      <c r="EA51" s="17">
        <v>0</v>
      </c>
      <c r="EB51" s="17">
        <v>106.5</v>
      </c>
      <c r="EC51" s="17">
        <v>89.408709999999999</v>
      </c>
      <c r="ED51" s="17">
        <v>91.268150000000006</v>
      </c>
      <c r="EE51" s="17">
        <v>15.23185</v>
      </c>
      <c r="EF51" s="17">
        <v>193.6</v>
      </c>
      <c r="EG51" s="17">
        <v>213.53029000000001</v>
      </c>
      <c r="EH51" s="17">
        <v>20.618559999999999</v>
      </c>
      <c r="EI51" s="17">
        <v>172.98143999999999</v>
      </c>
      <c r="EJ51" s="17"/>
      <c r="EK51" s="17"/>
      <c r="EL51" s="17"/>
      <c r="EM51" s="17">
        <v>0</v>
      </c>
      <c r="EN51" s="17"/>
      <c r="EO51" s="17"/>
      <c r="EP51" s="17"/>
      <c r="EQ51" s="17">
        <v>0</v>
      </c>
      <c r="ER51" s="17"/>
      <c r="ES51" s="17"/>
      <c r="ET51" s="17"/>
      <c r="EU51" s="17">
        <v>0</v>
      </c>
      <c r="EV51" s="17">
        <v>6.5</v>
      </c>
      <c r="EW51" s="17">
        <v>6.39</v>
      </c>
      <c r="EX51" s="17">
        <v>6.39</v>
      </c>
      <c r="EY51" s="17">
        <v>0.11</v>
      </c>
      <c r="EZ51" s="17">
        <v>146.30000000000001</v>
      </c>
      <c r="FA51" s="17"/>
      <c r="FB51" s="17"/>
      <c r="FC51" s="17">
        <v>146.30000000000001</v>
      </c>
      <c r="FD51" s="17">
        <v>54</v>
      </c>
      <c r="FE51" s="17">
        <v>42.002020000000002</v>
      </c>
      <c r="FF51" s="17">
        <v>42.002020000000002</v>
      </c>
      <c r="FG51" s="17">
        <v>11.99798</v>
      </c>
      <c r="FH51" s="17">
        <v>150.6</v>
      </c>
      <c r="FI51" s="17">
        <v>147.46922000000001</v>
      </c>
      <c r="FJ51" s="17">
        <v>67.010350000000003</v>
      </c>
      <c r="FK51" s="17">
        <v>83.589650000000006</v>
      </c>
      <c r="FL51" s="17">
        <v>0</v>
      </c>
      <c r="FM51" s="17"/>
      <c r="FN51" s="17"/>
      <c r="FO51" s="17">
        <v>0</v>
      </c>
      <c r="FP51" s="17">
        <v>18</v>
      </c>
      <c r="FQ51" s="17">
        <v>16.68403</v>
      </c>
      <c r="FR51" s="17">
        <v>16.68403</v>
      </c>
      <c r="FS51" s="17">
        <v>1.3159700000000001</v>
      </c>
      <c r="FT51" s="17">
        <v>10.3</v>
      </c>
      <c r="FU51" s="17">
        <v>9.1999999999999993</v>
      </c>
      <c r="FV51" s="17">
        <v>9.1999999999999993</v>
      </c>
      <c r="FW51" s="17">
        <v>1.1000000000000001</v>
      </c>
      <c r="FX51" s="17">
        <v>64</v>
      </c>
      <c r="FY51" s="17">
        <v>68.304599999999994</v>
      </c>
      <c r="FZ51" s="17">
        <v>68.304599999999994</v>
      </c>
      <c r="GA51" s="17">
        <v>-4.3045999999999998</v>
      </c>
      <c r="GB51" s="17">
        <v>183.8</v>
      </c>
      <c r="GC51" s="17">
        <v>184.91498000000001</v>
      </c>
      <c r="GD51" s="17">
        <v>184.91498000000001</v>
      </c>
      <c r="GE51" s="17">
        <v>-1.1149800000000001</v>
      </c>
      <c r="GF51" s="17">
        <v>184.3</v>
      </c>
      <c r="GG51" s="17">
        <v>184.91498000000001</v>
      </c>
      <c r="GH51" s="17">
        <v>184.91498000000001</v>
      </c>
      <c r="GI51" s="17">
        <v>-0.61497999999999997</v>
      </c>
      <c r="GJ51" s="17">
        <v>185</v>
      </c>
      <c r="GK51" s="17">
        <v>185.47028</v>
      </c>
      <c r="GL51" s="17">
        <v>185.47028</v>
      </c>
      <c r="GM51" s="17">
        <v>-0.47027999999999998</v>
      </c>
      <c r="GN51" s="17">
        <v>107.8</v>
      </c>
      <c r="GO51" s="17">
        <v>97.64752</v>
      </c>
      <c r="GP51" s="17">
        <v>104.92581</v>
      </c>
      <c r="GQ51" s="17">
        <v>2.87419</v>
      </c>
      <c r="GR51" s="17">
        <v>7.8</v>
      </c>
      <c r="GS51" s="17">
        <v>7.97818</v>
      </c>
      <c r="GT51" s="17">
        <v>7.97818</v>
      </c>
      <c r="GU51" s="17">
        <v>-0.17818000000000001</v>
      </c>
      <c r="GV51" s="17">
        <v>8.4</v>
      </c>
      <c r="GW51" s="17">
        <v>8.3698599999999992</v>
      </c>
      <c r="GX51" s="17">
        <v>8.3698599999999992</v>
      </c>
      <c r="GY51" s="17">
        <v>3.014E-2</v>
      </c>
      <c r="GZ51" s="17">
        <v>0</v>
      </c>
      <c r="HA51" s="17"/>
      <c r="HB51" s="17"/>
      <c r="HC51" s="17">
        <v>0</v>
      </c>
      <c r="HD51" s="17">
        <v>21.7</v>
      </c>
      <c r="HE51" s="17">
        <v>21.751460000000002</v>
      </c>
      <c r="HF51" s="17">
        <v>21.751460000000002</v>
      </c>
      <c r="HG51" s="17">
        <v>-5.1459999999999999E-2</v>
      </c>
      <c r="HH51" s="17">
        <v>2</v>
      </c>
      <c r="HI51" s="17">
        <v>3.0928</v>
      </c>
      <c r="HJ51" s="17">
        <v>3.0928</v>
      </c>
      <c r="HK51" s="17">
        <v>-1.0928</v>
      </c>
      <c r="HL51" s="17">
        <v>33.6</v>
      </c>
      <c r="HM51" s="17">
        <v>26.245920000000002</v>
      </c>
      <c r="HN51" s="17">
        <v>26.245920000000002</v>
      </c>
      <c r="HO51" s="17">
        <v>7.3540799999999997</v>
      </c>
      <c r="HP51" s="17">
        <v>49.8</v>
      </c>
      <c r="HQ51" s="17">
        <v>56.958759999999998</v>
      </c>
      <c r="HR51" s="17">
        <v>78.206389999999999</v>
      </c>
      <c r="HS51" s="17">
        <v>-28.406389999999998</v>
      </c>
      <c r="HT51" s="17"/>
      <c r="HU51" s="17"/>
      <c r="HV51" s="17"/>
      <c r="HW51" s="17">
        <v>0</v>
      </c>
      <c r="HX51" s="17"/>
      <c r="HY51" s="17"/>
      <c r="HZ51" s="17"/>
      <c r="IA51" s="17">
        <v>0</v>
      </c>
      <c r="IB51" s="17">
        <v>70.5</v>
      </c>
      <c r="IC51" s="17">
        <v>85.482579999999999</v>
      </c>
      <c r="ID51" s="17">
        <v>85.482579999999999</v>
      </c>
      <c r="IE51" s="17">
        <v>-14.98258</v>
      </c>
      <c r="IF51" s="17">
        <v>0</v>
      </c>
      <c r="IG51" s="17"/>
      <c r="IH51" s="17"/>
      <c r="II51" s="17">
        <v>0</v>
      </c>
      <c r="IJ51" s="17"/>
      <c r="IK51" s="17"/>
      <c r="IL51" s="17"/>
      <c r="IM51" s="17">
        <v>0</v>
      </c>
      <c r="IN51" s="17"/>
      <c r="IO51" s="17"/>
      <c r="IP51" s="17">
        <v>45.221359999999997</v>
      </c>
      <c r="IQ51" s="17">
        <v>-45.221359999999997</v>
      </c>
      <c r="IR51" s="17"/>
      <c r="IS51" s="17"/>
      <c r="IT51" s="17"/>
      <c r="IU51" s="17">
        <v>0</v>
      </c>
      <c r="IV51" s="17"/>
      <c r="IW51" s="17"/>
      <c r="IX51" s="17"/>
      <c r="IY51" s="17">
        <v>0</v>
      </c>
      <c r="IZ51" s="17"/>
      <c r="JA51" s="17"/>
      <c r="JB51" s="17"/>
      <c r="JC51" s="17">
        <v>0</v>
      </c>
      <c r="JD51" s="17">
        <v>91.4</v>
      </c>
      <c r="JE51" s="17">
        <v>99.394499999999994</v>
      </c>
      <c r="JF51" s="17">
        <v>108.25024000000001</v>
      </c>
      <c r="JG51" s="17">
        <v>-16.850239999999999</v>
      </c>
      <c r="JH51" s="17"/>
      <c r="JI51" s="17"/>
      <c r="JJ51" s="17">
        <v>185.26783</v>
      </c>
      <c r="JK51" s="17">
        <v>-185.26783</v>
      </c>
      <c r="JL51" s="17">
        <v>175</v>
      </c>
      <c r="JM51" s="17">
        <v>186.21592999999999</v>
      </c>
      <c r="JN51" s="17">
        <v>185.26783</v>
      </c>
      <c r="JO51" s="17">
        <v>-10.26783</v>
      </c>
      <c r="JP51" s="17">
        <v>208.9</v>
      </c>
      <c r="JQ51" s="17">
        <v>186.21592999999999</v>
      </c>
      <c r="JR51" s="17">
        <v>185.26783</v>
      </c>
      <c r="JS51" s="17">
        <v>23.632169999999999</v>
      </c>
      <c r="JT51" s="17">
        <v>185.5</v>
      </c>
      <c r="JU51" s="17">
        <v>186.77513999999999</v>
      </c>
      <c r="JV51" s="17">
        <v>278.73629</v>
      </c>
      <c r="JW51" s="17">
        <v>-93.236289999999997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0.6</v>
      </c>
      <c r="LE51" s="17">
        <v>0.63188999999999995</v>
      </c>
      <c r="LF51" s="17">
        <v>0.63188999999999995</v>
      </c>
      <c r="LG51" s="17">
        <v>-3.1890000000000002E-2</v>
      </c>
      <c r="LH51" s="17">
        <v>127</v>
      </c>
      <c r="LI51" s="17">
        <v>98.487840000000006</v>
      </c>
      <c r="LJ51" s="17">
        <v>134.42248000000001</v>
      </c>
      <c r="LK51" s="17">
        <v>-7.4224800000000002</v>
      </c>
      <c r="LL51" s="17">
        <v>73.099999999999994</v>
      </c>
      <c r="LM51" s="17">
        <v>94.3386</v>
      </c>
      <c r="LN51" s="17">
        <v>108.12992</v>
      </c>
      <c r="LO51" s="17">
        <v>-35.029919999999997</v>
      </c>
      <c r="LP51" s="17">
        <v>48.4</v>
      </c>
      <c r="LQ51" s="17">
        <v>45.046900000000001</v>
      </c>
      <c r="LR51" s="17">
        <v>45.046900000000001</v>
      </c>
      <c r="LS51" s="17">
        <v>3.3531</v>
      </c>
      <c r="LT51" s="17">
        <v>67.8</v>
      </c>
      <c r="LU51" s="17">
        <v>73.121840000000006</v>
      </c>
      <c r="LV51" s="17">
        <v>78.567970000000003</v>
      </c>
      <c r="LW51" s="17">
        <v>-10.76797</v>
      </c>
      <c r="LX51" s="17">
        <v>29.8</v>
      </c>
      <c r="LY51" s="17">
        <v>29.951460000000001</v>
      </c>
      <c r="LZ51" s="17">
        <v>29.951460000000001</v>
      </c>
      <c r="MA51" s="17">
        <v>-0.15146000000000001</v>
      </c>
      <c r="MB51" s="17"/>
      <c r="MC51" s="17"/>
      <c r="MD51" s="17"/>
      <c r="ME51" s="17">
        <v>0</v>
      </c>
      <c r="MF51" s="17"/>
      <c r="MG51" s="17"/>
      <c r="MH51" s="17"/>
      <c r="MI51" s="17">
        <v>0</v>
      </c>
      <c r="MJ51" s="17"/>
      <c r="MK51" s="17"/>
      <c r="ML51" s="17"/>
      <c r="MM51" s="17">
        <v>0</v>
      </c>
      <c r="MN51" s="17">
        <v>145.5</v>
      </c>
      <c r="MO51" s="17">
        <v>151.08876000000001</v>
      </c>
      <c r="MP51" s="17">
        <v>151.08876000000001</v>
      </c>
      <c r="MQ51" s="17">
        <v>-5.5887599999999997</v>
      </c>
      <c r="MR51" s="17">
        <v>147.69999999999999</v>
      </c>
      <c r="MS51" s="17">
        <v>151.08876000000001</v>
      </c>
      <c r="MT51" s="17">
        <v>151.08876000000001</v>
      </c>
      <c r="MU51" s="17">
        <v>-3.38876</v>
      </c>
      <c r="MV51" s="17">
        <v>149.30000000000001</v>
      </c>
      <c r="MW51" s="17">
        <v>151.54248000000001</v>
      </c>
      <c r="MX51" s="17">
        <v>151.54248000000001</v>
      </c>
      <c r="MY51" s="17">
        <v>-2.24248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217.4</v>
      </c>
      <c r="NU51" s="17">
        <v>206.29038</v>
      </c>
      <c r="NV51" s="17">
        <v>206.29037</v>
      </c>
      <c r="NW51" s="17">
        <v>11.109629999999999</v>
      </c>
      <c r="NX51" s="17">
        <v>104.5</v>
      </c>
      <c r="NY51" s="17">
        <v>103.45493</v>
      </c>
      <c r="NZ51" s="17">
        <v>103.45493</v>
      </c>
      <c r="OA51" s="17">
        <v>1.0450699999999999</v>
      </c>
      <c r="OB51" s="17">
        <v>0</v>
      </c>
      <c r="OC51" s="17"/>
      <c r="OD51" s="17"/>
      <c r="OE51" s="17">
        <v>0</v>
      </c>
      <c r="OF51" s="17">
        <v>80.099999999999994</v>
      </c>
      <c r="OG51" s="17">
        <v>80.3</v>
      </c>
      <c r="OH51" s="17">
        <v>68.94</v>
      </c>
      <c r="OI51" s="17">
        <v>11.16</v>
      </c>
      <c r="OJ51" s="17">
        <v>0</v>
      </c>
      <c r="OK51" s="17"/>
      <c r="OL51" s="17"/>
      <c r="OM51" s="17">
        <v>0</v>
      </c>
      <c r="ON51" s="17">
        <v>5.5</v>
      </c>
      <c r="OO51" s="17">
        <v>5.62</v>
      </c>
      <c r="OP51" s="17">
        <v>5.62</v>
      </c>
      <c r="OQ51" s="17">
        <v>-0.12</v>
      </c>
      <c r="OR51" s="17">
        <v>0</v>
      </c>
      <c r="OS51" s="17"/>
      <c r="OT51" s="17"/>
      <c r="OU51" s="17">
        <v>0</v>
      </c>
      <c r="OV51" s="17"/>
      <c r="OW51" s="17"/>
      <c r="OX51" s="17"/>
      <c r="OY51" s="17">
        <v>0</v>
      </c>
      <c r="OZ51" s="17"/>
      <c r="PA51" s="17"/>
      <c r="PB51" s="17"/>
      <c r="PC51" s="17">
        <v>0</v>
      </c>
      <c r="PD51" s="17">
        <v>9.9</v>
      </c>
      <c r="PE51" s="17">
        <v>9</v>
      </c>
      <c r="PF51" s="17">
        <v>9</v>
      </c>
      <c r="PG51" s="17">
        <v>0.9</v>
      </c>
      <c r="PH51" s="17">
        <v>4.8</v>
      </c>
      <c r="PI51" s="17">
        <v>4.6569799999999999</v>
      </c>
      <c r="PJ51" s="17">
        <v>4.6569500000000001</v>
      </c>
      <c r="PK51" s="17">
        <v>0.14305000000000001</v>
      </c>
      <c r="PL51" s="17">
        <v>0</v>
      </c>
      <c r="PM51" s="17"/>
      <c r="PN51" s="17"/>
      <c r="PO51" s="17">
        <v>0</v>
      </c>
      <c r="PP51" s="17">
        <v>0.3</v>
      </c>
      <c r="PQ51" s="17">
        <v>1</v>
      </c>
      <c r="PR51" s="17">
        <v>1</v>
      </c>
      <c r="PS51" s="17">
        <v>-0.7</v>
      </c>
      <c r="PT51" s="17">
        <v>1.6</v>
      </c>
      <c r="PU51" s="17">
        <v>1.3</v>
      </c>
      <c r="PV51" s="17">
        <v>1.3</v>
      </c>
      <c r="PW51" s="17">
        <v>0.3</v>
      </c>
      <c r="PX51" s="17">
        <v>4.8</v>
      </c>
      <c r="PY51" s="17">
        <v>4.5999999999999996</v>
      </c>
      <c r="PZ51" s="17">
        <v>4.5999999999999996</v>
      </c>
      <c r="QA51" s="17">
        <v>0.2</v>
      </c>
      <c r="QB51" s="17">
        <v>20.399999999999999</v>
      </c>
      <c r="QC51" s="17">
        <v>19.417480000000001</v>
      </c>
      <c r="QD51" s="17">
        <v>19.417480000000001</v>
      </c>
      <c r="QE51" s="17">
        <v>0.98251999999999995</v>
      </c>
      <c r="QF51" s="17">
        <v>4.3</v>
      </c>
      <c r="QG51" s="17">
        <v>4</v>
      </c>
      <c r="QH51" s="17">
        <v>4</v>
      </c>
      <c r="QI51" s="17">
        <v>0.3</v>
      </c>
      <c r="QJ51" s="17">
        <v>3.2</v>
      </c>
      <c r="QK51" s="17">
        <v>3.1</v>
      </c>
      <c r="QL51" s="17">
        <v>3.1</v>
      </c>
      <c r="QM51" s="17">
        <v>0.1</v>
      </c>
      <c r="QN51" s="17">
        <v>3.6</v>
      </c>
      <c r="QO51" s="17">
        <v>3.4</v>
      </c>
      <c r="QP51" s="17">
        <v>3.4</v>
      </c>
      <c r="QQ51" s="17">
        <v>0.2</v>
      </c>
      <c r="QR51" s="17">
        <v>18.100000000000001</v>
      </c>
      <c r="QS51" s="17">
        <v>17.864080000000001</v>
      </c>
      <c r="QT51" s="17">
        <v>17.864080000000001</v>
      </c>
      <c r="QU51" s="17">
        <v>0.23591999999999999</v>
      </c>
      <c r="QV51" s="17">
        <v>0</v>
      </c>
      <c r="QW51" s="17"/>
      <c r="QX51" s="17"/>
      <c r="QY51" s="17">
        <v>0</v>
      </c>
      <c r="QZ51" s="17">
        <v>0</v>
      </c>
      <c r="RA51" s="17"/>
      <c r="RB51" s="17"/>
      <c r="RC51" s="17">
        <v>0</v>
      </c>
      <c r="RD51" s="17">
        <v>24.5</v>
      </c>
      <c r="RE51" s="17">
        <v>16.041149999999998</v>
      </c>
      <c r="RF51" s="17">
        <v>14.821999999999999</v>
      </c>
      <c r="RG51" s="17">
        <v>9.6780000000000008</v>
      </c>
      <c r="RH51" s="17">
        <v>55.3</v>
      </c>
      <c r="RI51" s="17">
        <v>61.7</v>
      </c>
      <c r="RJ51" s="17">
        <v>41.929000000000002</v>
      </c>
      <c r="RK51" s="17">
        <v>13.371</v>
      </c>
      <c r="RL51" s="17">
        <v>0</v>
      </c>
      <c r="RM51" s="17"/>
      <c r="RN51" s="17"/>
      <c r="RO51" s="17">
        <v>0</v>
      </c>
      <c r="RP51" s="17">
        <v>2</v>
      </c>
      <c r="RQ51" s="17">
        <v>2.0009999999999999</v>
      </c>
      <c r="RR51" s="17">
        <v>2.0009999999999999</v>
      </c>
      <c r="RS51" s="17">
        <v>-1E-3</v>
      </c>
      <c r="RT51" s="17">
        <v>16.399999999999999</v>
      </c>
      <c r="RU51" s="17">
        <v>19.772790000000001</v>
      </c>
      <c r="RV51" s="17">
        <v>19.772780000000001</v>
      </c>
      <c r="RW51" s="17">
        <v>-3.3727800000000001</v>
      </c>
      <c r="RX51" s="17">
        <v>0.88</v>
      </c>
      <c r="RY51" s="17">
        <v>1.72</v>
      </c>
      <c r="RZ51" s="17">
        <v>1.72</v>
      </c>
      <c r="SA51" s="17">
        <v>-0.84</v>
      </c>
      <c r="SB51" s="17"/>
      <c r="SC51" s="17">
        <v>0.4</v>
      </c>
      <c r="SD51" s="17">
        <v>0.4</v>
      </c>
      <c r="SE51" s="17">
        <v>-0.4</v>
      </c>
      <c r="SF51" s="17">
        <v>7.3</v>
      </c>
      <c r="SG51" s="17">
        <v>7.3</v>
      </c>
      <c r="SH51" s="17">
        <v>7.3</v>
      </c>
      <c r="SI51" s="17">
        <v>0</v>
      </c>
      <c r="SJ51" s="17">
        <v>2.1</v>
      </c>
      <c r="SK51" s="17">
        <v>2.2999999999999998</v>
      </c>
      <c r="SL51" s="17">
        <v>2.2999999999999998</v>
      </c>
      <c r="SM51" s="17">
        <v>-0.2</v>
      </c>
      <c r="SN51" s="17">
        <v>7.8</v>
      </c>
      <c r="SO51" s="17">
        <v>5.5</v>
      </c>
      <c r="SP51" s="17">
        <v>5.5</v>
      </c>
      <c r="SQ51" s="17">
        <v>2.2999999999999998</v>
      </c>
      <c r="SR51" s="17">
        <v>9.6</v>
      </c>
      <c r="SS51" s="17">
        <v>7.5</v>
      </c>
      <c r="ST51" s="17">
        <v>7.5</v>
      </c>
      <c r="SU51" s="17">
        <v>2.1</v>
      </c>
      <c r="SV51" s="17">
        <v>10</v>
      </c>
      <c r="SW51" s="17">
        <v>10</v>
      </c>
      <c r="SX51" s="17">
        <v>10</v>
      </c>
      <c r="SY51" s="17">
        <v>0</v>
      </c>
      <c r="SZ51" s="17">
        <v>6.9</v>
      </c>
      <c r="TA51" s="17">
        <v>10.313000000000001</v>
      </c>
      <c r="TB51" s="17">
        <v>10.313000000000001</v>
      </c>
      <c r="TC51" s="17">
        <v>-3.4129999999999998</v>
      </c>
      <c r="TD51" s="17">
        <v>62.2</v>
      </c>
      <c r="TE51" s="17">
        <v>38.337000000000003</v>
      </c>
      <c r="TF51" s="17">
        <v>38.337000000000003</v>
      </c>
      <c r="TG51" s="17">
        <v>23.863</v>
      </c>
      <c r="TH51" s="17">
        <v>0</v>
      </c>
      <c r="TI51" s="17"/>
      <c r="TJ51" s="17"/>
      <c r="TK51" s="17">
        <v>0</v>
      </c>
      <c r="TL51" s="17">
        <v>28.6</v>
      </c>
      <c r="TM51" s="17">
        <v>48.1</v>
      </c>
      <c r="TN51" s="17">
        <v>38.204000000000001</v>
      </c>
      <c r="TO51" s="17">
        <v>-9.6039999999999992</v>
      </c>
      <c r="TP51" s="17">
        <v>43.4</v>
      </c>
      <c r="TQ51" s="17">
        <v>51.378619999999998</v>
      </c>
      <c r="TR51" s="17">
        <v>63.886000000000003</v>
      </c>
      <c r="TS51" s="17">
        <v>-20.486000000000001</v>
      </c>
      <c r="TT51" s="17">
        <v>3.3</v>
      </c>
      <c r="TU51" s="17">
        <v>2.992</v>
      </c>
      <c r="TV51" s="17">
        <v>2.992</v>
      </c>
      <c r="TW51" s="17">
        <v>0.308</v>
      </c>
      <c r="TX51" s="17">
        <v>1</v>
      </c>
      <c r="TY51" s="17">
        <v>1.893</v>
      </c>
      <c r="TZ51" s="17">
        <v>1.893</v>
      </c>
      <c r="UA51" s="17">
        <v>-0.89300000000000002</v>
      </c>
      <c r="UB51" s="17">
        <v>10.5</v>
      </c>
      <c r="UC51" s="17">
        <v>8</v>
      </c>
      <c r="UD51" s="17">
        <v>8</v>
      </c>
      <c r="UE51" s="17">
        <v>2.5</v>
      </c>
      <c r="UF51" s="17">
        <v>7.4</v>
      </c>
      <c r="UG51" s="17">
        <v>2</v>
      </c>
      <c r="UH51" s="17">
        <v>2</v>
      </c>
      <c r="UI51" s="17">
        <v>5.4</v>
      </c>
      <c r="UJ51" s="17">
        <v>8.1</v>
      </c>
      <c r="UK51" s="17">
        <v>7.6</v>
      </c>
      <c r="UL51" s="17">
        <v>7.6</v>
      </c>
      <c r="UM51" s="17">
        <v>0.5</v>
      </c>
      <c r="UN51" s="17">
        <v>4.2</v>
      </c>
      <c r="UO51" s="17">
        <v>4.5</v>
      </c>
      <c r="UP51" s="17">
        <v>4.5</v>
      </c>
      <c r="UQ51" s="17">
        <v>-0.3</v>
      </c>
      <c r="UR51" s="17">
        <v>4.8</v>
      </c>
      <c r="US51" s="17">
        <v>5</v>
      </c>
      <c r="UT51" s="17">
        <v>5</v>
      </c>
      <c r="UU51" s="17">
        <v>-0.2</v>
      </c>
      <c r="UV51" s="17">
        <v>5</v>
      </c>
      <c r="UW51" s="17">
        <v>5</v>
      </c>
      <c r="UX51" s="17">
        <v>5</v>
      </c>
      <c r="UY51" s="17">
        <v>0</v>
      </c>
      <c r="UZ51" s="17">
        <v>3.9</v>
      </c>
      <c r="VA51" s="17">
        <v>5.94</v>
      </c>
      <c r="VB51" s="17">
        <v>5.94</v>
      </c>
      <c r="VC51" s="17">
        <v>-2.04</v>
      </c>
      <c r="VD51" s="17">
        <v>0</v>
      </c>
      <c r="VE51" s="17"/>
      <c r="VF51" s="17"/>
      <c r="VG51" s="17">
        <v>0</v>
      </c>
      <c r="VH51" s="17">
        <v>0</v>
      </c>
      <c r="VI51" s="17"/>
      <c r="VJ51" s="17"/>
      <c r="VK51" s="17">
        <v>0</v>
      </c>
      <c r="VL51" s="17">
        <v>0</v>
      </c>
      <c r="VM51" s="17"/>
      <c r="VN51" s="17"/>
      <c r="VO51" s="17">
        <v>0</v>
      </c>
      <c r="VP51" s="17">
        <v>0.6</v>
      </c>
      <c r="VQ51" s="17">
        <v>0.6</v>
      </c>
      <c r="VR51" s="17">
        <v>0.6</v>
      </c>
      <c r="VS51" s="17">
        <v>0</v>
      </c>
      <c r="VT51" s="17">
        <v>14.4</v>
      </c>
      <c r="VU51" s="17">
        <v>62.6</v>
      </c>
      <c r="VV51" s="17">
        <v>45</v>
      </c>
      <c r="VW51" s="17">
        <v>-30.6</v>
      </c>
      <c r="VX51" s="17">
        <v>6.8</v>
      </c>
      <c r="VY51" s="17">
        <v>47.6</v>
      </c>
      <c r="VZ51" s="17">
        <v>36</v>
      </c>
      <c r="WA51" s="17">
        <v>-29.2</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2.5</v>
      </c>
      <c r="WS51" s="17">
        <v>2.8</v>
      </c>
      <c r="WT51" s="17">
        <v>2.8</v>
      </c>
      <c r="WU51" s="17">
        <v>-0.3</v>
      </c>
      <c r="WV51" s="17">
        <v>0</v>
      </c>
      <c r="WW51" s="17"/>
      <c r="WX51" s="17"/>
      <c r="WY51" s="17">
        <v>0</v>
      </c>
      <c r="WZ51" s="17">
        <v>7.1</v>
      </c>
      <c r="XA51" s="17">
        <v>7.4</v>
      </c>
      <c r="XB51" s="17">
        <v>7.4</v>
      </c>
      <c r="XC51" s="17">
        <v>-0.3</v>
      </c>
      <c r="XD51" s="17">
        <v>20</v>
      </c>
      <c r="XE51" s="17">
        <v>19.223299999999998</v>
      </c>
      <c r="XF51" s="17">
        <v>19.223299999999998</v>
      </c>
      <c r="XG51" s="17">
        <v>0.77669999999999995</v>
      </c>
      <c r="XH51" s="17">
        <v>9.4</v>
      </c>
      <c r="XI51" s="17">
        <v>10.7</v>
      </c>
      <c r="XJ51" s="17">
        <v>10.7</v>
      </c>
      <c r="XK51" s="17">
        <v>-1.3</v>
      </c>
      <c r="XL51" s="17">
        <v>28.2</v>
      </c>
      <c r="XM51" s="17">
        <v>29</v>
      </c>
      <c r="XN51" s="17">
        <v>29</v>
      </c>
      <c r="XO51" s="17">
        <v>-0.8</v>
      </c>
      <c r="XP51" s="17">
        <v>32.9</v>
      </c>
      <c r="XQ51" s="17">
        <v>29</v>
      </c>
      <c r="XR51" s="17">
        <v>29</v>
      </c>
      <c r="XS51" s="17">
        <v>3.9</v>
      </c>
      <c r="XT51" s="17">
        <v>16</v>
      </c>
      <c r="XU51" s="17">
        <v>14</v>
      </c>
      <c r="XV51" s="17">
        <v>14</v>
      </c>
      <c r="XW51" s="17">
        <v>2</v>
      </c>
      <c r="XX51" s="17">
        <v>0</v>
      </c>
      <c r="XY51" s="17"/>
      <c r="XZ51" s="17">
        <v>19</v>
      </c>
      <c r="YA51" s="17">
        <v>-19</v>
      </c>
      <c r="YB51" s="17"/>
      <c r="YC51" s="17"/>
      <c r="YD51" s="17"/>
      <c r="YE51" s="17">
        <v>0</v>
      </c>
      <c r="YF51" s="17">
        <v>11.26</v>
      </c>
      <c r="YG51" s="17">
        <v>11</v>
      </c>
      <c r="YH51" s="17">
        <v>11</v>
      </c>
      <c r="YI51" s="17">
        <v>0.26</v>
      </c>
    </row>
    <row r="52" spans="1:659" ht="24" customHeight="1" x14ac:dyDescent="0.3">
      <c r="A52" s="1"/>
      <c r="B52" s="16" t="s">
        <v>71</v>
      </c>
      <c r="C52" s="16" t="s">
        <v>818</v>
      </c>
      <c r="D52" s="17">
        <v>145.5</v>
      </c>
      <c r="E52" s="17">
        <v>146</v>
      </c>
      <c r="F52" s="17">
        <v>145.99995999999999</v>
      </c>
      <c r="G52" s="17">
        <v>-0.49996000000000002</v>
      </c>
      <c r="H52" s="17">
        <v>624.29999999999995</v>
      </c>
      <c r="I52" s="17">
        <v>625.00993000000005</v>
      </c>
      <c r="J52" s="17">
        <v>636.01424999999995</v>
      </c>
      <c r="K52" s="17">
        <v>-11.71425</v>
      </c>
      <c r="L52" s="17">
        <v>214.6</v>
      </c>
      <c r="M52" s="17">
        <v>203.32684</v>
      </c>
      <c r="N52" s="17">
        <v>206.90674000000001</v>
      </c>
      <c r="O52" s="17">
        <v>7.6932600000000004</v>
      </c>
      <c r="P52" s="17"/>
      <c r="Q52" s="17"/>
      <c r="R52" s="17"/>
      <c r="S52" s="17">
        <v>0</v>
      </c>
      <c r="T52" s="17"/>
      <c r="U52" s="17"/>
      <c r="V52" s="17"/>
      <c r="W52" s="17">
        <v>0</v>
      </c>
      <c r="X52" s="17">
        <v>3.9</v>
      </c>
      <c r="Y52" s="17"/>
      <c r="Z52" s="17">
        <v>33.64649</v>
      </c>
      <c r="AA52" s="17">
        <v>-29.746490000000001</v>
      </c>
      <c r="AB52" s="17">
        <v>78</v>
      </c>
      <c r="AC52" s="17">
        <v>78.7136</v>
      </c>
      <c r="AD52" s="17">
        <v>101.90600000000001</v>
      </c>
      <c r="AE52" s="17">
        <v>-23.905999999999999</v>
      </c>
      <c r="AF52" s="17"/>
      <c r="AG52" s="17"/>
      <c r="AH52" s="17"/>
      <c r="AI52" s="17">
        <v>0</v>
      </c>
      <c r="AJ52" s="17"/>
      <c r="AK52" s="17"/>
      <c r="AL52" s="17"/>
      <c r="AM52" s="17">
        <v>0</v>
      </c>
      <c r="AN52" s="17">
        <v>185.6</v>
      </c>
      <c r="AO52" s="17">
        <v>185.1387</v>
      </c>
      <c r="AP52" s="17">
        <v>196.22801999999999</v>
      </c>
      <c r="AQ52" s="17">
        <v>-10.628019999999999</v>
      </c>
      <c r="AR52" s="17">
        <v>204.9</v>
      </c>
      <c r="AS52" s="17">
        <v>185.1387</v>
      </c>
      <c r="AT52" s="17">
        <v>196.22801999999999</v>
      </c>
      <c r="AU52" s="17">
        <v>8.6719799999999996</v>
      </c>
      <c r="AV52" s="17">
        <v>207.8</v>
      </c>
      <c r="AW52" s="17">
        <v>185.1387</v>
      </c>
      <c r="AX52" s="17">
        <v>196.22801999999999</v>
      </c>
      <c r="AY52" s="17">
        <v>11.57198</v>
      </c>
      <c r="AZ52" s="17">
        <v>289.10000000000002</v>
      </c>
      <c r="BA52" s="17">
        <v>278.54201</v>
      </c>
      <c r="BB52" s="17">
        <v>295.22593000000001</v>
      </c>
      <c r="BC52" s="17">
        <v>-6.1259300000000003</v>
      </c>
      <c r="BD52" s="17">
        <v>215.1</v>
      </c>
      <c r="BE52" s="17">
        <v>207.04164</v>
      </c>
      <c r="BF52" s="17">
        <v>207.04164</v>
      </c>
      <c r="BG52" s="17">
        <v>8.0583600000000004</v>
      </c>
      <c r="BH52" s="17">
        <v>110.9</v>
      </c>
      <c r="BI52" s="17">
        <v>103.8317</v>
      </c>
      <c r="BJ52" s="17">
        <v>103.83168999999999</v>
      </c>
      <c r="BK52" s="17">
        <v>7.0683100000000003</v>
      </c>
      <c r="BL52" s="17">
        <v>555.4</v>
      </c>
      <c r="BM52" s="17">
        <v>565.53980999999999</v>
      </c>
      <c r="BN52" s="17">
        <v>538.60446999999999</v>
      </c>
      <c r="BO52" s="17">
        <v>16.795529999999999</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131.6</v>
      </c>
      <c r="CK52" s="17">
        <v>124.99983</v>
      </c>
      <c r="CL52" s="17">
        <v>124.99983</v>
      </c>
      <c r="CM52" s="17">
        <v>6.6001700000000003</v>
      </c>
      <c r="CN52" s="17">
        <v>8.3000000000000007</v>
      </c>
      <c r="CO52" s="17">
        <v>5.1333399999999996</v>
      </c>
      <c r="CP52" s="17">
        <v>5.1333399999999996</v>
      </c>
      <c r="CQ52" s="17">
        <v>3.1666599999999998</v>
      </c>
      <c r="CR52" s="17">
        <v>7.3</v>
      </c>
      <c r="CS52" s="17">
        <v>2.8177599999999998</v>
      </c>
      <c r="CT52" s="17">
        <v>2.8177599999999998</v>
      </c>
      <c r="CU52" s="17">
        <v>4.48224</v>
      </c>
      <c r="CV52" s="17"/>
      <c r="CW52" s="17"/>
      <c r="CX52" s="17"/>
      <c r="CY52" s="17">
        <v>0</v>
      </c>
      <c r="CZ52" s="17">
        <v>6.6</v>
      </c>
      <c r="DA52" s="17">
        <v>6.8787000000000003</v>
      </c>
      <c r="DB52" s="17">
        <v>6.8787000000000003</v>
      </c>
      <c r="DC52" s="17">
        <v>-0.2787</v>
      </c>
      <c r="DD52" s="17">
        <v>13.1</v>
      </c>
      <c r="DE52" s="17">
        <v>14.919420000000001</v>
      </c>
      <c r="DF52" s="17">
        <v>14.919420000000001</v>
      </c>
      <c r="DG52" s="17">
        <v>-1.81942</v>
      </c>
      <c r="DH52" s="17">
        <v>85.4</v>
      </c>
      <c r="DI52" s="17">
        <v>90.759500000000003</v>
      </c>
      <c r="DJ52" s="17">
        <v>98.347009999999997</v>
      </c>
      <c r="DK52" s="17">
        <v>-12.947010000000001</v>
      </c>
      <c r="DL52" s="17"/>
      <c r="DM52" s="17"/>
      <c r="DN52" s="17"/>
      <c r="DO52" s="17">
        <v>0</v>
      </c>
      <c r="DP52" s="17"/>
      <c r="DQ52" s="17"/>
      <c r="DR52" s="17"/>
      <c r="DS52" s="17">
        <v>0</v>
      </c>
      <c r="DT52" s="17"/>
      <c r="DU52" s="17"/>
      <c r="DV52" s="17"/>
      <c r="DW52" s="17">
        <v>0</v>
      </c>
      <c r="DX52" s="17"/>
      <c r="DY52" s="17"/>
      <c r="DZ52" s="17"/>
      <c r="EA52" s="17">
        <v>0</v>
      </c>
      <c r="EB52" s="17">
        <v>106.1</v>
      </c>
      <c r="EC52" s="17">
        <v>82.996700000000004</v>
      </c>
      <c r="ED52" s="17">
        <v>83.160820000000001</v>
      </c>
      <c r="EE52" s="17">
        <v>22.93918</v>
      </c>
      <c r="EF52" s="17">
        <v>157.9</v>
      </c>
      <c r="EG52" s="17">
        <v>209.73257000000001</v>
      </c>
      <c r="EH52" s="17">
        <v>43.439680000000003</v>
      </c>
      <c r="EI52" s="17">
        <v>114.46032</v>
      </c>
      <c r="EJ52" s="17"/>
      <c r="EK52" s="17"/>
      <c r="EL52" s="17"/>
      <c r="EM52" s="17">
        <v>0</v>
      </c>
      <c r="EN52" s="17"/>
      <c r="EO52" s="17"/>
      <c r="EP52" s="17"/>
      <c r="EQ52" s="17">
        <v>0</v>
      </c>
      <c r="ER52" s="17"/>
      <c r="ES52" s="17"/>
      <c r="ET52" s="17"/>
      <c r="EU52" s="17">
        <v>0</v>
      </c>
      <c r="EV52" s="17">
        <v>6.5</v>
      </c>
      <c r="EW52" s="17">
        <v>6.39</v>
      </c>
      <c r="EX52" s="17">
        <v>6.39</v>
      </c>
      <c r="EY52" s="17">
        <v>0.11</v>
      </c>
      <c r="EZ52" s="17">
        <v>147</v>
      </c>
      <c r="FA52" s="17"/>
      <c r="FB52" s="17"/>
      <c r="FC52" s="17">
        <v>147</v>
      </c>
      <c r="FD52" s="17">
        <v>54</v>
      </c>
      <c r="FE52" s="17">
        <v>42.002020000000002</v>
      </c>
      <c r="FF52" s="17">
        <v>42.002020000000002</v>
      </c>
      <c r="FG52" s="17">
        <v>11.99798</v>
      </c>
      <c r="FH52" s="17">
        <v>136.1</v>
      </c>
      <c r="FI52" s="17">
        <v>132.41077999999999</v>
      </c>
      <c r="FJ52" s="17">
        <v>67.010329999999996</v>
      </c>
      <c r="FK52" s="17">
        <v>69.089669999999998</v>
      </c>
      <c r="FL52" s="17">
        <v>0</v>
      </c>
      <c r="FM52" s="17"/>
      <c r="FN52" s="17"/>
      <c r="FO52" s="17">
        <v>0</v>
      </c>
      <c r="FP52" s="17">
        <v>18.100000000000001</v>
      </c>
      <c r="FQ52" s="17">
        <v>16.68403</v>
      </c>
      <c r="FR52" s="17">
        <v>16.68403</v>
      </c>
      <c r="FS52" s="17">
        <v>1.41597</v>
      </c>
      <c r="FT52" s="17">
        <v>10.3</v>
      </c>
      <c r="FU52" s="17">
        <v>9.1999999999999993</v>
      </c>
      <c r="FV52" s="17">
        <v>9.1999999999999993</v>
      </c>
      <c r="FW52" s="17">
        <v>1.1000000000000001</v>
      </c>
      <c r="FX52" s="17">
        <v>67.900000000000006</v>
      </c>
      <c r="FY52" s="17">
        <v>68.304599999999994</v>
      </c>
      <c r="FZ52" s="17">
        <v>68.304599999999994</v>
      </c>
      <c r="GA52" s="17">
        <v>-0.40460000000000002</v>
      </c>
      <c r="GB52" s="17">
        <v>182.7</v>
      </c>
      <c r="GC52" s="17">
        <v>184.91498000000001</v>
      </c>
      <c r="GD52" s="17">
        <v>184.91498000000001</v>
      </c>
      <c r="GE52" s="17">
        <v>-2.2149800000000002</v>
      </c>
      <c r="GF52" s="17">
        <v>183.3</v>
      </c>
      <c r="GG52" s="17">
        <v>184.91498000000001</v>
      </c>
      <c r="GH52" s="17">
        <v>184.91498000000001</v>
      </c>
      <c r="GI52" s="17">
        <v>-1.6149800000000001</v>
      </c>
      <c r="GJ52" s="17">
        <v>184.8</v>
      </c>
      <c r="GK52" s="17">
        <v>185.47028</v>
      </c>
      <c r="GL52" s="17">
        <v>185.47028</v>
      </c>
      <c r="GM52" s="17">
        <v>-0.67027999999999999</v>
      </c>
      <c r="GN52" s="17">
        <v>108.8</v>
      </c>
      <c r="GO52" s="17">
        <v>97.64752</v>
      </c>
      <c r="GP52" s="17">
        <v>89.785030000000006</v>
      </c>
      <c r="GQ52" s="17">
        <v>19.014970000000002</v>
      </c>
      <c r="GR52" s="17">
        <v>7.6</v>
      </c>
      <c r="GS52" s="17">
        <v>7.97818</v>
      </c>
      <c r="GT52" s="17">
        <v>7.97818</v>
      </c>
      <c r="GU52" s="17">
        <v>-0.37818000000000002</v>
      </c>
      <c r="GV52" s="17">
        <v>8.4</v>
      </c>
      <c r="GW52" s="17">
        <v>8.3698599999999992</v>
      </c>
      <c r="GX52" s="17">
        <v>8.3698599999999992</v>
      </c>
      <c r="GY52" s="17">
        <v>3.014E-2</v>
      </c>
      <c r="GZ52" s="17">
        <v>0</v>
      </c>
      <c r="HA52" s="17"/>
      <c r="HB52" s="17"/>
      <c r="HC52" s="17">
        <v>0</v>
      </c>
      <c r="HD52" s="17">
        <v>21.8</v>
      </c>
      <c r="HE52" s="17">
        <v>21.751460000000002</v>
      </c>
      <c r="HF52" s="17">
        <v>21.751460000000002</v>
      </c>
      <c r="HG52" s="17">
        <v>4.854E-2</v>
      </c>
      <c r="HH52" s="17">
        <v>2</v>
      </c>
      <c r="HI52" s="17">
        <v>3.0928</v>
      </c>
      <c r="HJ52" s="17">
        <v>3.0928</v>
      </c>
      <c r="HK52" s="17">
        <v>-1.0928</v>
      </c>
      <c r="HL52" s="17">
        <v>33.700000000000003</v>
      </c>
      <c r="HM52" s="17">
        <v>26.245920000000002</v>
      </c>
      <c r="HN52" s="17">
        <v>26.245920000000002</v>
      </c>
      <c r="HO52" s="17">
        <v>7.4540800000000003</v>
      </c>
      <c r="HP52" s="17">
        <v>49.6</v>
      </c>
      <c r="HQ52" s="17">
        <v>50</v>
      </c>
      <c r="HR52" s="17">
        <v>50</v>
      </c>
      <c r="HS52" s="17">
        <v>-0.4</v>
      </c>
      <c r="HT52" s="17"/>
      <c r="HU52" s="17"/>
      <c r="HV52" s="17"/>
      <c r="HW52" s="17">
        <v>0</v>
      </c>
      <c r="HX52" s="17"/>
      <c r="HY52" s="17"/>
      <c r="HZ52" s="17"/>
      <c r="IA52" s="17">
        <v>0</v>
      </c>
      <c r="IB52" s="17">
        <v>69.7</v>
      </c>
      <c r="IC52" s="17">
        <v>78.645960000000002</v>
      </c>
      <c r="ID52" s="17">
        <v>85.482569999999996</v>
      </c>
      <c r="IE52" s="17">
        <v>-15.78257</v>
      </c>
      <c r="IF52" s="17">
        <v>0</v>
      </c>
      <c r="IG52" s="17"/>
      <c r="IH52" s="17"/>
      <c r="II52" s="17">
        <v>0</v>
      </c>
      <c r="IJ52" s="17"/>
      <c r="IK52" s="17"/>
      <c r="IL52" s="17"/>
      <c r="IM52" s="17">
        <v>0</v>
      </c>
      <c r="IN52" s="17"/>
      <c r="IO52" s="17"/>
      <c r="IP52" s="17">
        <v>45.221359999999997</v>
      </c>
      <c r="IQ52" s="17">
        <v>-45.221359999999997</v>
      </c>
      <c r="IR52" s="17"/>
      <c r="IS52" s="17"/>
      <c r="IT52" s="17"/>
      <c r="IU52" s="17">
        <v>0</v>
      </c>
      <c r="IV52" s="17"/>
      <c r="IW52" s="17"/>
      <c r="IX52" s="17"/>
      <c r="IY52" s="17">
        <v>0</v>
      </c>
      <c r="IZ52" s="17"/>
      <c r="JA52" s="17"/>
      <c r="JB52" s="17"/>
      <c r="JC52" s="17">
        <v>0</v>
      </c>
      <c r="JD52" s="17">
        <v>90.4</v>
      </c>
      <c r="JE52" s="17">
        <v>99.394499999999994</v>
      </c>
      <c r="JF52" s="17">
        <v>89.827939999999998</v>
      </c>
      <c r="JG52" s="17">
        <v>0.57206000000000001</v>
      </c>
      <c r="JH52" s="17"/>
      <c r="JI52" s="17"/>
      <c r="JJ52" s="17">
        <v>185.20340999999999</v>
      </c>
      <c r="JK52" s="17">
        <v>-185.20340999999999</v>
      </c>
      <c r="JL52" s="17">
        <v>174.8</v>
      </c>
      <c r="JM52" s="17">
        <v>186.21592999999999</v>
      </c>
      <c r="JN52" s="17">
        <v>185.20340999999999</v>
      </c>
      <c r="JO52" s="17">
        <v>-10.403409999999999</v>
      </c>
      <c r="JP52" s="17">
        <v>209.7</v>
      </c>
      <c r="JQ52" s="17">
        <v>186.21592999999999</v>
      </c>
      <c r="JR52" s="17">
        <v>185.20340999999999</v>
      </c>
      <c r="JS52" s="17">
        <v>24.496590000000001</v>
      </c>
      <c r="JT52" s="17">
        <v>185.8</v>
      </c>
      <c r="JU52" s="17">
        <v>186.77513999999999</v>
      </c>
      <c r="JV52" s="17">
        <v>278.63936000000001</v>
      </c>
      <c r="JW52" s="17">
        <v>-92.839359999999999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0.6</v>
      </c>
      <c r="LE52" s="17">
        <v>0.63188999999999995</v>
      </c>
      <c r="LF52" s="17">
        <v>0.63188999999999995</v>
      </c>
      <c r="LG52" s="17">
        <v>-3.1890000000000002E-2</v>
      </c>
      <c r="LH52" s="17">
        <v>87.3</v>
      </c>
      <c r="LI52" s="17">
        <v>116.30016000000001</v>
      </c>
      <c r="LJ52" s="17">
        <v>160.16857999999999</v>
      </c>
      <c r="LK52" s="17">
        <v>-72.868579999999994</v>
      </c>
      <c r="LL52" s="17">
        <v>89.8</v>
      </c>
      <c r="LM52" s="17">
        <v>87.638729999999995</v>
      </c>
      <c r="LN52" s="17">
        <v>92.75282</v>
      </c>
      <c r="LO52" s="17">
        <v>-2.95282</v>
      </c>
      <c r="LP52" s="17">
        <v>48.2</v>
      </c>
      <c r="LQ52" s="17">
        <v>45.046900000000001</v>
      </c>
      <c r="LR52" s="17">
        <v>45.046900000000001</v>
      </c>
      <c r="LS52" s="17">
        <v>3.1530999999999998</v>
      </c>
      <c r="LT52" s="17">
        <v>65.7</v>
      </c>
      <c r="LU52" s="17">
        <v>72.37388</v>
      </c>
      <c r="LV52" s="17">
        <v>74.393039999999999</v>
      </c>
      <c r="LW52" s="17">
        <v>-8.6930399999999999</v>
      </c>
      <c r="LX52" s="17">
        <v>29.8</v>
      </c>
      <c r="LY52" s="17">
        <v>29.951460000000001</v>
      </c>
      <c r="LZ52" s="17">
        <v>29.951460000000001</v>
      </c>
      <c r="MA52" s="17">
        <v>-0.15146000000000001</v>
      </c>
      <c r="MB52" s="17"/>
      <c r="MC52" s="17"/>
      <c r="MD52" s="17"/>
      <c r="ME52" s="17">
        <v>0</v>
      </c>
      <c r="MF52" s="17"/>
      <c r="MG52" s="17"/>
      <c r="MH52" s="17"/>
      <c r="MI52" s="17">
        <v>0</v>
      </c>
      <c r="MJ52" s="17"/>
      <c r="MK52" s="17"/>
      <c r="ML52" s="17"/>
      <c r="MM52" s="17">
        <v>0</v>
      </c>
      <c r="MN52" s="17">
        <v>145.9</v>
      </c>
      <c r="MO52" s="17">
        <v>151.08876000000001</v>
      </c>
      <c r="MP52" s="17">
        <v>151.08876000000001</v>
      </c>
      <c r="MQ52" s="17">
        <v>-5.1887600000000003</v>
      </c>
      <c r="MR52" s="17">
        <v>148.19999999999999</v>
      </c>
      <c r="MS52" s="17">
        <v>151.08876000000001</v>
      </c>
      <c r="MT52" s="17">
        <v>151.08876000000001</v>
      </c>
      <c r="MU52" s="17">
        <v>-2.88876</v>
      </c>
      <c r="MV52" s="17">
        <v>149.6</v>
      </c>
      <c r="MW52" s="17">
        <v>151.54248000000001</v>
      </c>
      <c r="MX52" s="17">
        <v>151.54248000000001</v>
      </c>
      <c r="MY52" s="17">
        <v>-1.94248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217.5</v>
      </c>
      <c r="NU52" s="17">
        <v>206.29038</v>
      </c>
      <c r="NV52" s="17">
        <v>206.29037</v>
      </c>
      <c r="NW52" s="17">
        <v>11.209630000000001</v>
      </c>
      <c r="NX52" s="17">
        <v>104.6</v>
      </c>
      <c r="NY52" s="17">
        <v>103.45493</v>
      </c>
      <c r="NZ52" s="17">
        <v>103.45493</v>
      </c>
      <c r="OA52" s="17">
        <v>1.14507</v>
      </c>
      <c r="OB52" s="17">
        <v>0</v>
      </c>
      <c r="OC52" s="17"/>
      <c r="OD52" s="17"/>
      <c r="OE52" s="17">
        <v>0</v>
      </c>
      <c r="OF52" s="17">
        <v>72.400000000000006</v>
      </c>
      <c r="OG52" s="17">
        <v>80.3</v>
      </c>
      <c r="OH52" s="17">
        <v>69.39</v>
      </c>
      <c r="OI52" s="17">
        <v>3.01</v>
      </c>
      <c r="OJ52" s="17">
        <v>0</v>
      </c>
      <c r="OK52" s="17"/>
      <c r="OL52" s="17"/>
      <c r="OM52" s="17">
        <v>0</v>
      </c>
      <c r="ON52" s="17">
        <v>7.3</v>
      </c>
      <c r="OO52" s="17">
        <v>5.8959999999999999</v>
      </c>
      <c r="OP52" s="17">
        <v>5.8959999999999999</v>
      </c>
      <c r="OQ52" s="17">
        <v>1.4039999999999999</v>
      </c>
      <c r="OR52" s="17">
        <v>0</v>
      </c>
      <c r="OS52" s="17"/>
      <c r="OT52" s="17"/>
      <c r="OU52" s="17">
        <v>0</v>
      </c>
      <c r="OV52" s="17"/>
      <c r="OW52" s="17"/>
      <c r="OX52" s="17"/>
      <c r="OY52" s="17">
        <v>0</v>
      </c>
      <c r="OZ52" s="17"/>
      <c r="PA52" s="17"/>
      <c r="PB52" s="17"/>
      <c r="PC52" s="17">
        <v>0</v>
      </c>
      <c r="PD52" s="17">
        <v>8</v>
      </c>
      <c r="PE52" s="17"/>
      <c r="PF52" s="17"/>
      <c r="PG52" s="17">
        <v>8</v>
      </c>
      <c r="PH52" s="17">
        <v>4.7</v>
      </c>
      <c r="PI52" s="17"/>
      <c r="PJ52" s="17">
        <v>2.18912</v>
      </c>
      <c r="PK52" s="17">
        <v>2.5108799999999998</v>
      </c>
      <c r="PL52" s="17">
        <v>0</v>
      </c>
      <c r="PM52" s="17"/>
      <c r="PN52" s="17"/>
      <c r="PO52" s="17">
        <v>0</v>
      </c>
      <c r="PP52" s="17">
        <v>0.3</v>
      </c>
      <c r="PQ52" s="17">
        <v>1</v>
      </c>
      <c r="PR52" s="17">
        <v>1</v>
      </c>
      <c r="PS52" s="17">
        <v>-0.7</v>
      </c>
      <c r="PT52" s="17">
        <v>1.6</v>
      </c>
      <c r="PU52" s="17">
        <v>1.3</v>
      </c>
      <c r="PV52" s="17">
        <v>1.3</v>
      </c>
      <c r="PW52" s="17">
        <v>0.3</v>
      </c>
      <c r="PX52" s="17">
        <v>4.5999999999999996</v>
      </c>
      <c r="PY52" s="17">
        <v>4.5999999999999996</v>
      </c>
      <c r="PZ52" s="17">
        <v>4.5999999999999996</v>
      </c>
      <c r="QA52" s="17">
        <v>0</v>
      </c>
      <c r="QB52" s="17">
        <v>20.399999999999999</v>
      </c>
      <c r="QC52" s="17">
        <v>19.417480000000001</v>
      </c>
      <c r="QD52" s="17">
        <v>19.417480000000001</v>
      </c>
      <c r="QE52" s="17">
        <v>0.98251999999999995</v>
      </c>
      <c r="QF52" s="17">
        <v>4.3</v>
      </c>
      <c r="QG52" s="17">
        <v>4</v>
      </c>
      <c r="QH52" s="17">
        <v>4</v>
      </c>
      <c r="QI52" s="17">
        <v>0.3</v>
      </c>
      <c r="QJ52" s="17">
        <v>3.1</v>
      </c>
      <c r="QK52" s="17">
        <v>3.1</v>
      </c>
      <c r="QL52" s="17">
        <v>3.1</v>
      </c>
      <c r="QM52" s="17">
        <v>0</v>
      </c>
      <c r="QN52" s="17">
        <v>3.6</v>
      </c>
      <c r="QO52" s="17">
        <v>3.4</v>
      </c>
      <c r="QP52" s="17">
        <v>3.4</v>
      </c>
      <c r="QQ52" s="17">
        <v>0.2</v>
      </c>
      <c r="QR52" s="17">
        <v>18.100000000000001</v>
      </c>
      <c r="QS52" s="17">
        <v>17.864080000000001</v>
      </c>
      <c r="QT52" s="17">
        <v>17.864080000000001</v>
      </c>
      <c r="QU52" s="17">
        <v>0.23591999999999999</v>
      </c>
      <c r="QV52" s="17">
        <v>0</v>
      </c>
      <c r="QW52" s="17"/>
      <c r="QX52" s="17"/>
      <c r="QY52" s="17">
        <v>0</v>
      </c>
      <c r="QZ52" s="17">
        <v>0</v>
      </c>
      <c r="RA52" s="17"/>
      <c r="RB52" s="17"/>
      <c r="RC52" s="17">
        <v>0</v>
      </c>
      <c r="RD52" s="17">
        <v>21.1</v>
      </c>
      <c r="RE52" s="17">
        <v>16.309539999999998</v>
      </c>
      <c r="RF52" s="17">
        <v>14.952999999999999</v>
      </c>
      <c r="RG52" s="17">
        <v>6.1470000000000002</v>
      </c>
      <c r="RH52" s="17">
        <v>48</v>
      </c>
      <c r="RI52" s="17">
        <v>61.4</v>
      </c>
      <c r="RJ52" s="17">
        <v>40.552</v>
      </c>
      <c r="RK52" s="17">
        <v>7.4480000000000004</v>
      </c>
      <c r="RL52" s="17">
        <v>0</v>
      </c>
      <c r="RM52" s="17"/>
      <c r="RN52" s="17"/>
      <c r="RO52" s="17">
        <v>0</v>
      </c>
      <c r="RP52" s="17">
        <v>2</v>
      </c>
      <c r="RQ52" s="17">
        <v>2.0009999999999999</v>
      </c>
      <c r="RR52" s="17">
        <v>2.0009999999999999</v>
      </c>
      <c r="RS52" s="17">
        <v>-1E-3</v>
      </c>
      <c r="RT52" s="17">
        <v>16.399999999999999</v>
      </c>
      <c r="RU52" s="17">
        <v>18.191420000000001</v>
      </c>
      <c r="RV52" s="17">
        <v>19.772780000000001</v>
      </c>
      <c r="RW52" s="17">
        <v>-3.3727800000000001</v>
      </c>
      <c r="RX52" s="17">
        <v>0.88</v>
      </c>
      <c r="RY52" s="17">
        <v>1.72</v>
      </c>
      <c r="RZ52" s="17">
        <v>1.72</v>
      </c>
      <c r="SA52" s="17">
        <v>-0.84</v>
      </c>
      <c r="SB52" s="17"/>
      <c r="SC52" s="17">
        <v>0.4</v>
      </c>
      <c r="SD52" s="17">
        <v>0.4</v>
      </c>
      <c r="SE52" s="17">
        <v>-0.4</v>
      </c>
      <c r="SF52" s="17">
        <v>7.3</v>
      </c>
      <c r="SG52" s="17">
        <v>7.3</v>
      </c>
      <c r="SH52" s="17">
        <v>7.3</v>
      </c>
      <c r="SI52" s="17">
        <v>0</v>
      </c>
      <c r="SJ52" s="17">
        <v>2.2000000000000002</v>
      </c>
      <c r="SK52" s="17">
        <v>2.2999999999999998</v>
      </c>
      <c r="SL52" s="17">
        <v>2.2999999999999998</v>
      </c>
      <c r="SM52" s="17">
        <v>-0.1</v>
      </c>
      <c r="SN52" s="17">
        <v>7.8</v>
      </c>
      <c r="SO52" s="17">
        <v>5.5</v>
      </c>
      <c r="SP52" s="17">
        <v>5.5</v>
      </c>
      <c r="SQ52" s="17">
        <v>2.2999999999999998</v>
      </c>
      <c r="SR52" s="17">
        <v>9.6</v>
      </c>
      <c r="SS52" s="17">
        <v>7.5</v>
      </c>
      <c r="ST52" s="17">
        <v>7.5</v>
      </c>
      <c r="SU52" s="17">
        <v>2.1</v>
      </c>
      <c r="SV52" s="17">
        <v>10</v>
      </c>
      <c r="SW52" s="17">
        <v>10</v>
      </c>
      <c r="SX52" s="17">
        <v>10</v>
      </c>
      <c r="SY52" s="17">
        <v>0</v>
      </c>
      <c r="SZ52" s="17">
        <v>5.6</v>
      </c>
      <c r="TA52" s="17">
        <v>10.757</v>
      </c>
      <c r="TB52" s="17">
        <v>10.757</v>
      </c>
      <c r="TC52" s="17">
        <v>-5.157</v>
      </c>
      <c r="TD52" s="17">
        <v>55.6</v>
      </c>
      <c r="TE52" s="17">
        <v>34.945999999999998</v>
      </c>
      <c r="TF52" s="17">
        <v>34.945999999999998</v>
      </c>
      <c r="TG52" s="17">
        <v>20.654</v>
      </c>
      <c r="TH52" s="17">
        <v>0</v>
      </c>
      <c r="TI52" s="17"/>
      <c r="TJ52" s="17"/>
      <c r="TK52" s="17">
        <v>0</v>
      </c>
      <c r="TL52" s="17">
        <v>39.1</v>
      </c>
      <c r="TM52" s="17">
        <v>46.4</v>
      </c>
      <c r="TN52" s="17">
        <v>37.637</v>
      </c>
      <c r="TO52" s="17">
        <v>1.4630000000000001</v>
      </c>
      <c r="TP52" s="17">
        <v>50.5</v>
      </c>
      <c r="TQ52" s="17">
        <v>50.438209999999998</v>
      </c>
      <c r="TR52" s="17">
        <v>63.287999999999997</v>
      </c>
      <c r="TS52" s="17">
        <v>-12.788</v>
      </c>
      <c r="TT52" s="17">
        <v>4.5</v>
      </c>
      <c r="TU52" s="17">
        <v>2.96</v>
      </c>
      <c r="TV52" s="17">
        <v>2.96</v>
      </c>
      <c r="TW52" s="17">
        <v>1.54</v>
      </c>
      <c r="TX52" s="17">
        <v>0.5</v>
      </c>
      <c r="TY52" s="17">
        <v>1.8580000000000001</v>
      </c>
      <c r="TZ52" s="17">
        <v>1.8580000000000001</v>
      </c>
      <c r="UA52" s="17">
        <v>-1.3580000000000001</v>
      </c>
      <c r="UB52" s="17">
        <v>10.5</v>
      </c>
      <c r="UC52" s="17">
        <v>8</v>
      </c>
      <c r="UD52" s="17">
        <v>8</v>
      </c>
      <c r="UE52" s="17">
        <v>2.5</v>
      </c>
      <c r="UF52" s="17">
        <v>8</v>
      </c>
      <c r="UG52" s="17">
        <v>2</v>
      </c>
      <c r="UH52" s="17">
        <v>2</v>
      </c>
      <c r="UI52" s="17">
        <v>6</v>
      </c>
      <c r="UJ52" s="17">
        <v>8.1</v>
      </c>
      <c r="UK52" s="17">
        <v>7.6</v>
      </c>
      <c r="UL52" s="17">
        <v>7.6</v>
      </c>
      <c r="UM52" s="17">
        <v>0.5</v>
      </c>
      <c r="UN52" s="17">
        <v>4.2</v>
      </c>
      <c r="UO52" s="17">
        <v>4.5</v>
      </c>
      <c r="UP52" s="17">
        <v>4.5</v>
      </c>
      <c r="UQ52" s="17">
        <v>-0.3</v>
      </c>
      <c r="UR52" s="17">
        <v>4.8</v>
      </c>
      <c r="US52" s="17">
        <v>5</v>
      </c>
      <c r="UT52" s="17">
        <v>5</v>
      </c>
      <c r="UU52" s="17">
        <v>-0.2</v>
      </c>
      <c r="UV52" s="17">
        <v>5</v>
      </c>
      <c r="UW52" s="17">
        <v>5</v>
      </c>
      <c r="UX52" s="17">
        <v>5</v>
      </c>
      <c r="UY52" s="17">
        <v>0</v>
      </c>
      <c r="UZ52" s="17">
        <v>4.9000000000000004</v>
      </c>
      <c r="VA52" s="17">
        <v>5.6829999999999998</v>
      </c>
      <c r="VB52" s="17">
        <v>5.6829999999999998</v>
      </c>
      <c r="VC52" s="17">
        <v>-0.78300000000000003</v>
      </c>
      <c r="VD52" s="17">
        <v>0</v>
      </c>
      <c r="VE52" s="17"/>
      <c r="VF52" s="17"/>
      <c r="VG52" s="17">
        <v>0</v>
      </c>
      <c r="VH52" s="17">
        <v>0</v>
      </c>
      <c r="VI52" s="17"/>
      <c r="VJ52" s="17"/>
      <c r="VK52" s="17">
        <v>0</v>
      </c>
      <c r="VL52" s="17">
        <v>0</v>
      </c>
      <c r="VM52" s="17"/>
      <c r="VN52" s="17"/>
      <c r="VO52" s="17">
        <v>0</v>
      </c>
      <c r="VP52" s="17">
        <v>0.6</v>
      </c>
      <c r="VQ52" s="17">
        <v>0.6</v>
      </c>
      <c r="VR52" s="17">
        <v>0.6</v>
      </c>
      <c r="VS52" s="17">
        <v>0</v>
      </c>
      <c r="VT52" s="17">
        <v>7.3</v>
      </c>
      <c r="VU52" s="17">
        <v>59.3</v>
      </c>
      <c r="VV52" s="17">
        <v>37</v>
      </c>
      <c r="VW52" s="17">
        <v>-29.7</v>
      </c>
      <c r="VX52" s="17">
        <v>0.9</v>
      </c>
      <c r="VY52" s="17">
        <v>44.8</v>
      </c>
      <c r="VZ52" s="17">
        <v>28</v>
      </c>
      <c r="WA52" s="17">
        <v>-27.1</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2.5</v>
      </c>
      <c r="WS52" s="17">
        <v>2.8</v>
      </c>
      <c r="WT52" s="17">
        <v>2.8</v>
      </c>
      <c r="WU52" s="17">
        <v>-0.3</v>
      </c>
      <c r="WV52" s="17">
        <v>0</v>
      </c>
      <c r="WW52" s="17"/>
      <c r="WX52" s="17"/>
      <c r="WY52" s="17">
        <v>0</v>
      </c>
      <c r="WZ52" s="17">
        <v>7.1</v>
      </c>
      <c r="XA52" s="17">
        <v>7.4</v>
      </c>
      <c r="XB52" s="17">
        <v>7.4</v>
      </c>
      <c r="XC52" s="17">
        <v>-0.3</v>
      </c>
      <c r="XD52" s="17">
        <v>20</v>
      </c>
      <c r="XE52" s="17">
        <v>19.223299999999998</v>
      </c>
      <c r="XF52" s="17">
        <v>19.223299999999998</v>
      </c>
      <c r="XG52" s="17">
        <v>0.77669999999999995</v>
      </c>
      <c r="XH52" s="17">
        <v>9.5</v>
      </c>
      <c r="XI52" s="17">
        <v>10.7</v>
      </c>
      <c r="XJ52" s="17">
        <v>10.7</v>
      </c>
      <c r="XK52" s="17">
        <v>-1.2</v>
      </c>
      <c r="XL52" s="17">
        <v>28.3</v>
      </c>
      <c r="XM52" s="17">
        <v>29</v>
      </c>
      <c r="XN52" s="17">
        <v>29</v>
      </c>
      <c r="XO52" s="17">
        <v>-0.7</v>
      </c>
      <c r="XP52" s="17">
        <v>33</v>
      </c>
      <c r="XQ52" s="17">
        <v>29</v>
      </c>
      <c r="XR52" s="17">
        <v>29</v>
      </c>
      <c r="XS52" s="17">
        <v>4</v>
      </c>
      <c r="XT52" s="17">
        <v>16.8</v>
      </c>
      <c r="XU52" s="17">
        <v>14</v>
      </c>
      <c r="XV52" s="17">
        <v>14</v>
      </c>
      <c r="XW52" s="17">
        <v>2.8</v>
      </c>
      <c r="XX52" s="17">
        <v>0</v>
      </c>
      <c r="XY52" s="17"/>
      <c r="XZ52" s="17">
        <v>19</v>
      </c>
      <c r="YA52" s="17">
        <v>-19</v>
      </c>
      <c r="YB52" s="17"/>
      <c r="YC52" s="17"/>
      <c r="YD52" s="17"/>
      <c r="YE52" s="17">
        <v>0</v>
      </c>
      <c r="YF52" s="17">
        <v>11.24</v>
      </c>
      <c r="YG52" s="17">
        <v>11</v>
      </c>
      <c r="YH52" s="17">
        <v>11</v>
      </c>
      <c r="YI52" s="17">
        <v>0.24</v>
      </c>
    </row>
    <row r="53" spans="1:659" ht="24" customHeight="1" x14ac:dyDescent="0.3">
      <c r="A53" s="1"/>
      <c r="B53" s="16" t="s">
        <v>71</v>
      </c>
      <c r="C53" s="16" t="s">
        <v>819</v>
      </c>
      <c r="D53" s="17">
        <v>145</v>
      </c>
      <c r="E53" s="17">
        <v>146</v>
      </c>
      <c r="F53" s="17">
        <v>145.99993000000001</v>
      </c>
      <c r="G53" s="17">
        <v>-0.99992999999999999</v>
      </c>
      <c r="H53" s="17">
        <v>624.6</v>
      </c>
      <c r="I53" s="17">
        <v>625.00993000000005</v>
      </c>
      <c r="J53" s="17">
        <v>636.01419999999996</v>
      </c>
      <c r="K53" s="17">
        <v>-11.414199999999999</v>
      </c>
      <c r="L53" s="17">
        <v>214.9</v>
      </c>
      <c r="M53" s="17">
        <v>203.32684</v>
      </c>
      <c r="N53" s="17">
        <v>206.90673000000001</v>
      </c>
      <c r="O53" s="17">
        <v>7.9932699999999999</v>
      </c>
      <c r="P53" s="17"/>
      <c r="Q53" s="17"/>
      <c r="R53" s="17"/>
      <c r="S53" s="17">
        <v>0</v>
      </c>
      <c r="T53" s="17"/>
      <c r="U53" s="17"/>
      <c r="V53" s="17"/>
      <c r="W53" s="17">
        <v>0</v>
      </c>
      <c r="X53" s="17">
        <v>0</v>
      </c>
      <c r="Y53" s="17">
        <v>19.130500000000001</v>
      </c>
      <c r="Z53" s="17"/>
      <c r="AA53" s="17">
        <v>0</v>
      </c>
      <c r="AB53" s="17">
        <v>78.099999999999994</v>
      </c>
      <c r="AC53" s="17">
        <v>78.7136</v>
      </c>
      <c r="AD53" s="17">
        <v>101.90600000000001</v>
      </c>
      <c r="AE53" s="17">
        <v>-23.806000000000001</v>
      </c>
      <c r="AF53" s="17"/>
      <c r="AG53" s="17"/>
      <c r="AH53" s="17"/>
      <c r="AI53" s="17">
        <v>0</v>
      </c>
      <c r="AJ53" s="17"/>
      <c r="AK53" s="17"/>
      <c r="AL53" s="17"/>
      <c r="AM53" s="17">
        <v>0</v>
      </c>
      <c r="AN53" s="17">
        <v>184.9</v>
      </c>
      <c r="AO53" s="17">
        <v>169.48938999999999</v>
      </c>
      <c r="AP53" s="17">
        <v>196.22801000000001</v>
      </c>
      <c r="AQ53" s="17">
        <v>-11.328010000000001</v>
      </c>
      <c r="AR53" s="17">
        <v>204.2</v>
      </c>
      <c r="AS53" s="17">
        <v>169.48938999999999</v>
      </c>
      <c r="AT53" s="17">
        <v>196.22801000000001</v>
      </c>
      <c r="AU53" s="17">
        <v>7.9719899999999999</v>
      </c>
      <c r="AV53" s="17">
        <v>208.5</v>
      </c>
      <c r="AW53" s="17">
        <v>169.48938999999999</v>
      </c>
      <c r="AX53" s="17">
        <v>196.22801000000001</v>
      </c>
      <c r="AY53" s="17">
        <v>12.271990000000001</v>
      </c>
      <c r="AZ53" s="17">
        <v>288.10000000000002</v>
      </c>
      <c r="BA53" s="17">
        <v>254.99753999999999</v>
      </c>
      <c r="BB53" s="17">
        <v>295.22593000000001</v>
      </c>
      <c r="BC53" s="17">
        <v>-7.1259300000000003</v>
      </c>
      <c r="BD53" s="17">
        <v>214.9</v>
      </c>
      <c r="BE53" s="17">
        <v>207.04164</v>
      </c>
      <c r="BF53" s="17">
        <v>207.04164</v>
      </c>
      <c r="BG53" s="17">
        <v>7.8583600000000002</v>
      </c>
      <c r="BH53" s="17">
        <v>110.6</v>
      </c>
      <c r="BI53" s="17">
        <v>103.8317</v>
      </c>
      <c r="BJ53" s="17">
        <v>103.83168999999999</v>
      </c>
      <c r="BK53" s="17">
        <v>6.7683099999999996</v>
      </c>
      <c r="BL53" s="17">
        <v>556.20000000000005</v>
      </c>
      <c r="BM53" s="17">
        <v>565.53980999999999</v>
      </c>
      <c r="BN53" s="17">
        <v>465.05419999999998</v>
      </c>
      <c r="BO53" s="17">
        <v>91.145799999999994</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128</v>
      </c>
      <c r="CK53" s="17">
        <v>124.99983</v>
      </c>
      <c r="CL53" s="17">
        <v>124.99983</v>
      </c>
      <c r="CM53" s="17">
        <v>3.0001699999999998</v>
      </c>
      <c r="CN53" s="17">
        <v>9.9</v>
      </c>
      <c r="CO53" s="17">
        <v>5.1333399999999996</v>
      </c>
      <c r="CP53" s="17">
        <v>5.1333399999999996</v>
      </c>
      <c r="CQ53" s="17">
        <v>4.7666599999999999</v>
      </c>
      <c r="CR53" s="17">
        <v>6.8</v>
      </c>
      <c r="CS53" s="17">
        <v>2.8177599999999998</v>
      </c>
      <c r="CT53" s="17">
        <v>2.8177599999999998</v>
      </c>
      <c r="CU53" s="17">
        <v>3.98224</v>
      </c>
      <c r="CV53" s="17"/>
      <c r="CW53" s="17"/>
      <c r="CX53" s="17"/>
      <c r="CY53" s="17">
        <v>0</v>
      </c>
      <c r="CZ53" s="17">
        <v>6.6</v>
      </c>
      <c r="DA53" s="17">
        <v>6.8787000000000003</v>
      </c>
      <c r="DB53" s="17">
        <v>6.8787000000000003</v>
      </c>
      <c r="DC53" s="17">
        <v>-0.2787</v>
      </c>
      <c r="DD53" s="17">
        <v>12.8</v>
      </c>
      <c r="DE53" s="17">
        <v>14.919420000000001</v>
      </c>
      <c r="DF53" s="17">
        <v>14.919420000000001</v>
      </c>
      <c r="DG53" s="17">
        <v>-2.1194199999999999</v>
      </c>
      <c r="DH53" s="17">
        <v>85.3</v>
      </c>
      <c r="DI53" s="17">
        <v>90.759500000000003</v>
      </c>
      <c r="DJ53" s="17">
        <v>86.43544</v>
      </c>
      <c r="DK53" s="17">
        <v>-1.13544</v>
      </c>
      <c r="DL53" s="17"/>
      <c r="DM53" s="17"/>
      <c r="DN53" s="17"/>
      <c r="DO53" s="17">
        <v>0</v>
      </c>
      <c r="DP53" s="17"/>
      <c r="DQ53" s="17"/>
      <c r="DR53" s="17"/>
      <c r="DS53" s="17">
        <v>0</v>
      </c>
      <c r="DT53" s="17"/>
      <c r="DU53" s="17"/>
      <c r="DV53" s="17"/>
      <c r="DW53" s="17">
        <v>0</v>
      </c>
      <c r="DX53" s="17"/>
      <c r="DY53" s="17"/>
      <c r="DZ53" s="17"/>
      <c r="EA53" s="17">
        <v>0</v>
      </c>
      <c r="EB53" s="17">
        <v>54.3</v>
      </c>
      <c r="EC53" s="17">
        <v>79.181690000000003</v>
      </c>
      <c r="ED53" s="17">
        <v>78.976510000000005</v>
      </c>
      <c r="EE53" s="17">
        <v>-24.67651</v>
      </c>
      <c r="EF53" s="17">
        <v>220.1</v>
      </c>
      <c r="EG53" s="17">
        <v>207.08620999999999</v>
      </c>
      <c r="EH53" s="17">
        <v>76.37388</v>
      </c>
      <c r="EI53" s="17">
        <v>143.72612000000001</v>
      </c>
      <c r="EJ53" s="17"/>
      <c r="EK53" s="17"/>
      <c r="EL53" s="17"/>
      <c r="EM53" s="17">
        <v>0</v>
      </c>
      <c r="EN53" s="17"/>
      <c r="EO53" s="17"/>
      <c r="EP53" s="17"/>
      <c r="EQ53" s="17">
        <v>0</v>
      </c>
      <c r="ER53" s="17"/>
      <c r="ES53" s="17"/>
      <c r="ET53" s="17"/>
      <c r="EU53" s="17">
        <v>0</v>
      </c>
      <c r="EV53" s="17">
        <v>6.5</v>
      </c>
      <c r="EW53" s="17">
        <v>6.39</v>
      </c>
      <c r="EX53" s="17">
        <v>6.39</v>
      </c>
      <c r="EY53" s="17">
        <v>0.11</v>
      </c>
      <c r="EZ53" s="17">
        <v>146.19999999999999</v>
      </c>
      <c r="FA53" s="17"/>
      <c r="FB53" s="17"/>
      <c r="FC53" s="17">
        <v>146.19999999999999</v>
      </c>
      <c r="FD53" s="17">
        <v>53</v>
      </c>
      <c r="FE53" s="17">
        <v>42.002020000000002</v>
      </c>
      <c r="FF53" s="17">
        <v>42.002020000000002</v>
      </c>
      <c r="FG53" s="17">
        <v>10.99798</v>
      </c>
      <c r="FH53" s="17">
        <v>75</v>
      </c>
      <c r="FI53" s="17">
        <v>75</v>
      </c>
      <c r="FJ53" s="17">
        <v>67.010329999999996</v>
      </c>
      <c r="FK53" s="17">
        <v>7.9896700000000003</v>
      </c>
      <c r="FL53" s="17">
        <v>0</v>
      </c>
      <c r="FM53" s="17"/>
      <c r="FN53" s="17"/>
      <c r="FO53" s="17">
        <v>0</v>
      </c>
      <c r="FP53" s="17">
        <v>18.2</v>
      </c>
      <c r="FQ53" s="17">
        <v>16.68403</v>
      </c>
      <c r="FR53" s="17">
        <v>16.68403</v>
      </c>
      <c r="FS53" s="17">
        <v>1.51597</v>
      </c>
      <c r="FT53" s="17">
        <v>10.4</v>
      </c>
      <c r="FU53" s="17">
        <v>9.1999999999999993</v>
      </c>
      <c r="FV53" s="17">
        <v>9.1999999999999993</v>
      </c>
      <c r="FW53" s="17">
        <v>1.2</v>
      </c>
      <c r="FX53" s="17">
        <v>68.3</v>
      </c>
      <c r="FY53" s="17">
        <v>68.304599999999994</v>
      </c>
      <c r="FZ53" s="17">
        <v>68.304599999999994</v>
      </c>
      <c r="GA53" s="17">
        <v>-4.5999999999999999E-3</v>
      </c>
      <c r="GB53" s="17">
        <v>181.7</v>
      </c>
      <c r="GC53" s="17">
        <v>184.91498000000001</v>
      </c>
      <c r="GD53" s="17">
        <v>184.91498000000001</v>
      </c>
      <c r="GE53" s="17">
        <v>-3.2149800000000002</v>
      </c>
      <c r="GF53" s="17">
        <v>182.6</v>
      </c>
      <c r="GG53" s="17">
        <v>184.91498000000001</v>
      </c>
      <c r="GH53" s="17">
        <v>184.91498000000001</v>
      </c>
      <c r="GI53" s="17">
        <v>-2.3149799999999998</v>
      </c>
      <c r="GJ53" s="17">
        <v>184.6</v>
      </c>
      <c r="GK53" s="17">
        <v>185.47028</v>
      </c>
      <c r="GL53" s="17">
        <v>185.47028</v>
      </c>
      <c r="GM53" s="17">
        <v>-0.87028000000000005</v>
      </c>
      <c r="GN53" s="17">
        <v>107.7</v>
      </c>
      <c r="GO53" s="17">
        <v>97.64752</v>
      </c>
      <c r="GP53" s="17">
        <v>80.576049999999995</v>
      </c>
      <c r="GQ53" s="17">
        <v>27.123950000000001</v>
      </c>
      <c r="GR53" s="17">
        <v>7.6</v>
      </c>
      <c r="GS53" s="17">
        <v>7.97818</v>
      </c>
      <c r="GT53" s="17">
        <v>7.97818</v>
      </c>
      <c r="GU53" s="17">
        <v>-0.37818000000000002</v>
      </c>
      <c r="GV53" s="17">
        <v>8.5</v>
      </c>
      <c r="GW53" s="17">
        <v>8.3698599999999992</v>
      </c>
      <c r="GX53" s="17">
        <v>8.3698599999999992</v>
      </c>
      <c r="GY53" s="17">
        <v>0.13014000000000001</v>
      </c>
      <c r="GZ53" s="17">
        <v>0</v>
      </c>
      <c r="HA53" s="17"/>
      <c r="HB53" s="17"/>
      <c r="HC53" s="17">
        <v>0</v>
      </c>
      <c r="HD53" s="17">
        <v>21.9</v>
      </c>
      <c r="HE53" s="17">
        <v>21.751460000000002</v>
      </c>
      <c r="HF53" s="17">
        <v>21.751460000000002</v>
      </c>
      <c r="HG53" s="17">
        <v>0.14854000000000001</v>
      </c>
      <c r="HH53" s="17">
        <v>2</v>
      </c>
      <c r="HI53" s="17">
        <v>3.0928</v>
      </c>
      <c r="HJ53" s="17">
        <v>3.0928</v>
      </c>
      <c r="HK53" s="17">
        <v>-1.0928</v>
      </c>
      <c r="HL53" s="17">
        <v>32.6</v>
      </c>
      <c r="HM53" s="17">
        <v>26.245920000000002</v>
      </c>
      <c r="HN53" s="17">
        <v>26.245920000000002</v>
      </c>
      <c r="HO53" s="17">
        <v>6.3540799999999997</v>
      </c>
      <c r="HP53" s="17">
        <v>30.7</v>
      </c>
      <c r="HQ53" s="17">
        <v>50</v>
      </c>
      <c r="HR53" s="17">
        <v>50</v>
      </c>
      <c r="HS53" s="17">
        <v>-19.3</v>
      </c>
      <c r="HT53" s="17"/>
      <c r="HU53" s="17"/>
      <c r="HV53" s="17"/>
      <c r="HW53" s="17">
        <v>0</v>
      </c>
      <c r="HX53" s="17"/>
      <c r="HY53" s="17"/>
      <c r="HZ53" s="17"/>
      <c r="IA53" s="17">
        <v>0</v>
      </c>
      <c r="IB53" s="17">
        <v>53.4</v>
      </c>
      <c r="IC53" s="17">
        <v>71.083200000000005</v>
      </c>
      <c r="ID53" s="17">
        <v>85.482569999999996</v>
      </c>
      <c r="IE53" s="17">
        <v>-32.082569999999997</v>
      </c>
      <c r="IF53" s="17">
        <v>0</v>
      </c>
      <c r="IG53" s="17"/>
      <c r="IH53" s="17"/>
      <c r="II53" s="17">
        <v>0</v>
      </c>
      <c r="IJ53" s="17"/>
      <c r="IK53" s="17"/>
      <c r="IL53" s="17"/>
      <c r="IM53" s="17">
        <v>0</v>
      </c>
      <c r="IN53" s="17"/>
      <c r="IO53" s="17"/>
      <c r="IP53" s="17">
        <v>45.221359999999997</v>
      </c>
      <c r="IQ53" s="17">
        <v>-45.221359999999997</v>
      </c>
      <c r="IR53" s="17"/>
      <c r="IS53" s="17"/>
      <c r="IT53" s="17"/>
      <c r="IU53" s="17">
        <v>0</v>
      </c>
      <c r="IV53" s="17"/>
      <c r="IW53" s="17"/>
      <c r="IX53" s="17"/>
      <c r="IY53" s="17">
        <v>0</v>
      </c>
      <c r="IZ53" s="17"/>
      <c r="JA53" s="17"/>
      <c r="JB53" s="17"/>
      <c r="JC53" s="17">
        <v>0</v>
      </c>
      <c r="JD53" s="17">
        <v>90.3</v>
      </c>
      <c r="JE53" s="17">
        <v>99.394499999999994</v>
      </c>
      <c r="JF53" s="17">
        <v>78.623050000000006</v>
      </c>
      <c r="JG53" s="17">
        <v>11.67695</v>
      </c>
      <c r="JH53" s="17"/>
      <c r="JI53" s="17"/>
      <c r="JJ53" s="17">
        <v>185.16574</v>
      </c>
      <c r="JK53" s="17">
        <v>-185.16574</v>
      </c>
      <c r="JL53" s="17">
        <v>175</v>
      </c>
      <c r="JM53" s="17">
        <v>186.21592999999999</v>
      </c>
      <c r="JN53" s="17">
        <v>185.16574</v>
      </c>
      <c r="JO53" s="17">
        <v>-10.16574</v>
      </c>
      <c r="JP53" s="17">
        <v>209.6</v>
      </c>
      <c r="JQ53" s="17">
        <v>186.21592999999999</v>
      </c>
      <c r="JR53" s="17">
        <v>185.16574</v>
      </c>
      <c r="JS53" s="17">
        <v>24.434259999999998</v>
      </c>
      <c r="JT53" s="17">
        <v>185.7</v>
      </c>
      <c r="JU53" s="17">
        <v>186.77513999999999</v>
      </c>
      <c r="JV53" s="17">
        <v>278.58267999999998</v>
      </c>
      <c r="JW53" s="17">
        <v>-92.882679999999993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0.6</v>
      </c>
      <c r="LE53" s="17">
        <v>0.63188999999999995</v>
      </c>
      <c r="LF53" s="17">
        <v>0.63188999999999995</v>
      </c>
      <c r="LG53" s="17">
        <v>-3.1890000000000002E-2</v>
      </c>
      <c r="LH53" s="17">
        <v>162.69999999999999</v>
      </c>
      <c r="LI53" s="17">
        <v>133.55122</v>
      </c>
      <c r="LJ53" s="17">
        <v>167.44056</v>
      </c>
      <c r="LK53" s="17">
        <v>-4.7405600000000003</v>
      </c>
      <c r="LL53" s="17">
        <v>96.5</v>
      </c>
      <c r="LM53" s="17">
        <v>82.178799999999995</v>
      </c>
      <c r="LN53" s="17">
        <v>82.178870000000003</v>
      </c>
      <c r="LO53" s="17">
        <v>14.32113</v>
      </c>
      <c r="LP53" s="17">
        <v>48.2</v>
      </c>
      <c r="LQ53" s="17">
        <v>45.046900000000001</v>
      </c>
      <c r="LR53" s="17">
        <v>45.046900000000001</v>
      </c>
      <c r="LS53" s="17">
        <v>3.1530999999999998</v>
      </c>
      <c r="LT53" s="17">
        <v>65.599999999999994</v>
      </c>
      <c r="LU53" s="17">
        <v>68.319999999999993</v>
      </c>
      <c r="LV53" s="17">
        <v>68.320319999999995</v>
      </c>
      <c r="LW53" s="17">
        <v>-2.7203200000000001</v>
      </c>
      <c r="LX53" s="17">
        <v>29.8</v>
      </c>
      <c r="LY53" s="17">
        <v>29.951460000000001</v>
      </c>
      <c r="LZ53" s="17">
        <v>29.951460000000001</v>
      </c>
      <c r="MA53" s="17">
        <v>-0.15146000000000001</v>
      </c>
      <c r="MB53" s="17"/>
      <c r="MC53" s="17"/>
      <c r="MD53" s="17"/>
      <c r="ME53" s="17">
        <v>0</v>
      </c>
      <c r="MF53" s="17"/>
      <c r="MG53" s="17"/>
      <c r="MH53" s="17"/>
      <c r="MI53" s="17">
        <v>0</v>
      </c>
      <c r="MJ53" s="17"/>
      <c r="MK53" s="17"/>
      <c r="ML53" s="17"/>
      <c r="MM53" s="17">
        <v>0</v>
      </c>
      <c r="MN53" s="17">
        <v>145.6</v>
      </c>
      <c r="MO53" s="17">
        <v>151.08876000000001</v>
      </c>
      <c r="MP53" s="17">
        <v>151.08876000000001</v>
      </c>
      <c r="MQ53" s="17">
        <v>-5.4887600000000001</v>
      </c>
      <c r="MR53" s="17">
        <v>147.69999999999999</v>
      </c>
      <c r="MS53" s="17">
        <v>151.08876000000001</v>
      </c>
      <c r="MT53" s="17">
        <v>151.08876000000001</v>
      </c>
      <c r="MU53" s="17">
        <v>-3.38876</v>
      </c>
      <c r="MV53" s="17">
        <v>149.1</v>
      </c>
      <c r="MW53" s="17">
        <v>151.54248000000001</v>
      </c>
      <c r="MX53" s="17">
        <v>151.54248000000001</v>
      </c>
      <c r="MY53" s="17">
        <v>-2.4424800000000002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217.7</v>
      </c>
      <c r="NU53" s="17">
        <v>206.29038</v>
      </c>
      <c r="NV53" s="17">
        <v>206.29037</v>
      </c>
      <c r="NW53" s="17">
        <v>11.40963</v>
      </c>
      <c r="NX53" s="17">
        <v>104.6</v>
      </c>
      <c r="NY53" s="17">
        <v>103.45493</v>
      </c>
      <c r="NZ53" s="17">
        <v>103.45493</v>
      </c>
      <c r="OA53" s="17">
        <v>1.14507</v>
      </c>
      <c r="OB53" s="17">
        <v>0</v>
      </c>
      <c r="OC53" s="17"/>
      <c r="OD53" s="17"/>
      <c r="OE53" s="17">
        <v>0</v>
      </c>
      <c r="OF53" s="17">
        <v>62.9</v>
      </c>
      <c r="OG53" s="17">
        <v>80.7</v>
      </c>
      <c r="OH53" s="17">
        <v>68.88</v>
      </c>
      <c r="OI53" s="17">
        <v>-5.98</v>
      </c>
      <c r="OJ53" s="17">
        <v>0</v>
      </c>
      <c r="OK53" s="17"/>
      <c r="OL53" s="17"/>
      <c r="OM53" s="17">
        <v>0</v>
      </c>
      <c r="ON53" s="17">
        <v>4.3</v>
      </c>
      <c r="OO53" s="17">
        <v>6.2629999999999999</v>
      </c>
      <c r="OP53" s="17">
        <v>6.2629999999999999</v>
      </c>
      <c r="OQ53" s="17">
        <v>-1.9630000000000001</v>
      </c>
      <c r="OR53" s="17">
        <v>0</v>
      </c>
      <c r="OS53" s="17"/>
      <c r="OT53" s="17"/>
      <c r="OU53" s="17">
        <v>0</v>
      </c>
      <c r="OV53" s="17"/>
      <c r="OW53" s="17"/>
      <c r="OX53" s="17"/>
      <c r="OY53" s="17">
        <v>0</v>
      </c>
      <c r="OZ53" s="17"/>
      <c r="PA53" s="17"/>
      <c r="PB53" s="17"/>
      <c r="PC53" s="17">
        <v>0</v>
      </c>
      <c r="PD53" s="17">
        <v>0</v>
      </c>
      <c r="PE53" s="17"/>
      <c r="PF53" s="17"/>
      <c r="PG53" s="17">
        <v>0</v>
      </c>
      <c r="PH53" s="17">
        <v>0</v>
      </c>
      <c r="PI53" s="17">
        <v>1.24468</v>
      </c>
      <c r="PJ53" s="17"/>
      <c r="PK53" s="17">
        <v>0</v>
      </c>
      <c r="PL53" s="17">
        <v>0</v>
      </c>
      <c r="PM53" s="17"/>
      <c r="PN53" s="17"/>
      <c r="PO53" s="17">
        <v>0</v>
      </c>
      <c r="PP53" s="17">
        <v>0.3</v>
      </c>
      <c r="PQ53" s="17">
        <v>1</v>
      </c>
      <c r="PR53" s="17">
        <v>1</v>
      </c>
      <c r="PS53" s="17">
        <v>-0.7</v>
      </c>
      <c r="PT53" s="17">
        <v>1.6</v>
      </c>
      <c r="PU53" s="17">
        <v>1.3</v>
      </c>
      <c r="PV53" s="17">
        <v>1.3</v>
      </c>
      <c r="PW53" s="17">
        <v>0.3</v>
      </c>
      <c r="PX53" s="17">
        <v>4.8</v>
      </c>
      <c r="PY53" s="17">
        <v>4.5999999999999996</v>
      </c>
      <c r="PZ53" s="17">
        <v>4.5999999999999996</v>
      </c>
      <c r="QA53" s="17">
        <v>0.2</v>
      </c>
      <c r="QB53" s="17">
        <v>20.399999999999999</v>
      </c>
      <c r="QC53" s="17">
        <v>19.417480000000001</v>
      </c>
      <c r="QD53" s="17">
        <v>19.417480000000001</v>
      </c>
      <c r="QE53" s="17">
        <v>0.98251999999999995</v>
      </c>
      <c r="QF53" s="17">
        <v>4.3</v>
      </c>
      <c r="QG53" s="17">
        <v>4</v>
      </c>
      <c r="QH53" s="17">
        <v>4</v>
      </c>
      <c r="QI53" s="17">
        <v>0.3</v>
      </c>
      <c r="QJ53" s="17">
        <v>3.1</v>
      </c>
      <c r="QK53" s="17">
        <v>3.1</v>
      </c>
      <c r="QL53" s="17">
        <v>3.1</v>
      </c>
      <c r="QM53" s="17">
        <v>0</v>
      </c>
      <c r="QN53" s="17">
        <v>3.6</v>
      </c>
      <c r="QO53" s="17">
        <v>3.4</v>
      </c>
      <c r="QP53" s="17">
        <v>3.4</v>
      </c>
      <c r="QQ53" s="17">
        <v>0.2</v>
      </c>
      <c r="QR53" s="17">
        <v>18.100000000000001</v>
      </c>
      <c r="QS53" s="17">
        <v>17.864080000000001</v>
      </c>
      <c r="QT53" s="17">
        <v>17.864080000000001</v>
      </c>
      <c r="QU53" s="17">
        <v>0.23591999999999999</v>
      </c>
      <c r="QV53" s="17">
        <v>0</v>
      </c>
      <c r="QW53" s="17"/>
      <c r="QX53" s="17"/>
      <c r="QY53" s="17">
        <v>0</v>
      </c>
      <c r="QZ53" s="17">
        <v>0</v>
      </c>
      <c r="RA53" s="17"/>
      <c r="RB53" s="17"/>
      <c r="RC53" s="17">
        <v>0</v>
      </c>
      <c r="RD53" s="17">
        <v>19.5</v>
      </c>
      <c r="RE53" s="17">
        <v>16.821709999999999</v>
      </c>
      <c r="RF53" s="17">
        <v>15.006</v>
      </c>
      <c r="RG53" s="17">
        <v>4.4939999999999998</v>
      </c>
      <c r="RH53" s="17">
        <v>45.5</v>
      </c>
      <c r="RI53" s="17">
        <v>61.2</v>
      </c>
      <c r="RJ53" s="17">
        <v>39.771999999999998</v>
      </c>
      <c r="RK53" s="17">
        <v>5.7279999999999998</v>
      </c>
      <c r="RL53" s="17">
        <v>0</v>
      </c>
      <c r="RM53" s="17"/>
      <c r="RN53" s="17"/>
      <c r="RO53" s="17">
        <v>0</v>
      </c>
      <c r="RP53" s="17">
        <v>2</v>
      </c>
      <c r="RQ53" s="17">
        <v>2.0009999999999999</v>
      </c>
      <c r="RR53" s="17">
        <v>2.0009999999999999</v>
      </c>
      <c r="RS53" s="17">
        <v>-1E-3</v>
      </c>
      <c r="RT53" s="17">
        <v>14.2</v>
      </c>
      <c r="RU53" s="17">
        <v>16.4421</v>
      </c>
      <c r="RV53" s="17">
        <v>19.772780000000001</v>
      </c>
      <c r="RW53" s="17">
        <v>-5.5727799999999998</v>
      </c>
      <c r="RX53" s="17">
        <v>0.88</v>
      </c>
      <c r="RY53" s="17">
        <v>1.64</v>
      </c>
      <c r="RZ53" s="17">
        <v>1.64</v>
      </c>
      <c r="SA53" s="17">
        <v>-0.76</v>
      </c>
      <c r="SB53" s="17"/>
      <c r="SC53" s="17">
        <v>0.4</v>
      </c>
      <c r="SD53" s="17">
        <v>0.4</v>
      </c>
      <c r="SE53" s="17">
        <v>-0.4</v>
      </c>
      <c r="SF53" s="17">
        <v>7.3</v>
      </c>
      <c r="SG53" s="17">
        <v>7.3</v>
      </c>
      <c r="SH53" s="17">
        <v>7.3</v>
      </c>
      <c r="SI53" s="17">
        <v>0</v>
      </c>
      <c r="SJ53" s="17">
        <v>2</v>
      </c>
      <c r="SK53" s="17">
        <v>2.2999999999999998</v>
      </c>
      <c r="SL53" s="17">
        <v>2.2999999999999998</v>
      </c>
      <c r="SM53" s="17">
        <v>-0.3</v>
      </c>
      <c r="SN53" s="17">
        <v>8.9</v>
      </c>
      <c r="SO53" s="17">
        <v>5.5</v>
      </c>
      <c r="SP53" s="17">
        <v>5.5</v>
      </c>
      <c r="SQ53" s="17">
        <v>3.4</v>
      </c>
      <c r="SR53" s="17">
        <v>11.9</v>
      </c>
      <c r="SS53" s="17">
        <v>7.5</v>
      </c>
      <c r="ST53" s="17">
        <v>7.5</v>
      </c>
      <c r="SU53" s="17">
        <v>4.4000000000000004</v>
      </c>
      <c r="SV53" s="17">
        <v>10</v>
      </c>
      <c r="SW53" s="17">
        <v>10</v>
      </c>
      <c r="SX53" s="17">
        <v>10</v>
      </c>
      <c r="SY53" s="17">
        <v>0</v>
      </c>
      <c r="SZ53" s="17">
        <v>4.4000000000000004</v>
      </c>
      <c r="TA53" s="17">
        <v>11.215</v>
      </c>
      <c r="TB53" s="17">
        <v>11.215</v>
      </c>
      <c r="TC53" s="17">
        <v>-6.8150000000000004</v>
      </c>
      <c r="TD53" s="17">
        <v>59.6</v>
      </c>
      <c r="TE53" s="17">
        <v>31.667999999999999</v>
      </c>
      <c r="TF53" s="17">
        <v>31.667999999999999</v>
      </c>
      <c r="TG53" s="17">
        <v>27.931999999999999</v>
      </c>
      <c r="TH53" s="17">
        <v>0</v>
      </c>
      <c r="TI53" s="17"/>
      <c r="TJ53" s="17"/>
      <c r="TK53" s="17">
        <v>0</v>
      </c>
      <c r="TL53" s="17">
        <v>34.799999999999997</v>
      </c>
      <c r="TM53" s="17">
        <v>44.8</v>
      </c>
      <c r="TN53" s="17">
        <v>36.555999999999997</v>
      </c>
      <c r="TO53" s="17">
        <v>-1.756</v>
      </c>
      <c r="TP53" s="17">
        <v>54.6</v>
      </c>
      <c r="TQ53" s="17">
        <v>50.366309999999999</v>
      </c>
      <c r="TR53" s="17">
        <v>62.204000000000001</v>
      </c>
      <c r="TS53" s="17">
        <v>-7.6040000000000001</v>
      </c>
      <c r="TT53" s="17">
        <v>5.3</v>
      </c>
      <c r="TU53" s="17">
        <v>2.879</v>
      </c>
      <c r="TV53" s="17">
        <v>2.879</v>
      </c>
      <c r="TW53" s="17">
        <v>2.4209999999999998</v>
      </c>
      <c r="TX53" s="17">
        <v>0.6</v>
      </c>
      <c r="TY53" s="17">
        <v>1.7789999999999999</v>
      </c>
      <c r="TZ53" s="17">
        <v>1.7789999999999999</v>
      </c>
      <c r="UA53" s="17">
        <v>-1.179</v>
      </c>
      <c r="UB53" s="17">
        <v>10.5</v>
      </c>
      <c r="UC53" s="17">
        <v>8</v>
      </c>
      <c r="UD53" s="17">
        <v>8</v>
      </c>
      <c r="UE53" s="17">
        <v>2.5</v>
      </c>
      <c r="UF53" s="17">
        <v>8</v>
      </c>
      <c r="UG53" s="17">
        <v>2</v>
      </c>
      <c r="UH53" s="17">
        <v>2</v>
      </c>
      <c r="UI53" s="17">
        <v>6</v>
      </c>
      <c r="UJ53" s="17">
        <v>8.1</v>
      </c>
      <c r="UK53" s="17">
        <v>7.6</v>
      </c>
      <c r="UL53" s="17">
        <v>7.6</v>
      </c>
      <c r="UM53" s="17">
        <v>0.5</v>
      </c>
      <c r="UN53" s="17">
        <v>4.2</v>
      </c>
      <c r="UO53" s="17">
        <v>4.5</v>
      </c>
      <c r="UP53" s="17">
        <v>4.5</v>
      </c>
      <c r="UQ53" s="17">
        <v>-0.3</v>
      </c>
      <c r="UR53" s="17">
        <v>4.5</v>
      </c>
      <c r="US53" s="17">
        <v>5</v>
      </c>
      <c r="UT53" s="17">
        <v>5</v>
      </c>
      <c r="UU53" s="17">
        <v>-0.5</v>
      </c>
      <c r="UV53" s="17">
        <v>4.7</v>
      </c>
      <c r="UW53" s="17">
        <v>5</v>
      </c>
      <c r="UX53" s="17">
        <v>5</v>
      </c>
      <c r="UY53" s="17">
        <v>-0.3</v>
      </c>
      <c r="UZ53" s="17">
        <v>2.2999999999999998</v>
      </c>
      <c r="VA53" s="17">
        <v>5.5380000000000003</v>
      </c>
      <c r="VB53" s="17">
        <v>5.5380000000000003</v>
      </c>
      <c r="VC53" s="17">
        <v>-3.238</v>
      </c>
      <c r="VD53" s="17">
        <v>0</v>
      </c>
      <c r="VE53" s="17"/>
      <c r="VF53" s="17"/>
      <c r="VG53" s="17">
        <v>0</v>
      </c>
      <c r="VH53" s="17">
        <v>0</v>
      </c>
      <c r="VI53" s="17"/>
      <c r="VJ53" s="17"/>
      <c r="VK53" s="17">
        <v>0</v>
      </c>
      <c r="VL53" s="17">
        <v>0</v>
      </c>
      <c r="VM53" s="17"/>
      <c r="VN53" s="17"/>
      <c r="VO53" s="17">
        <v>0</v>
      </c>
      <c r="VP53" s="17">
        <v>0.6</v>
      </c>
      <c r="VQ53" s="17">
        <v>0.6</v>
      </c>
      <c r="VR53" s="17">
        <v>0.6</v>
      </c>
      <c r="VS53" s="17">
        <v>0</v>
      </c>
      <c r="VT53" s="17">
        <v>0</v>
      </c>
      <c r="VU53" s="17">
        <v>47.4</v>
      </c>
      <c r="VV53" s="17">
        <v>32</v>
      </c>
      <c r="VW53" s="17">
        <v>-32</v>
      </c>
      <c r="VX53" s="17">
        <v>0</v>
      </c>
      <c r="VY53" s="17">
        <v>23.7</v>
      </c>
      <c r="VZ53" s="17">
        <v>23</v>
      </c>
      <c r="WA53" s="17">
        <v>-23</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2.5</v>
      </c>
      <c r="WS53" s="17">
        <v>2.8</v>
      </c>
      <c r="WT53" s="17">
        <v>2.8</v>
      </c>
      <c r="WU53" s="17">
        <v>-0.3</v>
      </c>
      <c r="WV53" s="17">
        <v>0</v>
      </c>
      <c r="WW53" s="17"/>
      <c r="WX53" s="17"/>
      <c r="WY53" s="17">
        <v>0</v>
      </c>
      <c r="WZ53" s="17">
        <v>7</v>
      </c>
      <c r="XA53" s="17">
        <v>7.4</v>
      </c>
      <c r="XB53" s="17">
        <v>7.4</v>
      </c>
      <c r="XC53" s="17">
        <v>-0.4</v>
      </c>
      <c r="XD53" s="17">
        <v>20.100000000000001</v>
      </c>
      <c r="XE53" s="17">
        <v>19.223299999999998</v>
      </c>
      <c r="XF53" s="17">
        <v>19.223299999999998</v>
      </c>
      <c r="XG53" s="17">
        <v>0.87670000000000003</v>
      </c>
      <c r="XH53" s="17">
        <v>9.6999999999999993</v>
      </c>
      <c r="XI53" s="17">
        <v>10.7</v>
      </c>
      <c r="XJ53" s="17">
        <v>10.7</v>
      </c>
      <c r="XK53" s="17">
        <v>-1</v>
      </c>
      <c r="XL53" s="17">
        <v>28.7</v>
      </c>
      <c r="XM53" s="17">
        <v>29</v>
      </c>
      <c r="XN53" s="17">
        <v>29</v>
      </c>
      <c r="XO53" s="17">
        <v>-0.3</v>
      </c>
      <c r="XP53" s="17">
        <v>33</v>
      </c>
      <c r="XQ53" s="17">
        <v>29</v>
      </c>
      <c r="XR53" s="17">
        <v>29</v>
      </c>
      <c r="XS53" s="17">
        <v>4</v>
      </c>
      <c r="XT53" s="17">
        <v>16.899999999999999</v>
      </c>
      <c r="XU53" s="17">
        <v>14</v>
      </c>
      <c r="XV53" s="17">
        <v>14</v>
      </c>
      <c r="XW53" s="17">
        <v>2.9</v>
      </c>
      <c r="XX53" s="17">
        <v>0</v>
      </c>
      <c r="XY53" s="17"/>
      <c r="XZ53" s="17">
        <v>19</v>
      </c>
      <c r="YA53" s="17">
        <v>-19</v>
      </c>
      <c r="YB53" s="17"/>
      <c r="YC53" s="17"/>
      <c r="YD53" s="17"/>
      <c r="YE53" s="17">
        <v>0</v>
      </c>
      <c r="YF53" s="17">
        <v>11.24</v>
      </c>
      <c r="YG53" s="17">
        <v>11</v>
      </c>
      <c r="YH53" s="17">
        <v>11</v>
      </c>
      <c r="YI53" s="17">
        <v>0.24</v>
      </c>
    </row>
    <row r="54" spans="1:659" ht="24" customHeight="1" x14ac:dyDescent="0.3">
      <c r="A54" s="1"/>
      <c r="B54" s="16" t="s">
        <v>71</v>
      </c>
      <c r="C54" s="16" t="s">
        <v>820</v>
      </c>
      <c r="D54" s="17">
        <v>144.30000000000001</v>
      </c>
      <c r="E54" s="17">
        <v>146</v>
      </c>
      <c r="F54" s="17">
        <v>144.65778</v>
      </c>
      <c r="G54" s="17">
        <v>-0.35777999999999999</v>
      </c>
      <c r="H54" s="17">
        <v>623.1</v>
      </c>
      <c r="I54" s="17">
        <v>625.00993000000005</v>
      </c>
      <c r="J54" s="17">
        <v>631.94875000000002</v>
      </c>
      <c r="K54" s="17">
        <v>-8.8487500000000008</v>
      </c>
      <c r="L54" s="17">
        <v>216</v>
      </c>
      <c r="M54" s="17">
        <v>203.32684</v>
      </c>
      <c r="N54" s="17">
        <v>205.58416</v>
      </c>
      <c r="O54" s="17">
        <v>10.415839999999999</v>
      </c>
      <c r="P54" s="17"/>
      <c r="Q54" s="17"/>
      <c r="R54" s="17"/>
      <c r="S54" s="17">
        <v>0</v>
      </c>
      <c r="T54" s="17"/>
      <c r="U54" s="17"/>
      <c r="V54" s="17"/>
      <c r="W54" s="17">
        <v>0</v>
      </c>
      <c r="X54" s="17">
        <v>0</v>
      </c>
      <c r="Y54" s="17"/>
      <c r="Z54" s="17"/>
      <c r="AA54" s="17">
        <v>0</v>
      </c>
      <c r="AB54" s="17">
        <v>79.7</v>
      </c>
      <c r="AC54" s="17">
        <v>78.7136</v>
      </c>
      <c r="AD54" s="17">
        <v>101.90600000000001</v>
      </c>
      <c r="AE54" s="17">
        <v>-22.206</v>
      </c>
      <c r="AF54" s="17"/>
      <c r="AG54" s="17"/>
      <c r="AH54" s="17"/>
      <c r="AI54" s="17">
        <v>0</v>
      </c>
      <c r="AJ54" s="17"/>
      <c r="AK54" s="17"/>
      <c r="AL54" s="17"/>
      <c r="AM54" s="17">
        <v>0</v>
      </c>
      <c r="AN54" s="17">
        <v>186.3</v>
      </c>
      <c r="AO54" s="17">
        <v>164.00621000000001</v>
      </c>
      <c r="AP54" s="17">
        <v>196.22801000000001</v>
      </c>
      <c r="AQ54" s="17">
        <v>-9.9280100000000004</v>
      </c>
      <c r="AR54" s="17">
        <v>206.7</v>
      </c>
      <c r="AS54" s="17">
        <v>164.00621000000001</v>
      </c>
      <c r="AT54" s="17">
        <v>196.22801000000001</v>
      </c>
      <c r="AU54" s="17">
        <v>10.47199</v>
      </c>
      <c r="AV54" s="17">
        <v>210.6</v>
      </c>
      <c r="AW54" s="17">
        <v>164.00621000000001</v>
      </c>
      <c r="AX54" s="17">
        <v>196.22801000000001</v>
      </c>
      <c r="AY54" s="17">
        <v>14.37199</v>
      </c>
      <c r="AZ54" s="17">
        <v>288.7</v>
      </c>
      <c r="BA54" s="17">
        <v>246.74807999999999</v>
      </c>
      <c r="BB54" s="17">
        <v>295.22591999999997</v>
      </c>
      <c r="BC54" s="17">
        <v>-6.5259200000000002</v>
      </c>
      <c r="BD54" s="17">
        <v>213.6</v>
      </c>
      <c r="BE54" s="17">
        <v>207.04164</v>
      </c>
      <c r="BF54" s="17">
        <v>207.04164</v>
      </c>
      <c r="BG54" s="17">
        <v>6.5583600000000004</v>
      </c>
      <c r="BH54" s="17">
        <v>111.2</v>
      </c>
      <c r="BI54" s="17">
        <v>103.8317</v>
      </c>
      <c r="BJ54" s="17">
        <v>103.83168999999999</v>
      </c>
      <c r="BK54" s="17">
        <v>7.3683100000000001</v>
      </c>
      <c r="BL54" s="17">
        <v>553.6</v>
      </c>
      <c r="BM54" s="17">
        <v>565.53980999999999</v>
      </c>
      <c r="BN54" s="17">
        <v>336.07717000000002</v>
      </c>
      <c r="BO54" s="17">
        <v>217.52283</v>
      </c>
      <c r="BP54" s="17">
        <v>3.1</v>
      </c>
      <c r="BQ54" s="17">
        <v>3.4527100000000002</v>
      </c>
      <c r="BR54" s="17">
        <v>3.4527100000000002</v>
      </c>
      <c r="BS54" s="17">
        <v>-0.35271000000000002</v>
      </c>
      <c r="BT54" s="17"/>
      <c r="BU54" s="17"/>
      <c r="BV54" s="17"/>
      <c r="BW54" s="17">
        <v>0</v>
      </c>
      <c r="BX54" s="17"/>
      <c r="BY54" s="17"/>
      <c r="BZ54" s="17"/>
      <c r="CA54" s="17">
        <v>0</v>
      </c>
      <c r="CB54" s="17"/>
      <c r="CC54" s="17"/>
      <c r="CD54" s="17"/>
      <c r="CE54" s="17">
        <v>0</v>
      </c>
      <c r="CF54" s="17"/>
      <c r="CG54" s="17"/>
      <c r="CH54" s="17"/>
      <c r="CI54" s="17">
        <v>0</v>
      </c>
      <c r="CJ54" s="17">
        <v>130.19999999999999</v>
      </c>
      <c r="CK54" s="17">
        <v>124.99983</v>
      </c>
      <c r="CL54" s="17">
        <v>124.99983</v>
      </c>
      <c r="CM54" s="17">
        <v>5.20017</v>
      </c>
      <c r="CN54" s="17">
        <v>9.6</v>
      </c>
      <c r="CO54" s="17">
        <v>5.1333399999999996</v>
      </c>
      <c r="CP54" s="17">
        <v>5.1333399999999996</v>
      </c>
      <c r="CQ54" s="17">
        <v>4.4666600000000001</v>
      </c>
      <c r="CR54" s="17">
        <v>6.7</v>
      </c>
      <c r="CS54" s="17">
        <v>2.8177599999999998</v>
      </c>
      <c r="CT54" s="17">
        <v>2.8177599999999998</v>
      </c>
      <c r="CU54" s="17">
        <v>3.8822399999999999</v>
      </c>
      <c r="CV54" s="17"/>
      <c r="CW54" s="17"/>
      <c r="CX54" s="17"/>
      <c r="CY54" s="17">
        <v>0</v>
      </c>
      <c r="CZ54" s="17">
        <v>6.6</v>
      </c>
      <c r="DA54" s="17">
        <v>6.8787000000000003</v>
      </c>
      <c r="DB54" s="17">
        <v>6.8787000000000003</v>
      </c>
      <c r="DC54" s="17">
        <v>-0.2787</v>
      </c>
      <c r="DD54" s="17">
        <v>12.9</v>
      </c>
      <c r="DE54" s="17">
        <v>14.919420000000001</v>
      </c>
      <c r="DF54" s="17">
        <v>14.919420000000001</v>
      </c>
      <c r="DG54" s="17">
        <v>-2.0194200000000002</v>
      </c>
      <c r="DH54" s="17">
        <v>85.3</v>
      </c>
      <c r="DI54" s="17">
        <v>90.759500000000003</v>
      </c>
      <c r="DJ54" s="17">
        <v>68.220320000000001</v>
      </c>
      <c r="DK54" s="17">
        <v>17.07968</v>
      </c>
      <c r="DL54" s="17"/>
      <c r="DM54" s="17"/>
      <c r="DN54" s="17"/>
      <c r="DO54" s="17">
        <v>0</v>
      </c>
      <c r="DP54" s="17"/>
      <c r="DQ54" s="17"/>
      <c r="DR54" s="17"/>
      <c r="DS54" s="17">
        <v>0</v>
      </c>
      <c r="DT54" s="17"/>
      <c r="DU54" s="17"/>
      <c r="DV54" s="17"/>
      <c r="DW54" s="17">
        <v>0</v>
      </c>
      <c r="DX54" s="17"/>
      <c r="DY54" s="17"/>
      <c r="DZ54" s="17"/>
      <c r="EA54" s="17">
        <v>0</v>
      </c>
      <c r="EB54" s="17">
        <v>53.9</v>
      </c>
      <c r="EC54" s="17">
        <v>77.061790000000002</v>
      </c>
      <c r="ED54" s="17">
        <v>74.350020000000001</v>
      </c>
      <c r="EE54" s="17">
        <v>-20.450019999999999</v>
      </c>
      <c r="EF54" s="17">
        <v>171.9</v>
      </c>
      <c r="EG54" s="17">
        <v>110.26321</v>
      </c>
      <c r="EH54" s="17">
        <v>76.652540000000002</v>
      </c>
      <c r="EI54" s="17">
        <v>95.247460000000004</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52.4</v>
      </c>
      <c r="FE54" s="17">
        <v>42.002020000000002</v>
      </c>
      <c r="FF54" s="17">
        <v>42.002020000000002</v>
      </c>
      <c r="FG54" s="17">
        <v>10.39798</v>
      </c>
      <c r="FH54" s="17">
        <v>50.8</v>
      </c>
      <c r="FI54" s="17">
        <v>66.990290000000002</v>
      </c>
      <c r="FJ54" s="17">
        <v>67.010319999999993</v>
      </c>
      <c r="FK54" s="17">
        <v>-16.210319999999999</v>
      </c>
      <c r="FL54" s="17">
        <v>0</v>
      </c>
      <c r="FM54" s="17"/>
      <c r="FN54" s="17"/>
      <c r="FO54" s="17">
        <v>0</v>
      </c>
      <c r="FP54" s="17">
        <v>18.2</v>
      </c>
      <c r="FQ54" s="17">
        <v>16.68403</v>
      </c>
      <c r="FR54" s="17">
        <v>16.68403</v>
      </c>
      <c r="FS54" s="17">
        <v>1.51597</v>
      </c>
      <c r="FT54" s="17">
        <v>10.4</v>
      </c>
      <c r="FU54" s="17">
        <v>9.1999999999999993</v>
      </c>
      <c r="FV54" s="17">
        <v>9.1999999999999993</v>
      </c>
      <c r="FW54" s="17">
        <v>1.2</v>
      </c>
      <c r="FX54" s="17">
        <v>65.5</v>
      </c>
      <c r="FY54" s="17">
        <v>68.304599999999994</v>
      </c>
      <c r="FZ54" s="17">
        <v>68.304599999999994</v>
      </c>
      <c r="GA54" s="17">
        <v>-2.8046000000000002</v>
      </c>
      <c r="GB54" s="17">
        <v>181.8</v>
      </c>
      <c r="GC54" s="17">
        <v>184.91498000000001</v>
      </c>
      <c r="GD54" s="17">
        <v>184.91498000000001</v>
      </c>
      <c r="GE54" s="17">
        <v>-3.1149800000000001</v>
      </c>
      <c r="GF54" s="17">
        <v>183</v>
      </c>
      <c r="GG54" s="17">
        <v>184.91498000000001</v>
      </c>
      <c r="GH54" s="17">
        <v>184.91498000000001</v>
      </c>
      <c r="GI54" s="17">
        <v>-1.9149799999999999</v>
      </c>
      <c r="GJ54" s="17">
        <v>185.1</v>
      </c>
      <c r="GK54" s="17">
        <v>185.47028</v>
      </c>
      <c r="GL54" s="17">
        <v>185.47028</v>
      </c>
      <c r="GM54" s="17">
        <v>-0.37028</v>
      </c>
      <c r="GN54" s="17">
        <v>106.4</v>
      </c>
      <c r="GO54" s="17">
        <v>97.64752</v>
      </c>
      <c r="GP54" s="17">
        <v>64.865499999999997</v>
      </c>
      <c r="GQ54" s="17">
        <v>41.534500000000001</v>
      </c>
      <c r="GR54" s="17">
        <v>7.7</v>
      </c>
      <c r="GS54" s="17">
        <v>7.97818</v>
      </c>
      <c r="GT54" s="17">
        <v>7.97818</v>
      </c>
      <c r="GU54" s="17">
        <v>-0.27817999999999998</v>
      </c>
      <c r="GV54" s="17">
        <v>8.4</v>
      </c>
      <c r="GW54" s="17">
        <v>8.3698599999999992</v>
      </c>
      <c r="GX54" s="17">
        <v>8.3698599999999992</v>
      </c>
      <c r="GY54" s="17">
        <v>3.014E-2</v>
      </c>
      <c r="GZ54" s="17">
        <v>0</v>
      </c>
      <c r="HA54" s="17"/>
      <c r="HB54" s="17"/>
      <c r="HC54" s="17">
        <v>0</v>
      </c>
      <c r="HD54" s="17">
        <v>21.6</v>
      </c>
      <c r="HE54" s="17">
        <v>21.751460000000002</v>
      </c>
      <c r="HF54" s="17">
        <v>21.751460000000002</v>
      </c>
      <c r="HG54" s="17">
        <v>-0.15146000000000001</v>
      </c>
      <c r="HH54" s="17">
        <v>2</v>
      </c>
      <c r="HI54" s="17">
        <v>3.0928</v>
      </c>
      <c r="HJ54" s="17">
        <v>3.0928</v>
      </c>
      <c r="HK54" s="17">
        <v>-1.0928</v>
      </c>
      <c r="HL54" s="17">
        <v>33.200000000000003</v>
      </c>
      <c r="HM54" s="17">
        <v>26.245920000000002</v>
      </c>
      <c r="HN54" s="17">
        <v>26.245920000000002</v>
      </c>
      <c r="HO54" s="17">
        <v>6.9540800000000003</v>
      </c>
      <c r="HP54" s="17">
        <v>24.6</v>
      </c>
      <c r="HQ54" s="17">
        <v>50</v>
      </c>
      <c r="HR54" s="17">
        <v>50</v>
      </c>
      <c r="HS54" s="17">
        <v>-25.4</v>
      </c>
      <c r="HT54" s="17"/>
      <c r="HU54" s="17"/>
      <c r="HV54" s="17"/>
      <c r="HW54" s="17">
        <v>0</v>
      </c>
      <c r="HX54" s="17"/>
      <c r="HY54" s="17"/>
      <c r="HZ54" s="17"/>
      <c r="IA54" s="17">
        <v>0</v>
      </c>
      <c r="IB54" s="17">
        <v>53.4</v>
      </c>
      <c r="IC54" s="17">
        <v>69.893609999999995</v>
      </c>
      <c r="ID54" s="17">
        <v>85.482569999999996</v>
      </c>
      <c r="IE54" s="17">
        <v>-32.082569999999997</v>
      </c>
      <c r="IF54" s="17">
        <v>0</v>
      </c>
      <c r="IG54" s="17"/>
      <c r="IH54" s="17"/>
      <c r="II54" s="17">
        <v>0</v>
      </c>
      <c r="IJ54" s="17"/>
      <c r="IK54" s="17"/>
      <c r="IL54" s="17"/>
      <c r="IM54" s="17">
        <v>0</v>
      </c>
      <c r="IN54" s="17"/>
      <c r="IO54" s="17"/>
      <c r="IP54" s="17">
        <v>45.221359999999997</v>
      </c>
      <c r="IQ54" s="17">
        <v>-45.221359999999997</v>
      </c>
      <c r="IR54" s="17"/>
      <c r="IS54" s="17"/>
      <c r="IT54" s="17"/>
      <c r="IU54" s="17">
        <v>0</v>
      </c>
      <c r="IV54" s="17"/>
      <c r="IW54" s="17"/>
      <c r="IX54" s="17"/>
      <c r="IY54" s="17">
        <v>0</v>
      </c>
      <c r="IZ54" s="17"/>
      <c r="JA54" s="17"/>
      <c r="JB54" s="17"/>
      <c r="JC54" s="17">
        <v>0</v>
      </c>
      <c r="JD54" s="17">
        <v>90.4</v>
      </c>
      <c r="JE54" s="17">
        <v>99.394499999999994</v>
      </c>
      <c r="JF54" s="17">
        <v>59.507489999999997</v>
      </c>
      <c r="JG54" s="17">
        <v>30.892510000000001</v>
      </c>
      <c r="JH54" s="17"/>
      <c r="JI54" s="17"/>
      <c r="JJ54" s="17">
        <v>185.16574</v>
      </c>
      <c r="JK54" s="17">
        <v>-185.16574</v>
      </c>
      <c r="JL54" s="17">
        <v>175.8</v>
      </c>
      <c r="JM54" s="17">
        <v>186.21592999999999</v>
      </c>
      <c r="JN54" s="17">
        <v>185.16574</v>
      </c>
      <c r="JO54" s="17">
        <v>-9.3657400000000006</v>
      </c>
      <c r="JP54" s="17">
        <v>210.9</v>
      </c>
      <c r="JQ54" s="17">
        <v>186.21592999999999</v>
      </c>
      <c r="JR54" s="17">
        <v>185.16574</v>
      </c>
      <c r="JS54" s="17">
        <v>25.734259999999999</v>
      </c>
      <c r="JT54" s="17">
        <v>186.6</v>
      </c>
      <c r="JU54" s="17">
        <v>186.77513999999999</v>
      </c>
      <c r="JV54" s="17">
        <v>278.58267999999998</v>
      </c>
      <c r="JW54" s="17">
        <v>-91.982680000000002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0.6</v>
      </c>
      <c r="LE54" s="17">
        <v>0.63188999999999995</v>
      </c>
      <c r="LF54" s="17">
        <v>0.63188999999999995</v>
      </c>
      <c r="LG54" s="17">
        <v>-3.1890000000000002E-2</v>
      </c>
      <c r="LH54" s="17">
        <v>97.2</v>
      </c>
      <c r="LI54" s="17">
        <v>133.57123999999999</v>
      </c>
      <c r="LJ54" s="17">
        <v>167.16191000000001</v>
      </c>
      <c r="LK54" s="17">
        <v>-69.961910000000003</v>
      </c>
      <c r="LL54" s="17">
        <v>80</v>
      </c>
      <c r="LM54" s="17">
        <v>75.110709999999997</v>
      </c>
      <c r="LN54" s="17">
        <v>76.718760000000003</v>
      </c>
      <c r="LO54" s="17">
        <v>3.2812399999999999</v>
      </c>
      <c r="LP54" s="17">
        <v>48</v>
      </c>
      <c r="LQ54" s="17">
        <v>45.046900000000001</v>
      </c>
      <c r="LR54" s="17">
        <v>45.046900000000001</v>
      </c>
      <c r="LS54" s="17">
        <v>2.9531000000000001</v>
      </c>
      <c r="LT54" s="17">
        <v>65.7</v>
      </c>
      <c r="LU54" s="17">
        <v>63.631070000000001</v>
      </c>
      <c r="LV54" s="17">
        <v>64.266170000000002</v>
      </c>
      <c r="LW54" s="17">
        <v>1.4338299999999999</v>
      </c>
      <c r="LX54" s="17">
        <v>29.7</v>
      </c>
      <c r="LY54" s="17">
        <v>29.951460000000001</v>
      </c>
      <c r="LZ54" s="17">
        <v>29.951460000000001</v>
      </c>
      <c r="MA54" s="17">
        <v>-0.25146000000000002</v>
      </c>
      <c r="MB54" s="17"/>
      <c r="MC54" s="17"/>
      <c r="MD54" s="17"/>
      <c r="ME54" s="17">
        <v>0</v>
      </c>
      <c r="MF54" s="17"/>
      <c r="MG54" s="17"/>
      <c r="MH54" s="17"/>
      <c r="MI54" s="17">
        <v>0</v>
      </c>
      <c r="MJ54" s="17"/>
      <c r="MK54" s="17"/>
      <c r="ML54" s="17"/>
      <c r="MM54" s="17">
        <v>0</v>
      </c>
      <c r="MN54" s="17">
        <v>146.4</v>
      </c>
      <c r="MO54" s="17">
        <v>151.08876000000001</v>
      </c>
      <c r="MP54" s="17">
        <v>151.08876000000001</v>
      </c>
      <c r="MQ54" s="17">
        <v>-4.6887600000000003</v>
      </c>
      <c r="MR54" s="17">
        <v>148.4</v>
      </c>
      <c r="MS54" s="17">
        <v>151.08876000000001</v>
      </c>
      <c r="MT54" s="17">
        <v>151.08876000000001</v>
      </c>
      <c r="MU54" s="17">
        <v>-2.6887599999999998</v>
      </c>
      <c r="MV54" s="17">
        <v>149.80000000000001</v>
      </c>
      <c r="MW54" s="17">
        <v>151.54248000000001</v>
      </c>
      <c r="MX54" s="17">
        <v>151.54248000000001</v>
      </c>
      <c r="MY54" s="17">
        <v>-1.74248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217.7</v>
      </c>
      <c r="NU54" s="17">
        <v>206.29038</v>
      </c>
      <c r="NV54" s="17">
        <v>206.29037</v>
      </c>
      <c r="NW54" s="17">
        <v>11.40963</v>
      </c>
      <c r="NX54" s="17">
        <v>104.5</v>
      </c>
      <c r="NY54" s="17">
        <v>103.45493</v>
      </c>
      <c r="NZ54" s="17">
        <v>103.45493</v>
      </c>
      <c r="OA54" s="17">
        <v>1.0450699999999999</v>
      </c>
      <c r="OB54" s="17">
        <v>0</v>
      </c>
      <c r="OC54" s="17"/>
      <c r="OD54" s="17"/>
      <c r="OE54" s="17">
        <v>0</v>
      </c>
      <c r="OF54" s="17">
        <v>56.2</v>
      </c>
      <c r="OG54" s="17">
        <v>81.2</v>
      </c>
      <c r="OH54" s="17">
        <v>68.38</v>
      </c>
      <c r="OI54" s="17">
        <v>-12.18</v>
      </c>
      <c r="OJ54" s="17">
        <v>0</v>
      </c>
      <c r="OK54" s="17"/>
      <c r="OL54" s="17"/>
      <c r="OM54" s="17">
        <v>0</v>
      </c>
      <c r="ON54" s="17">
        <v>4.4000000000000004</v>
      </c>
      <c r="OO54" s="17">
        <v>6.9050000000000002</v>
      </c>
      <c r="OP54" s="17">
        <v>6.9050000000000002</v>
      </c>
      <c r="OQ54" s="17">
        <v>-2.5049999999999999</v>
      </c>
      <c r="OR54" s="17">
        <v>0</v>
      </c>
      <c r="OS54" s="17"/>
      <c r="OT54" s="17"/>
      <c r="OU54" s="17">
        <v>0</v>
      </c>
      <c r="OV54" s="17"/>
      <c r="OW54" s="17"/>
      <c r="OX54" s="17"/>
      <c r="OY54" s="17">
        <v>0</v>
      </c>
      <c r="OZ54" s="17"/>
      <c r="PA54" s="17"/>
      <c r="PB54" s="17"/>
      <c r="PC54" s="17">
        <v>0</v>
      </c>
      <c r="PD54" s="17">
        <v>0</v>
      </c>
      <c r="PE54" s="17"/>
      <c r="PF54" s="17"/>
      <c r="PG54" s="17">
        <v>0</v>
      </c>
      <c r="PH54" s="17">
        <v>0</v>
      </c>
      <c r="PI54" s="17"/>
      <c r="PJ54" s="17"/>
      <c r="PK54" s="17">
        <v>0</v>
      </c>
      <c r="PL54" s="17">
        <v>0</v>
      </c>
      <c r="PM54" s="17"/>
      <c r="PN54" s="17"/>
      <c r="PO54" s="17">
        <v>0</v>
      </c>
      <c r="PP54" s="17">
        <v>0.3</v>
      </c>
      <c r="PQ54" s="17">
        <v>1</v>
      </c>
      <c r="PR54" s="17">
        <v>1</v>
      </c>
      <c r="PS54" s="17">
        <v>-0.7</v>
      </c>
      <c r="PT54" s="17">
        <v>1.6</v>
      </c>
      <c r="PU54" s="17">
        <v>1.3</v>
      </c>
      <c r="PV54" s="17">
        <v>1.3</v>
      </c>
      <c r="PW54" s="17">
        <v>0.3</v>
      </c>
      <c r="PX54" s="17">
        <v>4.8</v>
      </c>
      <c r="PY54" s="17">
        <v>4.5999999999999996</v>
      </c>
      <c r="PZ54" s="17">
        <v>4.5999999999999996</v>
      </c>
      <c r="QA54" s="17">
        <v>0.2</v>
      </c>
      <c r="QB54" s="17">
        <v>20.399999999999999</v>
      </c>
      <c r="QC54" s="17">
        <v>19.417480000000001</v>
      </c>
      <c r="QD54" s="17">
        <v>19.417480000000001</v>
      </c>
      <c r="QE54" s="17">
        <v>0.98251999999999995</v>
      </c>
      <c r="QF54" s="17">
        <v>4.3</v>
      </c>
      <c r="QG54" s="17">
        <v>4</v>
      </c>
      <c r="QH54" s="17">
        <v>4</v>
      </c>
      <c r="QI54" s="17">
        <v>0.3</v>
      </c>
      <c r="QJ54" s="17">
        <v>3.1</v>
      </c>
      <c r="QK54" s="17">
        <v>3.1</v>
      </c>
      <c r="QL54" s="17">
        <v>3.1</v>
      </c>
      <c r="QM54" s="17">
        <v>0</v>
      </c>
      <c r="QN54" s="17">
        <v>3.6</v>
      </c>
      <c r="QO54" s="17">
        <v>3.4</v>
      </c>
      <c r="QP54" s="17">
        <v>3.4</v>
      </c>
      <c r="QQ54" s="17">
        <v>0.2</v>
      </c>
      <c r="QR54" s="17">
        <v>18.100000000000001</v>
      </c>
      <c r="QS54" s="17">
        <v>17.864080000000001</v>
      </c>
      <c r="QT54" s="17">
        <v>17.864080000000001</v>
      </c>
      <c r="QU54" s="17">
        <v>0.23591999999999999</v>
      </c>
      <c r="QV54" s="17">
        <v>0</v>
      </c>
      <c r="QW54" s="17"/>
      <c r="QX54" s="17"/>
      <c r="QY54" s="17">
        <v>0</v>
      </c>
      <c r="QZ54" s="17">
        <v>0</v>
      </c>
      <c r="RA54" s="17"/>
      <c r="RB54" s="17"/>
      <c r="RC54" s="17">
        <v>0</v>
      </c>
      <c r="RD54" s="17">
        <v>16.8</v>
      </c>
      <c r="RE54" s="17">
        <v>17.46078</v>
      </c>
      <c r="RF54" s="17">
        <v>14.981</v>
      </c>
      <c r="RG54" s="17">
        <v>1.819</v>
      </c>
      <c r="RH54" s="17">
        <v>33.5</v>
      </c>
      <c r="RI54" s="17">
        <v>61.1</v>
      </c>
      <c r="RJ54" s="17">
        <v>39.588999999999999</v>
      </c>
      <c r="RK54" s="17">
        <v>-6.0890000000000004</v>
      </c>
      <c r="RL54" s="17">
        <v>0</v>
      </c>
      <c r="RM54" s="17"/>
      <c r="RN54" s="17"/>
      <c r="RO54" s="17">
        <v>0</v>
      </c>
      <c r="RP54" s="17">
        <v>1.9</v>
      </c>
      <c r="RQ54" s="17">
        <v>2.0009999999999999</v>
      </c>
      <c r="RR54" s="17">
        <v>2.0009999999999999</v>
      </c>
      <c r="RS54" s="17">
        <v>-0.10100000000000001</v>
      </c>
      <c r="RT54" s="17">
        <v>12.5</v>
      </c>
      <c r="RU54" s="17">
        <v>16.16694</v>
      </c>
      <c r="RV54" s="17">
        <v>19.772780000000001</v>
      </c>
      <c r="RW54" s="17">
        <v>-7.27278</v>
      </c>
      <c r="RX54" s="17">
        <v>0.88</v>
      </c>
      <c r="RY54" s="17">
        <v>1.6</v>
      </c>
      <c r="RZ54" s="17">
        <v>1.6</v>
      </c>
      <c r="SA54" s="17">
        <v>-0.72</v>
      </c>
      <c r="SB54" s="17"/>
      <c r="SC54" s="17">
        <v>0.4</v>
      </c>
      <c r="SD54" s="17">
        <v>0.4</v>
      </c>
      <c r="SE54" s="17">
        <v>-0.4</v>
      </c>
      <c r="SF54" s="17">
        <v>7.3</v>
      </c>
      <c r="SG54" s="17">
        <v>7.3</v>
      </c>
      <c r="SH54" s="17">
        <v>7.3</v>
      </c>
      <c r="SI54" s="17">
        <v>0</v>
      </c>
      <c r="SJ54" s="17">
        <v>2</v>
      </c>
      <c r="SK54" s="17">
        <v>2.2999999999999998</v>
      </c>
      <c r="SL54" s="17">
        <v>2.2999999999999998</v>
      </c>
      <c r="SM54" s="17">
        <v>-0.3</v>
      </c>
      <c r="SN54" s="17">
        <v>9.3000000000000007</v>
      </c>
      <c r="SO54" s="17">
        <v>5.5</v>
      </c>
      <c r="SP54" s="17">
        <v>5.5</v>
      </c>
      <c r="SQ54" s="17">
        <v>3.8</v>
      </c>
      <c r="SR54" s="17">
        <v>11.7</v>
      </c>
      <c r="SS54" s="17">
        <v>7.5</v>
      </c>
      <c r="ST54" s="17">
        <v>7.5</v>
      </c>
      <c r="SU54" s="17">
        <v>4.2</v>
      </c>
      <c r="SV54" s="17">
        <v>10</v>
      </c>
      <c r="SW54" s="17">
        <v>10</v>
      </c>
      <c r="SX54" s="17">
        <v>10</v>
      </c>
      <c r="SY54" s="17">
        <v>0</v>
      </c>
      <c r="SZ54" s="17">
        <v>4.2</v>
      </c>
      <c r="TA54" s="17">
        <v>11.712</v>
      </c>
      <c r="TB54" s="17">
        <v>11.712</v>
      </c>
      <c r="TC54" s="17">
        <v>-7.5119999999999996</v>
      </c>
      <c r="TD54" s="17">
        <v>54.8</v>
      </c>
      <c r="TE54" s="17">
        <v>28.724</v>
      </c>
      <c r="TF54" s="17">
        <v>28.724</v>
      </c>
      <c r="TG54" s="17">
        <v>26.076000000000001</v>
      </c>
      <c r="TH54" s="17">
        <v>0</v>
      </c>
      <c r="TI54" s="17"/>
      <c r="TJ54" s="17"/>
      <c r="TK54" s="17">
        <v>0</v>
      </c>
      <c r="TL54" s="17">
        <v>48.2</v>
      </c>
      <c r="TM54" s="17">
        <v>44.5</v>
      </c>
      <c r="TN54" s="17">
        <v>33.930999999999997</v>
      </c>
      <c r="TO54" s="17">
        <v>14.269</v>
      </c>
      <c r="TP54" s="17">
        <v>61.3</v>
      </c>
      <c r="TQ54" s="17">
        <v>49.542610000000003</v>
      </c>
      <c r="TR54" s="17">
        <v>59.658999999999999</v>
      </c>
      <c r="TS54" s="17">
        <v>1.641</v>
      </c>
      <c r="TT54" s="17">
        <v>3.7</v>
      </c>
      <c r="TU54" s="17">
        <v>2.65</v>
      </c>
      <c r="TV54" s="17">
        <v>2.65</v>
      </c>
      <c r="TW54" s="17">
        <v>1.05</v>
      </c>
      <c r="TX54" s="17">
        <v>0.4</v>
      </c>
      <c r="TY54" s="17">
        <v>1.573</v>
      </c>
      <c r="TZ54" s="17">
        <v>1.573</v>
      </c>
      <c r="UA54" s="17">
        <v>-1.173</v>
      </c>
      <c r="UB54" s="17">
        <v>10.5</v>
      </c>
      <c r="UC54" s="17">
        <v>8</v>
      </c>
      <c r="UD54" s="17">
        <v>8</v>
      </c>
      <c r="UE54" s="17">
        <v>2.5</v>
      </c>
      <c r="UF54" s="17">
        <v>8</v>
      </c>
      <c r="UG54" s="17">
        <v>2</v>
      </c>
      <c r="UH54" s="17">
        <v>2</v>
      </c>
      <c r="UI54" s="17">
        <v>6</v>
      </c>
      <c r="UJ54" s="17">
        <v>8.1</v>
      </c>
      <c r="UK54" s="17">
        <v>7.6</v>
      </c>
      <c r="UL54" s="17">
        <v>7.6</v>
      </c>
      <c r="UM54" s="17">
        <v>0.5</v>
      </c>
      <c r="UN54" s="17">
        <v>4.2</v>
      </c>
      <c r="UO54" s="17">
        <v>4.5</v>
      </c>
      <c r="UP54" s="17">
        <v>4.5</v>
      </c>
      <c r="UQ54" s="17">
        <v>-0.3</v>
      </c>
      <c r="UR54" s="17">
        <v>4.5</v>
      </c>
      <c r="US54" s="17">
        <v>5</v>
      </c>
      <c r="UT54" s="17">
        <v>5</v>
      </c>
      <c r="UU54" s="17">
        <v>-0.5</v>
      </c>
      <c r="UV54" s="17">
        <v>4.7</v>
      </c>
      <c r="UW54" s="17">
        <v>5</v>
      </c>
      <c r="UX54" s="17">
        <v>5</v>
      </c>
      <c r="UY54" s="17">
        <v>-0.3</v>
      </c>
      <c r="UZ54" s="17">
        <v>2.9</v>
      </c>
      <c r="VA54" s="17">
        <v>5.7249999999999996</v>
      </c>
      <c r="VB54" s="17">
        <v>5.7249999999999996</v>
      </c>
      <c r="VC54" s="17">
        <v>-2.8250000000000002</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45.8</v>
      </c>
      <c r="VV54" s="17">
        <v>29</v>
      </c>
      <c r="VW54" s="17">
        <v>-29</v>
      </c>
      <c r="VX54" s="17">
        <v>0</v>
      </c>
      <c r="VY54" s="17">
        <v>25.9</v>
      </c>
      <c r="VZ54" s="17">
        <v>20</v>
      </c>
      <c r="WA54" s="17">
        <v>-20</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2.5</v>
      </c>
      <c r="WS54" s="17">
        <v>2.8</v>
      </c>
      <c r="WT54" s="17">
        <v>2.8</v>
      </c>
      <c r="WU54" s="17">
        <v>-0.3</v>
      </c>
      <c r="WV54" s="17">
        <v>0</v>
      </c>
      <c r="WW54" s="17"/>
      <c r="WX54" s="17"/>
      <c r="WY54" s="17">
        <v>0</v>
      </c>
      <c r="WZ54" s="17">
        <v>7.1</v>
      </c>
      <c r="XA54" s="17">
        <v>7.4</v>
      </c>
      <c r="XB54" s="17">
        <v>7.4</v>
      </c>
      <c r="XC54" s="17">
        <v>-0.3</v>
      </c>
      <c r="XD54" s="17">
        <v>20</v>
      </c>
      <c r="XE54" s="17">
        <v>19.223299999999998</v>
      </c>
      <c r="XF54" s="17">
        <v>19.223299999999998</v>
      </c>
      <c r="XG54" s="17">
        <v>0.77669999999999995</v>
      </c>
      <c r="XH54" s="17">
        <v>9.6</v>
      </c>
      <c r="XI54" s="17">
        <v>10.7</v>
      </c>
      <c r="XJ54" s="17">
        <v>10.7</v>
      </c>
      <c r="XK54" s="17">
        <v>-1.1000000000000001</v>
      </c>
      <c r="XL54" s="17">
        <v>28.6</v>
      </c>
      <c r="XM54" s="17">
        <v>29</v>
      </c>
      <c r="XN54" s="17">
        <v>29</v>
      </c>
      <c r="XO54" s="17">
        <v>-0.4</v>
      </c>
      <c r="XP54" s="17">
        <v>32.9</v>
      </c>
      <c r="XQ54" s="17">
        <v>29</v>
      </c>
      <c r="XR54" s="17">
        <v>29</v>
      </c>
      <c r="XS54" s="17">
        <v>3.9</v>
      </c>
      <c r="XT54" s="17">
        <v>17</v>
      </c>
      <c r="XU54" s="17">
        <v>14</v>
      </c>
      <c r="XV54" s="17">
        <v>14</v>
      </c>
      <c r="XW54" s="17">
        <v>3</v>
      </c>
      <c r="XX54" s="17">
        <v>0</v>
      </c>
      <c r="XY54" s="17"/>
      <c r="XZ54" s="17">
        <v>19</v>
      </c>
      <c r="YA54" s="17">
        <v>-19</v>
      </c>
      <c r="YB54" s="17"/>
      <c r="YC54" s="17"/>
      <c r="YD54" s="17"/>
      <c r="YE54" s="17">
        <v>0</v>
      </c>
      <c r="YF54" s="17">
        <v>11.03</v>
      </c>
      <c r="YG54" s="17">
        <v>11</v>
      </c>
      <c r="YH54" s="17">
        <v>11</v>
      </c>
      <c r="YI54" s="17">
        <v>0.03</v>
      </c>
    </row>
    <row r="55" spans="1:659" ht="24" customHeight="1" x14ac:dyDescent="0.3">
      <c r="A55" s="1"/>
      <c r="B55" s="16" t="s">
        <v>71</v>
      </c>
      <c r="C55" s="16" t="s">
        <v>821</v>
      </c>
      <c r="D55" s="17">
        <v>142.5</v>
      </c>
      <c r="E55" s="17">
        <v>146</v>
      </c>
      <c r="F55" s="17">
        <v>139.76059000000001</v>
      </c>
      <c r="G55" s="17">
        <v>2.7394099999999999</v>
      </c>
      <c r="H55" s="17">
        <v>628.5</v>
      </c>
      <c r="I55" s="17">
        <v>625.00993000000005</v>
      </c>
      <c r="J55" s="17">
        <v>587.38838999999996</v>
      </c>
      <c r="K55" s="17">
        <v>41.111609999999999</v>
      </c>
      <c r="L55" s="17">
        <v>213.7</v>
      </c>
      <c r="M55" s="17">
        <v>203.32684</v>
      </c>
      <c r="N55" s="17">
        <v>191.08788000000001</v>
      </c>
      <c r="O55" s="17">
        <v>22.612120000000001</v>
      </c>
      <c r="P55" s="17"/>
      <c r="Q55" s="17"/>
      <c r="R55" s="17"/>
      <c r="S55" s="17">
        <v>0</v>
      </c>
      <c r="T55" s="17"/>
      <c r="U55" s="17"/>
      <c r="V55" s="17"/>
      <c r="W55" s="17">
        <v>0</v>
      </c>
      <c r="X55" s="17">
        <v>0</v>
      </c>
      <c r="Y55" s="17"/>
      <c r="Z55" s="17"/>
      <c r="AA55" s="17">
        <v>0</v>
      </c>
      <c r="AB55" s="17">
        <v>79.900000000000006</v>
      </c>
      <c r="AC55" s="17">
        <v>78.7136</v>
      </c>
      <c r="AD55" s="17">
        <v>101.90600000000001</v>
      </c>
      <c r="AE55" s="17">
        <v>-22.006</v>
      </c>
      <c r="AF55" s="17"/>
      <c r="AG55" s="17"/>
      <c r="AH55" s="17"/>
      <c r="AI55" s="17">
        <v>0</v>
      </c>
      <c r="AJ55" s="17"/>
      <c r="AK55" s="17"/>
      <c r="AL55" s="17"/>
      <c r="AM55" s="17">
        <v>0</v>
      </c>
      <c r="AN55" s="17">
        <v>185.8</v>
      </c>
      <c r="AO55" s="17">
        <v>135.58384000000001</v>
      </c>
      <c r="AP55" s="17">
        <v>196.22800000000001</v>
      </c>
      <c r="AQ55" s="17">
        <v>-10.428000000000001</v>
      </c>
      <c r="AR55" s="17">
        <v>206</v>
      </c>
      <c r="AS55" s="17">
        <v>135.58384000000001</v>
      </c>
      <c r="AT55" s="17">
        <v>196.22800000000001</v>
      </c>
      <c r="AU55" s="17">
        <v>9.7720000000000002</v>
      </c>
      <c r="AV55" s="17">
        <v>210.4</v>
      </c>
      <c r="AW55" s="17">
        <v>135.58384000000001</v>
      </c>
      <c r="AX55" s="17">
        <v>196.22800000000001</v>
      </c>
      <c r="AY55" s="17">
        <v>14.172000000000001</v>
      </c>
      <c r="AZ55" s="17">
        <v>290</v>
      </c>
      <c r="BA55" s="17">
        <v>203.98649</v>
      </c>
      <c r="BB55" s="17">
        <v>295.22590000000002</v>
      </c>
      <c r="BC55" s="17">
        <v>-5.2259000000000002</v>
      </c>
      <c r="BD55" s="17">
        <v>215.1</v>
      </c>
      <c r="BE55" s="17">
        <v>207.04164</v>
      </c>
      <c r="BF55" s="17">
        <v>207.04164</v>
      </c>
      <c r="BG55" s="17">
        <v>8.0583600000000004</v>
      </c>
      <c r="BH55" s="17">
        <v>110.9</v>
      </c>
      <c r="BI55" s="17">
        <v>103.8317</v>
      </c>
      <c r="BJ55" s="17">
        <v>103.83168999999999</v>
      </c>
      <c r="BK55" s="17">
        <v>7.0683100000000003</v>
      </c>
      <c r="BL55" s="17">
        <v>380.4</v>
      </c>
      <c r="BM55" s="17">
        <v>565.53980999999999</v>
      </c>
      <c r="BN55" s="17">
        <v>268.69484999999997</v>
      </c>
      <c r="BO55" s="17">
        <v>111.70515</v>
      </c>
      <c r="BP55" s="17">
        <v>3.1</v>
      </c>
      <c r="BQ55" s="17">
        <v>3.4527100000000002</v>
      </c>
      <c r="BR55" s="17">
        <v>3.4527100000000002</v>
      </c>
      <c r="BS55" s="17">
        <v>-0.35271000000000002</v>
      </c>
      <c r="BT55" s="17"/>
      <c r="BU55" s="17"/>
      <c r="BV55" s="17"/>
      <c r="BW55" s="17">
        <v>0</v>
      </c>
      <c r="BX55" s="17"/>
      <c r="BY55" s="17"/>
      <c r="BZ55" s="17"/>
      <c r="CA55" s="17">
        <v>0</v>
      </c>
      <c r="CB55" s="17"/>
      <c r="CC55" s="17"/>
      <c r="CD55" s="17"/>
      <c r="CE55" s="17">
        <v>0</v>
      </c>
      <c r="CF55" s="17"/>
      <c r="CG55" s="17"/>
      <c r="CH55" s="17"/>
      <c r="CI55" s="17">
        <v>0</v>
      </c>
      <c r="CJ55" s="17">
        <v>133.5</v>
      </c>
      <c r="CK55" s="17">
        <v>124.99983</v>
      </c>
      <c r="CL55" s="17">
        <v>124.99983</v>
      </c>
      <c r="CM55" s="17">
        <v>8.5001700000000007</v>
      </c>
      <c r="CN55" s="17">
        <v>9.1</v>
      </c>
      <c r="CO55" s="17">
        <v>5.1333399999999996</v>
      </c>
      <c r="CP55" s="17">
        <v>5.1333399999999996</v>
      </c>
      <c r="CQ55" s="17">
        <v>3.9666600000000001</v>
      </c>
      <c r="CR55" s="17">
        <v>6.8</v>
      </c>
      <c r="CS55" s="17">
        <v>2.8177599999999998</v>
      </c>
      <c r="CT55" s="17">
        <v>2.8177599999999998</v>
      </c>
      <c r="CU55" s="17">
        <v>3.98224</v>
      </c>
      <c r="CV55" s="17"/>
      <c r="CW55" s="17"/>
      <c r="CX55" s="17"/>
      <c r="CY55" s="17">
        <v>0</v>
      </c>
      <c r="CZ55" s="17">
        <v>6.6</v>
      </c>
      <c r="DA55" s="17">
        <v>6.8787000000000003</v>
      </c>
      <c r="DB55" s="17">
        <v>6.8787000000000003</v>
      </c>
      <c r="DC55" s="17">
        <v>-0.2787</v>
      </c>
      <c r="DD55" s="17">
        <v>12.8</v>
      </c>
      <c r="DE55" s="17">
        <v>14.919420000000001</v>
      </c>
      <c r="DF55" s="17">
        <v>14.919420000000001</v>
      </c>
      <c r="DG55" s="17">
        <v>-2.1194199999999999</v>
      </c>
      <c r="DH55" s="17">
        <v>86.2</v>
      </c>
      <c r="DI55" s="17">
        <v>83.041359999999997</v>
      </c>
      <c r="DJ55" s="17">
        <v>56.014940000000003</v>
      </c>
      <c r="DK55" s="17">
        <v>30.18506</v>
      </c>
      <c r="DL55" s="17"/>
      <c r="DM55" s="17"/>
      <c r="DN55" s="17"/>
      <c r="DO55" s="17">
        <v>0</v>
      </c>
      <c r="DP55" s="17"/>
      <c r="DQ55" s="17"/>
      <c r="DR55" s="17"/>
      <c r="DS55" s="17">
        <v>0</v>
      </c>
      <c r="DT55" s="17"/>
      <c r="DU55" s="17"/>
      <c r="DV55" s="17"/>
      <c r="DW55" s="17">
        <v>0</v>
      </c>
      <c r="DX55" s="17"/>
      <c r="DY55" s="17"/>
      <c r="DZ55" s="17"/>
      <c r="EA55" s="17">
        <v>0</v>
      </c>
      <c r="EB55" s="17">
        <v>55</v>
      </c>
      <c r="EC55" s="17">
        <v>71.978830000000002</v>
      </c>
      <c r="ED55" s="17">
        <v>71.660640000000001</v>
      </c>
      <c r="EE55" s="17">
        <v>-16.660640000000001</v>
      </c>
      <c r="EF55" s="17">
        <v>136.6</v>
      </c>
      <c r="EG55" s="17">
        <v>58.904000000000003</v>
      </c>
      <c r="EH55" s="17">
        <v>20.618559999999999</v>
      </c>
      <c r="EI55" s="17">
        <v>115.98144000000001</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50.2</v>
      </c>
      <c r="FE55" s="17">
        <v>42.002020000000002</v>
      </c>
      <c r="FF55" s="17">
        <v>42.002020000000002</v>
      </c>
      <c r="FG55" s="17">
        <v>8.1979799999999994</v>
      </c>
      <c r="FH55" s="17">
        <v>52.1</v>
      </c>
      <c r="FI55" s="17">
        <v>52.57732</v>
      </c>
      <c r="FJ55" s="17">
        <v>67.010319999999993</v>
      </c>
      <c r="FK55" s="17">
        <v>-14.91032</v>
      </c>
      <c r="FL55" s="17">
        <v>0</v>
      </c>
      <c r="FM55" s="17"/>
      <c r="FN55" s="17"/>
      <c r="FO55" s="17">
        <v>0</v>
      </c>
      <c r="FP55" s="17">
        <v>18.100000000000001</v>
      </c>
      <c r="FQ55" s="17">
        <v>16.68403</v>
      </c>
      <c r="FR55" s="17">
        <v>16.68403</v>
      </c>
      <c r="FS55" s="17">
        <v>1.41597</v>
      </c>
      <c r="FT55" s="17">
        <v>10.4</v>
      </c>
      <c r="FU55" s="17">
        <v>9.1999999999999993</v>
      </c>
      <c r="FV55" s="17">
        <v>9.1999999999999993</v>
      </c>
      <c r="FW55" s="17">
        <v>1.2</v>
      </c>
      <c r="FX55" s="17">
        <v>72.400000000000006</v>
      </c>
      <c r="FY55" s="17">
        <v>68.304599999999994</v>
      </c>
      <c r="FZ55" s="17">
        <v>68.304599999999994</v>
      </c>
      <c r="GA55" s="17">
        <v>4.0953999999999997</v>
      </c>
      <c r="GB55" s="17">
        <v>181.9</v>
      </c>
      <c r="GC55" s="17">
        <v>184.91498000000001</v>
      </c>
      <c r="GD55" s="17">
        <v>184.91498000000001</v>
      </c>
      <c r="GE55" s="17">
        <v>-3.01498</v>
      </c>
      <c r="GF55" s="17">
        <v>182.6</v>
      </c>
      <c r="GG55" s="17">
        <v>184.91498000000001</v>
      </c>
      <c r="GH55" s="17">
        <v>184.91498000000001</v>
      </c>
      <c r="GI55" s="17">
        <v>-2.3149799999999998</v>
      </c>
      <c r="GJ55" s="17">
        <v>184.6</v>
      </c>
      <c r="GK55" s="17">
        <v>185.47028</v>
      </c>
      <c r="GL55" s="17">
        <v>185.47028</v>
      </c>
      <c r="GM55" s="17">
        <v>-0.87028000000000005</v>
      </c>
      <c r="GN55" s="17">
        <v>107.9</v>
      </c>
      <c r="GO55" s="17">
        <v>97.64752</v>
      </c>
      <c r="GP55" s="17">
        <v>46.848930000000003</v>
      </c>
      <c r="GQ55" s="17">
        <v>61.051070000000003</v>
      </c>
      <c r="GR55" s="17">
        <v>7.8</v>
      </c>
      <c r="GS55" s="17">
        <v>7.97818</v>
      </c>
      <c r="GT55" s="17">
        <v>7.97818</v>
      </c>
      <c r="GU55" s="17">
        <v>-0.17818000000000001</v>
      </c>
      <c r="GV55" s="17">
        <v>8.4</v>
      </c>
      <c r="GW55" s="17">
        <v>8.3698599999999992</v>
      </c>
      <c r="GX55" s="17">
        <v>8.3698599999999992</v>
      </c>
      <c r="GY55" s="17">
        <v>3.014E-2</v>
      </c>
      <c r="GZ55" s="17">
        <v>0</v>
      </c>
      <c r="HA55" s="17"/>
      <c r="HB55" s="17"/>
      <c r="HC55" s="17">
        <v>0</v>
      </c>
      <c r="HD55" s="17">
        <v>21.7</v>
      </c>
      <c r="HE55" s="17">
        <v>21.751460000000002</v>
      </c>
      <c r="HF55" s="17">
        <v>21.751460000000002</v>
      </c>
      <c r="HG55" s="17">
        <v>-5.1459999999999999E-2</v>
      </c>
      <c r="HH55" s="17">
        <v>2</v>
      </c>
      <c r="HI55" s="17">
        <v>3.0928</v>
      </c>
      <c r="HJ55" s="17">
        <v>3.0928</v>
      </c>
      <c r="HK55" s="17">
        <v>-1.0928</v>
      </c>
      <c r="HL55" s="17">
        <v>33.6</v>
      </c>
      <c r="HM55" s="17">
        <v>26.245920000000002</v>
      </c>
      <c r="HN55" s="17">
        <v>26.245920000000002</v>
      </c>
      <c r="HO55" s="17">
        <v>7.3540799999999997</v>
      </c>
      <c r="HP55" s="17">
        <v>56.4</v>
      </c>
      <c r="HQ55" s="17">
        <v>141.77502999999999</v>
      </c>
      <c r="HR55" s="17">
        <v>169.99999</v>
      </c>
      <c r="HS55" s="17">
        <v>-113.59999000000001</v>
      </c>
      <c r="HT55" s="17"/>
      <c r="HU55" s="17"/>
      <c r="HV55" s="17"/>
      <c r="HW55" s="17">
        <v>0</v>
      </c>
      <c r="HX55" s="17"/>
      <c r="HY55" s="17"/>
      <c r="HZ55" s="17"/>
      <c r="IA55" s="17">
        <v>0</v>
      </c>
      <c r="IB55" s="17">
        <v>54.2</v>
      </c>
      <c r="IC55" s="17">
        <v>19.529330000000002</v>
      </c>
      <c r="ID55" s="17">
        <v>85.482550000000003</v>
      </c>
      <c r="IE55" s="17">
        <v>-31.282550000000001</v>
      </c>
      <c r="IF55" s="17">
        <v>0</v>
      </c>
      <c r="IG55" s="17"/>
      <c r="IH55" s="17"/>
      <c r="II55" s="17">
        <v>0</v>
      </c>
      <c r="IJ55" s="17"/>
      <c r="IK55" s="17"/>
      <c r="IL55" s="17"/>
      <c r="IM55" s="17">
        <v>0</v>
      </c>
      <c r="IN55" s="17"/>
      <c r="IO55" s="17"/>
      <c r="IP55" s="17">
        <v>45.221359999999997</v>
      </c>
      <c r="IQ55" s="17">
        <v>-45.221359999999997</v>
      </c>
      <c r="IR55" s="17"/>
      <c r="IS55" s="17"/>
      <c r="IT55" s="17"/>
      <c r="IU55" s="17">
        <v>0</v>
      </c>
      <c r="IV55" s="17"/>
      <c r="IW55" s="17"/>
      <c r="IX55" s="17"/>
      <c r="IY55" s="17">
        <v>0</v>
      </c>
      <c r="IZ55" s="17"/>
      <c r="JA55" s="17"/>
      <c r="JB55" s="17"/>
      <c r="JC55" s="17">
        <v>0</v>
      </c>
      <c r="JD55" s="17">
        <v>90.8</v>
      </c>
      <c r="JE55" s="17">
        <v>99.394499999999994</v>
      </c>
      <c r="JF55" s="17">
        <v>37.586109999999998</v>
      </c>
      <c r="JG55" s="17">
        <v>53.213889999999999</v>
      </c>
      <c r="JH55" s="17"/>
      <c r="JI55" s="17"/>
      <c r="JJ55" s="17">
        <v>185.03032999999999</v>
      </c>
      <c r="JK55" s="17">
        <v>-185.03032999999999</v>
      </c>
      <c r="JL55" s="17">
        <v>175.2</v>
      </c>
      <c r="JM55" s="17">
        <v>186.21592999999999</v>
      </c>
      <c r="JN55" s="17">
        <v>185.03032999999999</v>
      </c>
      <c r="JO55" s="17">
        <v>-9.83033</v>
      </c>
      <c r="JP55" s="17">
        <v>210.1</v>
      </c>
      <c r="JQ55" s="17">
        <v>186.21592999999999</v>
      </c>
      <c r="JR55" s="17">
        <v>185.03032999999999</v>
      </c>
      <c r="JS55" s="17">
        <v>25.069669999999999</v>
      </c>
      <c r="JT55" s="17">
        <v>185.9</v>
      </c>
      <c r="JU55" s="17">
        <v>186.77513999999999</v>
      </c>
      <c r="JV55" s="17">
        <v>278.37896999999998</v>
      </c>
      <c r="JW55" s="17">
        <v>-92.478970000000004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0.6</v>
      </c>
      <c r="LE55" s="17">
        <v>0.63188999999999995</v>
      </c>
      <c r="LF55" s="17">
        <v>0.63188999999999995</v>
      </c>
      <c r="LG55" s="17">
        <v>-3.1890000000000002E-2</v>
      </c>
      <c r="LH55" s="17">
        <v>134.5</v>
      </c>
      <c r="LI55" s="17">
        <v>111.17477</v>
      </c>
      <c r="LJ55" s="17">
        <v>104.22682</v>
      </c>
      <c r="LK55" s="17">
        <v>30.27318</v>
      </c>
      <c r="LL55" s="17">
        <v>95.6</v>
      </c>
      <c r="LM55" s="17">
        <v>89.246889999999993</v>
      </c>
      <c r="LN55" s="17">
        <v>87.638859999999994</v>
      </c>
      <c r="LO55" s="17">
        <v>7.9611400000000003</v>
      </c>
      <c r="LP55" s="17">
        <v>48.6</v>
      </c>
      <c r="LQ55" s="17">
        <v>45.046900000000001</v>
      </c>
      <c r="LR55" s="17">
        <v>45.046900000000001</v>
      </c>
      <c r="LS55" s="17">
        <v>3.5531000000000001</v>
      </c>
      <c r="LT55" s="17">
        <v>65.599999999999994</v>
      </c>
      <c r="LU55" s="17">
        <v>71.111149999999995</v>
      </c>
      <c r="LV55" s="17">
        <v>72.373900000000006</v>
      </c>
      <c r="LW55" s="17">
        <v>-6.7739000000000003</v>
      </c>
      <c r="LX55" s="17">
        <v>30.3</v>
      </c>
      <c r="LY55" s="17">
        <v>29.951460000000001</v>
      </c>
      <c r="LZ55" s="17">
        <v>29.951460000000001</v>
      </c>
      <c r="MA55" s="17">
        <v>0.34854000000000002</v>
      </c>
      <c r="MB55" s="17"/>
      <c r="MC55" s="17"/>
      <c r="MD55" s="17"/>
      <c r="ME55" s="17">
        <v>0</v>
      </c>
      <c r="MF55" s="17"/>
      <c r="MG55" s="17"/>
      <c r="MH55" s="17"/>
      <c r="MI55" s="17">
        <v>0</v>
      </c>
      <c r="MJ55" s="17"/>
      <c r="MK55" s="17"/>
      <c r="ML55" s="17"/>
      <c r="MM55" s="17">
        <v>0</v>
      </c>
      <c r="MN55" s="17">
        <v>146.1</v>
      </c>
      <c r="MO55" s="17">
        <v>151.08876000000001</v>
      </c>
      <c r="MP55" s="17">
        <v>151.08876000000001</v>
      </c>
      <c r="MQ55" s="17">
        <v>-4.9887600000000001</v>
      </c>
      <c r="MR55" s="17">
        <v>148.30000000000001</v>
      </c>
      <c r="MS55" s="17">
        <v>151.08876000000001</v>
      </c>
      <c r="MT55" s="17">
        <v>151.08876000000001</v>
      </c>
      <c r="MU55" s="17">
        <v>-2.7887599999999999</v>
      </c>
      <c r="MV55" s="17">
        <v>149.6</v>
      </c>
      <c r="MW55" s="17">
        <v>151.54248000000001</v>
      </c>
      <c r="MX55" s="17">
        <v>151.54248000000001</v>
      </c>
      <c r="MY55" s="17">
        <v>-1.94248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217.6</v>
      </c>
      <c r="NU55" s="17">
        <v>206.29038</v>
      </c>
      <c r="NV55" s="17">
        <v>206.29037</v>
      </c>
      <c r="NW55" s="17">
        <v>11.30963</v>
      </c>
      <c r="NX55" s="17">
        <v>104.6</v>
      </c>
      <c r="NY55" s="17">
        <v>103.45493</v>
      </c>
      <c r="NZ55" s="17">
        <v>103.45493</v>
      </c>
      <c r="OA55" s="17">
        <v>1.14507</v>
      </c>
      <c r="OB55" s="17">
        <v>0</v>
      </c>
      <c r="OC55" s="17"/>
      <c r="OD55" s="17"/>
      <c r="OE55" s="17">
        <v>0</v>
      </c>
      <c r="OF55" s="17">
        <v>51.7</v>
      </c>
      <c r="OG55" s="17">
        <v>81.599999999999994</v>
      </c>
      <c r="OH55" s="17">
        <v>67.63</v>
      </c>
      <c r="OI55" s="17">
        <v>-15.93</v>
      </c>
      <c r="OJ55" s="17">
        <v>0</v>
      </c>
      <c r="OK55" s="17"/>
      <c r="OL55" s="17"/>
      <c r="OM55" s="17">
        <v>0</v>
      </c>
      <c r="ON55" s="17">
        <v>6.5</v>
      </c>
      <c r="OO55" s="17">
        <v>7.359</v>
      </c>
      <c r="OP55" s="17">
        <v>7.359</v>
      </c>
      <c r="OQ55" s="17">
        <v>-0.85899999999999999</v>
      </c>
      <c r="OR55" s="17">
        <v>0</v>
      </c>
      <c r="OS55" s="17"/>
      <c r="OT55" s="17"/>
      <c r="OU55" s="17">
        <v>0</v>
      </c>
      <c r="OV55" s="17"/>
      <c r="OW55" s="17"/>
      <c r="OX55" s="17"/>
      <c r="OY55" s="17">
        <v>0</v>
      </c>
      <c r="OZ55" s="17"/>
      <c r="PA55" s="17"/>
      <c r="PB55" s="17"/>
      <c r="PC55" s="17">
        <v>0</v>
      </c>
      <c r="PD55" s="17">
        <v>0</v>
      </c>
      <c r="PE55" s="17"/>
      <c r="PF55" s="17"/>
      <c r="PG55" s="17">
        <v>0</v>
      </c>
      <c r="PH55" s="17">
        <v>0</v>
      </c>
      <c r="PI55" s="17"/>
      <c r="PJ55" s="17"/>
      <c r="PK55" s="17">
        <v>0</v>
      </c>
      <c r="PL55" s="17">
        <v>0</v>
      </c>
      <c r="PM55" s="17"/>
      <c r="PN55" s="17"/>
      <c r="PO55" s="17">
        <v>0</v>
      </c>
      <c r="PP55" s="17">
        <v>0.3</v>
      </c>
      <c r="PQ55" s="17">
        <v>1</v>
      </c>
      <c r="PR55" s="17">
        <v>1</v>
      </c>
      <c r="PS55" s="17">
        <v>-0.7</v>
      </c>
      <c r="PT55" s="17">
        <v>1.6</v>
      </c>
      <c r="PU55" s="17">
        <v>1.3</v>
      </c>
      <c r="PV55" s="17">
        <v>1.3</v>
      </c>
      <c r="PW55" s="17">
        <v>0.3</v>
      </c>
      <c r="PX55" s="17">
        <v>4.8</v>
      </c>
      <c r="PY55" s="17">
        <v>4.5999999999999996</v>
      </c>
      <c r="PZ55" s="17">
        <v>4.5999999999999996</v>
      </c>
      <c r="QA55" s="17">
        <v>0.2</v>
      </c>
      <c r="QB55" s="17">
        <v>20.6</v>
      </c>
      <c r="QC55" s="17">
        <v>19.417480000000001</v>
      </c>
      <c r="QD55" s="17">
        <v>19.417480000000001</v>
      </c>
      <c r="QE55" s="17">
        <v>1.18252</v>
      </c>
      <c r="QF55" s="17">
        <v>4.5</v>
      </c>
      <c r="QG55" s="17">
        <v>4</v>
      </c>
      <c r="QH55" s="17">
        <v>4</v>
      </c>
      <c r="QI55" s="17">
        <v>0.5</v>
      </c>
      <c r="QJ55" s="17">
        <v>3.2</v>
      </c>
      <c r="QK55" s="17">
        <v>3.1</v>
      </c>
      <c r="QL55" s="17">
        <v>3.1</v>
      </c>
      <c r="QM55" s="17">
        <v>0.1</v>
      </c>
      <c r="QN55" s="17">
        <v>3.6</v>
      </c>
      <c r="QO55" s="17">
        <v>3.4</v>
      </c>
      <c r="QP55" s="17">
        <v>3.4</v>
      </c>
      <c r="QQ55" s="17">
        <v>0.2</v>
      </c>
      <c r="QR55" s="17">
        <v>18.100000000000001</v>
      </c>
      <c r="QS55" s="17">
        <v>17.864080000000001</v>
      </c>
      <c r="QT55" s="17">
        <v>17.864080000000001</v>
      </c>
      <c r="QU55" s="17">
        <v>0.23591999999999999</v>
      </c>
      <c r="QV55" s="17">
        <v>0</v>
      </c>
      <c r="QW55" s="17"/>
      <c r="QX55" s="17"/>
      <c r="QY55" s="17">
        <v>0</v>
      </c>
      <c r="QZ55" s="17">
        <v>0</v>
      </c>
      <c r="RA55" s="17"/>
      <c r="RB55" s="17"/>
      <c r="RC55" s="17">
        <v>0</v>
      </c>
      <c r="RD55" s="17">
        <v>15.9</v>
      </c>
      <c r="RE55" s="17">
        <v>18.142140000000001</v>
      </c>
      <c r="RF55" s="17">
        <v>15.012</v>
      </c>
      <c r="RG55" s="17">
        <v>0.88800000000000001</v>
      </c>
      <c r="RH55" s="17">
        <v>32.200000000000003</v>
      </c>
      <c r="RI55" s="17">
        <v>61.2</v>
      </c>
      <c r="RJ55" s="17">
        <v>39.817</v>
      </c>
      <c r="RK55" s="17">
        <v>-7.617</v>
      </c>
      <c r="RL55" s="17">
        <v>0</v>
      </c>
      <c r="RM55" s="17"/>
      <c r="RN55" s="17"/>
      <c r="RO55" s="17">
        <v>0</v>
      </c>
      <c r="RP55" s="17">
        <v>1.9</v>
      </c>
      <c r="RQ55" s="17">
        <v>2.0009999999999999</v>
      </c>
      <c r="RR55" s="17">
        <v>2.0009999999999999</v>
      </c>
      <c r="RS55" s="17">
        <v>-0.10100000000000001</v>
      </c>
      <c r="RT55" s="17">
        <v>12.5</v>
      </c>
      <c r="RU55" s="17">
        <v>4.5172800000000004</v>
      </c>
      <c r="RV55" s="17">
        <v>19.772780000000001</v>
      </c>
      <c r="RW55" s="17">
        <v>-7.27278</v>
      </c>
      <c r="RX55" s="17">
        <v>0.88</v>
      </c>
      <c r="RY55" s="17">
        <v>1.6</v>
      </c>
      <c r="RZ55" s="17">
        <v>1.6</v>
      </c>
      <c r="SA55" s="17">
        <v>-0.72</v>
      </c>
      <c r="SB55" s="17"/>
      <c r="SC55" s="17">
        <v>0.4</v>
      </c>
      <c r="SD55" s="17">
        <v>0.4</v>
      </c>
      <c r="SE55" s="17">
        <v>-0.4</v>
      </c>
      <c r="SF55" s="17">
        <v>7.4</v>
      </c>
      <c r="SG55" s="17">
        <v>7.3</v>
      </c>
      <c r="SH55" s="17">
        <v>7.3</v>
      </c>
      <c r="SI55" s="17">
        <v>0.1</v>
      </c>
      <c r="SJ55" s="17">
        <v>2.1</v>
      </c>
      <c r="SK55" s="17">
        <v>2.2999999999999998</v>
      </c>
      <c r="SL55" s="17">
        <v>2.2999999999999998</v>
      </c>
      <c r="SM55" s="17">
        <v>-0.2</v>
      </c>
      <c r="SN55" s="17">
        <v>9.4</v>
      </c>
      <c r="SO55" s="17">
        <v>5.5</v>
      </c>
      <c r="SP55" s="17">
        <v>5.5</v>
      </c>
      <c r="SQ55" s="17">
        <v>3.9</v>
      </c>
      <c r="SR55" s="17">
        <v>12.9</v>
      </c>
      <c r="SS55" s="17">
        <v>7.5</v>
      </c>
      <c r="ST55" s="17">
        <v>7.5</v>
      </c>
      <c r="SU55" s="17">
        <v>5.4</v>
      </c>
      <c r="SV55" s="17">
        <v>10</v>
      </c>
      <c r="SW55" s="17">
        <v>10</v>
      </c>
      <c r="SX55" s="17">
        <v>10</v>
      </c>
      <c r="SY55" s="17">
        <v>0</v>
      </c>
      <c r="SZ55" s="17">
        <v>6</v>
      </c>
      <c r="TA55" s="17">
        <v>12.385999999999999</v>
      </c>
      <c r="TB55" s="17">
        <v>12.385999999999999</v>
      </c>
      <c r="TC55" s="17">
        <v>-6.3860000000000001</v>
      </c>
      <c r="TD55" s="17">
        <v>52.5</v>
      </c>
      <c r="TE55" s="17">
        <v>26.134</v>
      </c>
      <c r="TF55" s="17">
        <v>26.134</v>
      </c>
      <c r="TG55" s="17">
        <v>26.366</v>
      </c>
      <c r="TH55" s="17">
        <v>0</v>
      </c>
      <c r="TI55" s="17"/>
      <c r="TJ55" s="17"/>
      <c r="TK55" s="17">
        <v>0</v>
      </c>
      <c r="TL55" s="17">
        <v>37.200000000000003</v>
      </c>
      <c r="TM55" s="17">
        <v>44.7</v>
      </c>
      <c r="TN55" s="17">
        <v>31.783999999999999</v>
      </c>
      <c r="TO55" s="17">
        <v>5.4160000000000004</v>
      </c>
      <c r="TP55" s="17">
        <v>49.4</v>
      </c>
      <c r="TQ55" s="17">
        <v>48.468299999999999</v>
      </c>
      <c r="TR55" s="17">
        <v>57.302</v>
      </c>
      <c r="TS55" s="17">
        <v>-7.9020000000000001</v>
      </c>
      <c r="TT55" s="17">
        <v>3.2</v>
      </c>
      <c r="TU55" s="17">
        <v>2.4540000000000002</v>
      </c>
      <c r="TV55" s="17">
        <v>2.4540000000000002</v>
      </c>
      <c r="TW55" s="17">
        <v>0.746</v>
      </c>
      <c r="TX55" s="17">
        <v>0.5</v>
      </c>
      <c r="TY55" s="17">
        <v>1.3979999999999999</v>
      </c>
      <c r="TZ55" s="17">
        <v>1.3979999999999999</v>
      </c>
      <c r="UA55" s="17">
        <v>-0.89800000000000002</v>
      </c>
      <c r="UB55" s="17">
        <v>10.5</v>
      </c>
      <c r="UC55" s="17">
        <v>8</v>
      </c>
      <c r="UD55" s="17">
        <v>8</v>
      </c>
      <c r="UE55" s="17">
        <v>2.5</v>
      </c>
      <c r="UF55" s="17">
        <v>8</v>
      </c>
      <c r="UG55" s="17">
        <v>2</v>
      </c>
      <c r="UH55" s="17">
        <v>2</v>
      </c>
      <c r="UI55" s="17">
        <v>6</v>
      </c>
      <c r="UJ55" s="17">
        <v>8.1</v>
      </c>
      <c r="UK55" s="17">
        <v>7.6</v>
      </c>
      <c r="UL55" s="17">
        <v>7.6</v>
      </c>
      <c r="UM55" s="17">
        <v>0.5</v>
      </c>
      <c r="UN55" s="17">
        <v>4</v>
      </c>
      <c r="UO55" s="17">
        <v>4.5</v>
      </c>
      <c r="UP55" s="17">
        <v>4.5</v>
      </c>
      <c r="UQ55" s="17">
        <v>-0.5</v>
      </c>
      <c r="UR55" s="17">
        <v>4.5</v>
      </c>
      <c r="US55" s="17">
        <v>5</v>
      </c>
      <c r="UT55" s="17">
        <v>5</v>
      </c>
      <c r="UU55" s="17">
        <v>-0.5</v>
      </c>
      <c r="UV55" s="17">
        <v>4.7</v>
      </c>
      <c r="UW55" s="17">
        <v>5</v>
      </c>
      <c r="UX55" s="17">
        <v>5</v>
      </c>
      <c r="UY55" s="17">
        <v>-0.3</v>
      </c>
      <c r="UZ55" s="17">
        <v>4</v>
      </c>
      <c r="VA55" s="17">
        <v>5.7560000000000002</v>
      </c>
      <c r="VB55" s="17">
        <v>5.7560000000000002</v>
      </c>
      <c r="VC55" s="17">
        <v>-1.756</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44.4</v>
      </c>
      <c r="VV55" s="17">
        <v>28</v>
      </c>
      <c r="VW55" s="17">
        <v>-28</v>
      </c>
      <c r="VX55" s="17">
        <v>0</v>
      </c>
      <c r="VY55" s="17">
        <v>29.3</v>
      </c>
      <c r="VZ55" s="17">
        <v>19</v>
      </c>
      <c r="WA55" s="17">
        <v>-19</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2.5</v>
      </c>
      <c r="WS55" s="17">
        <v>2.8</v>
      </c>
      <c r="WT55" s="17">
        <v>2.8</v>
      </c>
      <c r="WU55" s="17">
        <v>-0.3</v>
      </c>
      <c r="WV55" s="17">
        <v>0</v>
      </c>
      <c r="WW55" s="17"/>
      <c r="WX55" s="17"/>
      <c r="WY55" s="17">
        <v>0</v>
      </c>
      <c r="WZ55" s="17">
        <v>7.1</v>
      </c>
      <c r="XA55" s="17">
        <v>7.4</v>
      </c>
      <c r="XB55" s="17">
        <v>7.4</v>
      </c>
      <c r="XC55" s="17">
        <v>-0.3</v>
      </c>
      <c r="XD55" s="17">
        <v>20</v>
      </c>
      <c r="XE55" s="17">
        <v>19.223299999999998</v>
      </c>
      <c r="XF55" s="17">
        <v>19.223299999999998</v>
      </c>
      <c r="XG55" s="17">
        <v>0.77669999999999995</v>
      </c>
      <c r="XH55" s="17">
        <v>9.6</v>
      </c>
      <c r="XI55" s="17">
        <v>10.7</v>
      </c>
      <c r="XJ55" s="17">
        <v>10.7</v>
      </c>
      <c r="XK55" s="17">
        <v>-1.1000000000000001</v>
      </c>
      <c r="XL55" s="17">
        <v>28.9</v>
      </c>
      <c r="XM55" s="17">
        <v>29</v>
      </c>
      <c r="XN55" s="17">
        <v>29</v>
      </c>
      <c r="XO55" s="17">
        <v>-0.1</v>
      </c>
      <c r="XP55" s="17">
        <v>32.799999999999997</v>
      </c>
      <c r="XQ55" s="17">
        <v>29</v>
      </c>
      <c r="XR55" s="17">
        <v>29</v>
      </c>
      <c r="XS55" s="17">
        <v>3.8</v>
      </c>
      <c r="XT55" s="17">
        <v>16</v>
      </c>
      <c r="XU55" s="17">
        <v>14</v>
      </c>
      <c r="XV55" s="17">
        <v>14</v>
      </c>
      <c r="XW55" s="17">
        <v>2</v>
      </c>
      <c r="XX55" s="17">
        <v>0</v>
      </c>
      <c r="XY55" s="17"/>
      <c r="XZ55" s="17">
        <v>19</v>
      </c>
      <c r="YA55" s="17">
        <v>-19</v>
      </c>
      <c r="YB55" s="17"/>
      <c r="YC55" s="17"/>
      <c r="YD55" s="17"/>
      <c r="YE55" s="17">
        <v>0</v>
      </c>
      <c r="YF55" s="17">
        <v>11.05</v>
      </c>
      <c r="YG55" s="17">
        <v>11</v>
      </c>
      <c r="YH55" s="17">
        <v>11</v>
      </c>
      <c r="YI55" s="17">
        <v>0.05</v>
      </c>
    </row>
    <row r="56" spans="1:659" ht="24" customHeight="1" x14ac:dyDescent="0.3">
      <c r="A56" s="1"/>
      <c r="B56" s="18" t="s">
        <v>822</v>
      </c>
      <c r="C56" s="18" t="s">
        <v>72</v>
      </c>
      <c r="D56" s="19">
        <v>96</v>
      </c>
      <c r="E56" s="19">
        <v>146</v>
      </c>
      <c r="F56" s="19">
        <v>134.90446</v>
      </c>
      <c r="G56" s="19">
        <v>-38.90446</v>
      </c>
      <c r="H56" s="19">
        <v>620.9</v>
      </c>
      <c r="I56" s="19">
        <v>625.00993000000005</v>
      </c>
      <c r="J56" s="19">
        <v>564.01255000000003</v>
      </c>
      <c r="K56" s="19">
        <v>56.887450000000001</v>
      </c>
      <c r="L56" s="19">
        <v>215.3</v>
      </c>
      <c r="M56" s="19">
        <v>203.32684</v>
      </c>
      <c r="N56" s="19">
        <v>183.48330999999999</v>
      </c>
      <c r="O56" s="19">
        <v>31.816690000000001</v>
      </c>
      <c r="P56" s="19"/>
      <c r="Q56" s="19"/>
      <c r="R56" s="19"/>
      <c r="S56" s="19">
        <v>0</v>
      </c>
      <c r="T56" s="19"/>
      <c r="U56" s="19"/>
      <c r="V56" s="19"/>
      <c r="W56" s="19">
        <v>0</v>
      </c>
      <c r="X56" s="19">
        <v>0</v>
      </c>
      <c r="Y56" s="19"/>
      <c r="Z56" s="19"/>
      <c r="AA56" s="19">
        <v>0</v>
      </c>
      <c r="AB56" s="19">
        <v>78.599999999999994</v>
      </c>
      <c r="AC56" s="19">
        <v>78.7136</v>
      </c>
      <c r="AD56" s="19">
        <v>101.90600000000001</v>
      </c>
      <c r="AE56" s="19">
        <v>-23.306000000000001</v>
      </c>
      <c r="AF56" s="19"/>
      <c r="AG56" s="19"/>
      <c r="AH56" s="19"/>
      <c r="AI56" s="19">
        <v>0</v>
      </c>
      <c r="AJ56" s="19"/>
      <c r="AK56" s="19"/>
      <c r="AL56" s="19"/>
      <c r="AM56" s="19">
        <v>0</v>
      </c>
      <c r="AN56" s="19">
        <v>186.9</v>
      </c>
      <c r="AO56" s="19">
        <v>135.58384000000001</v>
      </c>
      <c r="AP56" s="19">
        <v>179.27898999999999</v>
      </c>
      <c r="AQ56" s="19">
        <v>7.6210100000000001</v>
      </c>
      <c r="AR56" s="19">
        <v>208.2</v>
      </c>
      <c r="AS56" s="19">
        <v>135.58384000000001</v>
      </c>
      <c r="AT56" s="19">
        <v>179.27898999999999</v>
      </c>
      <c r="AU56" s="19">
        <v>28.921009999999999</v>
      </c>
      <c r="AV56" s="19">
        <v>211.9</v>
      </c>
      <c r="AW56" s="19">
        <v>135.58384000000001</v>
      </c>
      <c r="AX56" s="19">
        <v>179.27898999999999</v>
      </c>
      <c r="AY56" s="19">
        <v>32.621009999999998</v>
      </c>
      <c r="AZ56" s="19">
        <v>291.5</v>
      </c>
      <c r="BA56" s="19">
        <v>203.98649</v>
      </c>
      <c r="BB56" s="19">
        <v>269.72604999999999</v>
      </c>
      <c r="BC56" s="19">
        <v>21.773949999999999</v>
      </c>
      <c r="BD56" s="19">
        <v>216.5</v>
      </c>
      <c r="BE56" s="19">
        <v>207.04164</v>
      </c>
      <c r="BF56" s="19">
        <v>207.04164</v>
      </c>
      <c r="BG56" s="19">
        <v>9.4583600000000008</v>
      </c>
      <c r="BH56" s="19">
        <v>111.4</v>
      </c>
      <c r="BI56" s="19">
        <v>103.8317</v>
      </c>
      <c r="BJ56" s="19">
        <v>103.83168999999999</v>
      </c>
      <c r="BK56" s="19">
        <v>7.5683100000000003</v>
      </c>
      <c r="BL56" s="19">
        <v>371.1</v>
      </c>
      <c r="BM56" s="19">
        <v>565.53980999999999</v>
      </c>
      <c r="BN56" s="19">
        <v>226.52745999999999</v>
      </c>
      <c r="BO56" s="19">
        <v>144.57254</v>
      </c>
      <c r="BP56" s="19">
        <v>2.8</v>
      </c>
      <c r="BQ56" s="19">
        <v>3.4527100000000002</v>
      </c>
      <c r="BR56" s="19">
        <v>3.4527100000000002</v>
      </c>
      <c r="BS56" s="19">
        <v>-0.65271000000000001</v>
      </c>
      <c r="BT56" s="19"/>
      <c r="BU56" s="19"/>
      <c r="BV56" s="19"/>
      <c r="BW56" s="19">
        <v>0</v>
      </c>
      <c r="BX56" s="19"/>
      <c r="BY56" s="19"/>
      <c r="BZ56" s="19"/>
      <c r="CA56" s="19">
        <v>0</v>
      </c>
      <c r="CB56" s="19"/>
      <c r="CC56" s="19"/>
      <c r="CD56" s="19"/>
      <c r="CE56" s="19">
        <v>0</v>
      </c>
      <c r="CF56" s="19"/>
      <c r="CG56" s="19"/>
      <c r="CH56" s="19"/>
      <c r="CI56" s="19">
        <v>0</v>
      </c>
      <c r="CJ56" s="19">
        <v>129.4</v>
      </c>
      <c r="CK56" s="19">
        <v>124.99983</v>
      </c>
      <c r="CL56" s="19">
        <v>124.99983</v>
      </c>
      <c r="CM56" s="19">
        <v>4.4001700000000001</v>
      </c>
      <c r="CN56" s="19">
        <v>8.4</v>
      </c>
      <c r="CO56" s="19">
        <v>5.1333399999999996</v>
      </c>
      <c r="CP56" s="19">
        <v>5.1333399999999996</v>
      </c>
      <c r="CQ56" s="19">
        <v>3.2666599999999999</v>
      </c>
      <c r="CR56" s="19">
        <v>6.1</v>
      </c>
      <c r="CS56" s="19">
        <v>2.8177599999999998</v>
      </c>
      <c r="CT56" s="19">
        <v>2.8177599999999998</v>
      </c>
      <c r="CU56" s="19">
        <v>3.2822399999999998</v>
      </c>
      <c r="CV56" s="19"/>
      <c r="CW56" s="19"/>
      <c r="CX56" s="19"/>
      <c r="CY56" s="19">
        <v>0</v>
      </c>
      <c r="CZ56" s="19">
        <v>6.6</v>
      </c>
      <c r="DA56" s="19">
        <v>6.8787000000000003</v>
      </c>
      <c r="DB56" s="19">
        <v>6.8787000000000003</v>
      </c>
      <c r="DC56" s="19">
        <v>-0.2787</v>
      </c>
      <c r="DD56" s="19">
        <v>12.9</v>
      </c>
      <c r="DE56" s="19">
        <v>14.919420000000001</v>
      </c>
      <c r="DF56" s="19">
        <v>14.919420000000001</v>
      </c>
      <c r="DG56" s="19">
        <v>-2.0194200000000002</v>
      </c>
      <c r="DH56" s="19">
        <v>82.6</v>
      </c>
      <c r="DI56" s="19">
        <v>52.401649999999997</v>
      </c>
      <c r="DJ56" s="19">
        <v>45.915120000000002</v>
      </c>
      <c r="DK56" s="19">
        <v>36.68488</v>
      </c>
      <c r="DL56" s="19"/>
      <c r="DM56" s="19"/>
      <c r="DN56" s="19"/>
      <c r="DO56" s="19">
        <v>0</v>
      </c>
      <c r="DP56" s="19"/>
      <c r="DQ56" s="19"/>
      <c r="DR56" s="19"/>
      <c r="DS56" s="19">
        <v>0</v>
      </c>
      <c r="DT56" s="19"/>
      <c r="DU56" s="19"/>
      <c r="DV56" s="19"/>
      <c r="DW56" s="19">
        <v>0</v>
      </c>
      <c r="DX56" s="19"/>
      <c r="DY56" s="19"/>
      <c r="DZ56" s="19"/>
      <c r="EA56" s="19">
        <v>0</v>
      </c>
      <c r="EB56" s="19">
        <v>56.7</v>
      </c>
      <c r="EC56" s="19">
        <v>64.881439999999998</v>
      </c>
      <c r="ED56" s="19">
        <v>69.644949999999994</v>
      </c>
      <c r="EE56" s="19">
        <v>-12.94495</v>
      </c>
      <c r="EF56" s="19">
        <v>147</v>
      </c>
      <c r="EG56" s="19">
        <v>110.26321</v>
      </c>
      <c r="EH56" s="19">
        <v>96.622410000000002</v>
      </c>
      <c r="EI56" s="19">
        <v>50.377589999999998</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48.6</v>
      </c>
      <c r="FE56" s="19">
        <v>42.002020000000002</v>
      </c>
      <c r="FF56" s="19">
        <v>42.002020000000002</v>
      </c>
      <c r="FG56" s="19">
        <v>6.5979799999999997</v>
      </c>
      <c r="FH56" s="19">
        <v>51.2</v>
      </c>
      <c r="FI56" s="19">
        <v>67.010310000000004</v>
      </c>
      <c r="FJ56" s="19">
        <v>67.010319999999993</v>
      </c>
      <c r="FK56" s="19">
        <v>-15.810320000000001</v>
      </c>
      <c r="FL56" s="19">
        <v>0</v>
      </c>
      <c r="FM56" s="19"/>
      <c r="FN56" s="19"/>
      <c r="FO56" s="19">
        <v>0</v>
      </c>
      <c r="FP56" s="19">
        <v>18.100000000000001</v>
      </c>
      <c r="FQ56" s="19">
        <v>16.68403</v>
      </c>
      <c r="FR56" s="19">
        <v>16.68403</v>
      </c>
      <c r="FS56" s="19">
        <v>1.41597</v>
      </c>
      <c r="FT56" s="19">
        <v>10.5</v>
      </c>
      <c r="FU56" s="19">
        <v>9.1999999999999993</v>
      </c>
      <c r="FV56" s="19">
        <v>9.1999999999999993</v>
      </c>
      <c r="FW56" s="19">
        <v>1.3</v>
      </c>
      <c r="FX56" s="19">
        <v>67.3</v>
      </c>
      <c r="FY56" s="19">
        <v>68.304599999999994</v>
      </c>
      <c r="FZ56" s="19">
        <v>68.304599999999994</v>
      </c>
      <c r="GA56" s="19">
        <v>-1.0045999999999999</v>
      </c>
      <c r="GB56" s="19">
        <v>179.4</v>
      </c>
      <c r="GC56" s="19">
        <v>149.81975</v>
      </c>
      <c r="GD56" s="19">
        <v>184.91498000000001</v>
      </c>
      <c r="GE56" s="19">
        <v>-5.5149800000000004</v>
      </c>
      <c r="GF56" s="19">
        <v>179.8</v>
      </c>
      <c r="GG56" s="19">
        <v>149.81975</v>
      </c>
      <c r="GH56" s="19">
        <v>184.91498000000001</v>
      </c>
      <c r="GI56" s="19">
        <v>-5.1149800000000001</v>
      </c>
      <c r="GJ56" s="19">
        <v>185.1</v>
      </c>
      <c r="GK56" s="19">
        <v>150.26965999999999</v>
      </c>
      <c r="GL56" s="19">
        <v>185.47028</v>
      </c>
      <c r="GM56" s="19">
        <v>-0.37028</v>
      </c>
      <c r="GN56" s="19">
        <v>106.1</v>
      </c>
      <c r="GO56" s="19">
        <v>97.64752</v>
      </c>
      <c r="GP56" s="19">
        <v>44.492089999999997</v>
      </c>
      <c r="GQ56" s="19">
        <v>61.607909999999997</v>
      </c>
      <c r="GR56" s="19">
        <v>7.8</v>
      </c>
      <c r="GS56" s="19">
        <v>7.97818</v>
      </c>
      <c r="GT56" s="19">
        <v>7.97818</v>
      </c>
      <c r="GU56" s="19">
        <v>-0.17818000000000001</v>
      </c>
      <c r="GV56" s="19">
        <v>8.4</v>
      </c>
      <c r="GW56" s="19">
        <v>8.3698599999999992</v>
      </c>
      <c r="GX56" s="19">
        <v>8.3698599999999992</v>
      </c>
      <c r="GY56" s="19">
        <v>3.014E-2</v>
      </c>
      <c r="GZ56" s="19">
        <v>0</v>
      </c>
      <c r="HA56" s="19"/>
      <c r="HB56" s="19"/>
      <c r="HC56" s="19">
        <v>0</v>
      </c>
      <c r="HD56" s="19">
        <v>21.4</v>
      </c>
      <c r="HE56" s="19">
        <v>21.751460000000002</v>
      </c>
      <c r="HF56" s="19">
        <v>21.751460000000002</v>
      </c>
      <c r="HG56" s="19">
        <v>-0.35145999999999999</v>
      </c>
      <c r="HH56" s="19">
        <v>2</v>
      </c>
      <c r="HI56" s="19">
        <v>3.0928</v>
      </c>
      <c r="HJ56" s="19">
        <v>3.0928</v>
      </c>
      <c r="HK56" s="19">
        <v>-1.0928</v>
      </c>
      <c r="HL56" s="19">
        <v>32</v>
      </c>
      <c r="HM56" s="19">
        <v>26.245920000000002</v>
      </c>
      <c r="HN56" s="19">
        <v>26.245920000000002</v>
      </c>
      <c r="HO56" s="19">
        <v>5.7540800000000001</v>
      </c>
      <c r="HP56" s="19">
        <v>23.8</v>
      </c>
      <c r="HQ56" s="19">
        <v>50</v>
      </c>
      <c r="HR56" s="19">
        <v>50</v>
      </c>
      <c r="HS56" s="19">
        <v>-26.2</v>
      </c>
      <c r="HT56" s="19"/>
      <c r="HU56" s="19"/>
      <c r="HV56" s="19"/>
      <c r="HW56" s="19">
        <v>0</v>
      </c>
      <c r="HX56" s="19"/>
      <c r="HY56" s="19"/>
      <c r="HZ56" s="19"/>
      <c r="IA56" s="19">
        <v>0</v>
      </c>
      <c r="IB56" s="19">
        <v>52.9</v>
      </c>
      <c r="IC56" s="19"/>
      <c r="ID56" s="19">
        <v>85.482529999999997</v>
      </c>
      <c r="IE56" s="19">
        <v>-32.582529999999998</v>
      </c>
      <c r="IF56" s="19">
        <v>0</v>
      </c>
      <c r="IG56" s="19"/>
      <c r="IH56" s="19"/>
      <c r="II56" s="19">
        <v>0</v>
      </c>
      <c r="IJ56" s="19"/>
      <c r="IK56" s="19"/>
      <c r="IL56" s="19"/>
      <c r="IM56" s="19">
        <v>0</v>
      </c>
      <c r="IN56" s="19"/>
      <c r="IO56" s="19"/>
      <c r="IP56" s="19">
        <v>45.221359999999997</v>
      </c>
      <c r="IQ56" s="19">
        <v>-45.221359999999997</v>
      </c>
      <c r="IR56" s="19"/>
      <c r="IS56" s="19"/>
      <c r="IT56" s="19"/>
      <c r="IU56" s="19">
        <v>0</v>
      </c>
      <c r="IV56" s="19"/>
      <c r="IW56" s="19"/>
      <c r="IX56" s="19"/>
      <c r="IY56" s="19">
        <v>0</v>
      </c>
      <c r="IZ56" s="19"/>
      <c r="JA56" s="19"/>
      <c r="JB56" s="19"/>
      <c r="JC56" s="19">
        <v>0</v>
      </c>
      <c r="JD56" s="19">
        <v>89.2</v>
      </c>
      <c r="JE56" s="19">
        <v>99.394499999999994</v>
      </c>
      <c r="JF56" s="19">
        <v>34.71846</v>
      </c>
      <c r="JG56" s="19">
        <v>54.481540000000003</v>
      </c>
      <c r="JH56" s="19"/>
      <c r="JI56" s="19"/>
      <c r="JJ56" s="19">
        <v>185.12351000000001</v>
      </c>
      <c r="JK56" s="19">
        <v>-185.12351000000001</v>
      </c>
      <c r="JL56" s="19">
        <v>175.5</v>
      </c>
      <c r="JM56" s="19">
        <v>186.21592999999999</v>
      </c>
      <c r="JN56" s="19">
        <v>185.12351000000001</v>
      </c>
      <c r="JO56" s="19">
        <v>-9.6235099999999996</v>
      </c>
      <c r="JP56" s="19">
        <v>209.3</v>
      </c>
      <c r="JQ56" s="19">
        <v>186.21592999999999</v>
      </c>
      <c r="JR56" s="19">
        <v>185.12351000000001</v>
      </c>
      <c r="JS56" s="19">
        <v>24.176490000000001</v>
      </c>
      <c r="JT56" s="19">
        <v>186.7</v>
      </c>
      <c r="JU56" s="19">
        <v>186.77513999999999</v>
      </c>
      <c r="JV56" s="19">
        <v>278.51916</v>
      </c>
      <c r="JW56" s="19">
        <v>-91.819159999999997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0.6</v>
      </c>
      <c r="LE56" s="19">
        <v>0.63188999999999995</v>
      </c>
      <c r="LF56" s="19">
        <v>0.63188999999999995</v>
      </c>
      <c r="LG56" s="19">
        <v>-3.1890000000000002E-2</v>
      </c>
      <c r="LH56" s="19">
        <v>91.5</v>
      </c>
      <c r="LI56" s="19">
        <v>133.55122</v>
      </c>
      <c r="LJ56" s="19">
        <v>147.19202999999999</v>
      </c>
      <c r="LK56" s="19">
        <v>-55.692030000000003</v>
      </c>
      <c r="LL56" s="19">
        <v>77.900000000000006</v>
      </c>
      <c r="LM56" s="19">
        <v>82.178799999999995</v>
      </c>
      <c r="LN56" s="19">
        <v>82.178820000000002</v>
      </c>
      <c r="LO56" s="19">
        <v>-4.2788199999999996</v>
      </c>
      <c r="LP56" s="19">
        <v>47.6</v>
      </c>
      <c r="LQ56" s="19">
        <v>45.046900000000001</v>
      </c>
      <c r="LR56" s="19">
        <v>45.046900000000001</v>
      </c>
      <c r="LS56" s="19">
        <v>2.5531000000000001</v>
      </c>
      <c r="LT56" s="19">
        <v>65.2</v>
      </c>
      <c r="LU56" s="19">
        <v>70.217780000000005</v>
      </c>
      <c r="LV56" s="19">
        <v>68.32002</v>
      </c>
      <c r="LW56" s="19">
        <v>-3.1200199999999998</v>
      </c>
      <c r="LX56" s="19">
        <v>29.6</v>
      </c>
      <c r="LY56" s="19">
        <v>29.951460000000001</v>
      </c>
      <c r="LZ56" s="19">
        <v>29.951460000000001</v>
      </c>
      <c r="MA56" s="19">
        <v>-0.35145999999999999</v>
      </c>
      <c r="MB56" s="19"/>
      <c r="MC56" s="19"/>
      <c r="MD56" s="19"/>
      <c r="ME56" s="19">
        <v>0</v>
      </c>
      <c r="MF56" s="19"/>
      <c r="MG56" s="19"/>
      <c r="MH56" s="19"/>
      <c r="MI56" s="19">
        <v>0</v>
      </c>
      <c r="MJ56" s="19"/>
      <c r="MK56" s="19"/>
      <c r="ML56" s="19"/>
      <c r="MM56" s="19">
        <v>0</v>
      </c>
      <c r="MN56" s="19">
        <v>147.4</v>
      </c>
      <c r="MO56" s="19">
        <v>151.08876000000001</v>
      </c>
      <c r="MP56" s="19">
        <v>151.08876000000001</v>
      </c>
      <c r="MQ56" s="19">
        <v>-3.6887599999999998</v>
      </c>
      <c r="MR56" s="19">
        <v>149.80000000000001</v>
      </c>
      <c r="MS56" s="19">
        <v>151.08876000000001</v>
      </c>
      <c r="MT56" s="19">
        <v>151.08876000000001</v>
      </c>
      <c r="MU56" s="19">
        <v>-1.2887599999999999</v>
      </c>
      <c r="MV56" s="19">
        <v>151.19999999999999</v>
      </c>
      <c r="MW56" s="19">
        <v>151.54248000000001</v>
      </c>
      <c r="MX56" s="19">
        <v>151.54248000000001</v>
      </c>
      <c r="MY56" s="19">
        <v>-0.34248000000000001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217.7</v>
      </c>
      <c r="NU56" s="19">
        <v>206.29038</v>
      </c>
      <c r="NV56" s="19">
        <v>206.29037</v>
      </c>
      <c r="NW56" s="19">
        <v>11.40963</v>
      </c>
      <c r="NX56" s="19">
        <v>104.6</v>
      </c>
      <c r="NY56" s="19">
        <v>103.45493</v>
      </c>
      <c r="NZ56" s="19">
        <v>103.45493</v>
      </c>
      <c r="OA56" s="19">
        <v>1.14507</v>
      </c>
      <c r="OB56" s="19">
        <v>0</v>
      </c>
      <c r="OC56" s="19"/>
      <c r="OD56" s="19"/>
      <c r="OE56" s="19">
        <v>0</v>
      </c>
      <c r="OF56" s="19">
        <v>49.7</v>
      </c>
      <c r="OG56" s="19">
        <v>81.2</v>
      </c>
      <c r="OH56" s="19">
        <v>66.89</v>
      </c>
      <c r="OI56" s="19">
        <v>-17.190000000000001</v>
      </c>
      <c r="OJ56" s="19">
        <v>0</v>
      </c>
      <c r="OK56" s="19"/>
      <c r="OL56" s="19"/>
      <c r="OM56" s="19">
        <v>0</v>
      </c>
      <c r="ON56" s="19">
        <v>5.4</v>
      </c>
      <c r="OO56" s="19">
        <v>7.2469999999999999</v>
      </c>
      <c r="OP56" s="19">
        <v>7.2469999999999999</v>
      </c>
      <c r="OQ56" s="19">
        <v>-1.847</v>
      </c>
      <c r="OR56" s="19">
        <v>0</v>
      </c>
      <c r="OS56" s="19"/>
      <c r="OT56" s="19"/>
      <c r="OU56" s="19">
        <v>0</v>
      </c>
      <c r="OV56" s="19"/>
      <c r="OW56" s="19"/>
      <c r="OX56" s="19"/>
      <c r="OY56" s="19">
        <v>0</v>
      </c>
      <c r="OZ56" s="19"/>
      <c r="PA56" s="19"/>
      <c r="PB56" s="19"/>
      <c r="PC56" s="19">
        <v>0</v>
      </c>
      <c r="PD56" s="19">
        <v>0</v>
      </c>
      <c r="PE56" s="19"/>
      <c r="PF56" s="19"/>
      <c r="PG56" s="19">
        <v>0</v>
      </c>
      <c r="PH56" s="19">
        <v>0</v>
      </c>
      <c r="PI56" s="19"/>
      <c r="PJ56" s="19"/>
      <c r="PK56" s="19">
        <v>0</v>
      </c>
      <c r="PL56" s="19">
        <v>0</v>
      </c>
      <c r="PM56" s="19"/>
      <c r="PN56" s="19"/>
      <c r="PO56" s="19">
        <v>0</v>
      </c>
      <c r="PP56" s="19">
        <v>0.3</v>
      </c>
      <c r="PQ56" s="19">
        <v>1</v>
      </c>
      <c r="PR56" s="19">
        <v>1</v>
      </c>
      <c r="PS56" s="19">
        <v>-0.7</v>
      </c>
      <c r="PT56" s="19">
        <v>1.6</v>
      </c>
      <c r="PU56" s="19">
        <v>1.3</v>
      </c>
      <c r="PV56" s="19">
        <v>1.3</v>
      </c>
      <c r="PW56" s="19">
        <v>0.3</v>
      </c>
      <c r="PX56" s="19">
        <v>4.7</v>
      </c>
      <c r="PY56" s="19">
        <v>4.5999999999999996</v>
      </c>
      <c r="PZ56" s="19">
        <v>4.5999999999999996</v>
      </c>
      <c r="QA56" s="19">
        <v>0.1</v>
      </c>
      <c r="QB56" s="19">
        <v>20.100000000000001</v>
      </c>
      <c r="QC56" s="19">
        <v>19.417480000000001</v>
      </c>
      <c r="QD56" s="19">
        <v>19.417480000000001</v>
      </c>
      <c r="QE56" s="19">
        <v>0.68252000000000002</v>
      </c>
      <c r="QF56" s="19">
        <v>4.7</v>
      </c>
      <c r="QG56" s="19">
        <v>4</v>
      </c>
      <c r="QH56" s="19">
        <v>4</v>
      </c>
      <c r="QI56" s="19">
        <v>0.7</v>
      </c>
      <c r="QJ56" s="19">
        <v>3.1</v>
      </c>
      <c r="QK56" s="19">
        <v>3.1</v>
      </c>
      <c r="QL56" s="19">
        <v>3.1</v>
      </c>
      <c r="QM56" s="19">
        <v>0</v>
      </c>
      <c r="QN56" s="19">
        <v>3.6</v>
      </c>
      <c r="QO56" s="19">
        <v>3.4</v>
      </c>
      <c r="QP56" s="19">
        <v>3.4</v>
      </c>
      <c r="QQ56" s="19">
        <v>0.2</v>
      </c>
      <c r="QR56" s="19">
        <v>18.100000000000001</v>
      </c>
      <c r="QS56" s="19">
        <v>17.864080000000001</v>
      </c>
      <c r="QT56" s="19">
        <v>17.864080000000001</v>
      </c>
      <c r="QU56" s="19">
        <v>0.23591999999999999</v>
      </c>
      <c r="QV56" s="19">
        <v>0</v>
      </c>
      <c r="QW56" s="19"/>
      <c r="QX56" s="19"/>
      <c r="QY56" s="19">
        <v>0</v>
      </c>
      <c r="QZ56" s="19">
        <v>0</v>
      </c>
      <c r="RA56" s="19"/>
      <c r="RB56" s="19"/>
      <c r="RC56" s="19">
        <v>0</v>
      </c>
      <c r="RD56" s="19">
        <v>14.5</v>
      </c>
      <c r="RE56" s="19">
        <v>17.995159999999998</v>
      </c>
      <c r="RF56" s="19">
        <v>15.1</v>
      </c>
      <c r="RG56" s="19">
        <v>-0.6</v>
      </c>
      <c r="RH56" s="19">
        <v>27</v>
      </c>
      <c r="RI56" s="19">
        <v>61.4</v>
      </c>
      <c r="RJ56" s="19">
        <v>40.456000000000003</v>
      </c>
      <c r="RK56" s="19">
        <v>-13.456</v>
      </c>
      <c r="RL56" s="19">
        <v>0</v>
      </c>
      <c r="RM56" s="19"/>
      <c r="RN56" s="19"/>
      <c r="RO56" s="19">
        <v>0</v>
      </c>
      <c r="RP56" s="19">
        <v>1.9</v>
      </c>
      <c r="RQ56" s="19">
        <v>2.0009999999999999</v>
      </c>
      <c r="RR56" s="19">
        <v>2.0009999999999999</v>
      </c>
      <c r="RS56" s="19">
        <v>-0.10100000000000001</v>
      </c>
      <c r="RT56" s="19">
        <v>12.4</v>
      </c>
      <c r="RU56" s="19"/>
      <c r="RV56" s="19">
        <v>19.772770000000001</v>
      </c>
      <c r="RW56" s="19">
        <v>-7.37277</v>
      </c>
      <c r="RX56" s="19">
        <v>0.88</v>
      </c>
      <c r="RY56" s="19">
        <v>1.52</v>
      </c>
      <c r="RZ56" s="19">
        <v>1.52</v>
      </c>
      <c r="SA56" s="19">
        <v>-0.64</v>
      </c>
      <c r="SB56" s="19"/>
      <c r="SC56" s="19">
        <v>0.4</v>
      </c>
      <c r="SD56" s="19">
        <v>0.4</v>
      </c>
      <c r="SE56" s="19">
        <v>-0.4</v>
      </c>
      <c r="SF56" s="19">
        <v>7.6</v>
      </c>
      <c r="SG56" s="19">
        <v>7.3</v>
      </c>
      <c r="SH56" s="19">
        <v>7.3</v>
      </c>
      <c r="SI56" s="19">
        <v>0.3</v>
      </c>
      <c r="SJ56" s="19">
        <v>2.2999999999999998</v>
      </c>
      <c r="SK56" s="19">
        <v>2.2999999999999998</v>
      </c>
      <c r="SL56" s="19">
        <v>2.2999999999999998</v>
      </c>
      <c r="SM56" s="19">
        <v>0</v>
      </c>
      <c r="SN56" s="19">
        <v>9.3000000000000007</v>
      </c>
      <c r="SO56" s="19">
        <v>5.5</v>
      </c>
      <c r="SP56" s="19">
        <v>5.5</v>
      </c>
      <c r="SQ56" s="19">
        <v>3.8</v>
      </c>
      <c r="SR56" s="19">
        <v>12.3</v>
      </c>
      <c r="SS56" s="19">
        <v>7.5</v>
      </c>
      <c r="ST56" s="19">
        <v>7.5</v>
      </c>
      <c r="SU56" s="19">
        <v>4.8</v>
      </c>
      <c r="SV56" s="19">
        <v>10</v>
      </c>
      <c r="SW56" s="19">
        <v>10</v>
      </c>
      <c r="SX56" s="19">
        <v>10</v>
      </c>
      <c r="SY56" s="19">
        <v>0</v>
      </c>
      <c r="SZ56" s="19">
        <v>7.2</v>
      </c>
      <c r="TA56" s="19">
        <v>13.589</v>
      </c>
      <c r="TB56" s="19">
        <v>13.589</v>
      </c>
      <c r="TC56" s="19">
        <v>-6.3890000000000002</v>
      </c>
      <c r="TD56" s="19">
        <v>43</v>
      </c>
      <c r="TE56" s="19">
        <v>24.603999999999999</v>
      </c>
      <c r="TF56" s="19">
        <v>24.603999999999999</v>
      </c>
      <c r="TG56" s="19">
        <v>18.396000000000001</v>
      </c>
      <c r="TH56" s="19">
        <v>0</v>
      </c>
      <c r="TI56" s="19"/>
      <c r="TJ56" s="19"/>
      <c r="TK56" s="19">
        <v>0</v>
      </c>
      <c r="TL56" s="19">
        <v>32.9</v>
      </c>
      <c r="TM56" s="19">
        <v>44.4</v>
      </c>
      <c r="TN56" s="19">
        <v>31.067</v>
      </c>
      <c r="TO56" s="19">
        <v>1.833</v>
      </c>
      <c r="TP56" s="19">
        <v>48</v>
      </c>
      <c r="TQ56" s="19">
        <v>47.138089999999998</v>
      </c>
      <c r="TR56" s="19">
        <v>55.509</v>
      </c>
      <c r="TS56" s="19">
        <v>-7.5090000000000003</v>
      </c>
      <c r="TT56" s="19">
        <v>4.0999999999999996</v>
      </c>
      <c r="TU56" s="19">
        <v>2.3540000000000001</v>
      </c>
      <c r="TV56" s="19">
        <v>2.3540000000000001</v>
      </c>
      <c r="TW56" s="19">
        <v>1.746</v>
      </c>
      <c r="TX56" s="19">
        <v>0.2</v>
      </c>
      <c r="TY56" s="19">
        <v>1.32</v>
      </c>
      <c r="TZ56" s="19">
        <v>1.32</v>
      </c>
      <c r="UA56" s="19">
        <v>-1.1200000000000001</v>
      </c>
      <c r="UB56" s="19">
        <v>10.5</v>
      </c>
      <c r="UC56" s="19">
        <v>8</v>
      </c>
      <c r="UD56" s="19">
        <v>8</v>
      </c>
      <c r="UE56" s="19">
        <v>2.5</v>
      </c>
      <c r="UF56" s="19">
        <v>8</v>
      </c>
      <c r="UG56" s="19">
        <v>2</v>
      </c>
      <c r="UH56" s="19">
        <v>2</v>
      </c>
      <c r="UI56" s="19">
        <v>6</v>
      </c>
      <c r="UJ56" s="19">
        <v>8.1</v>
      </c>
      <c r="UK56" s="19">
        <v>7.6</v>
      </c>
      <c r="UL56" s="19">
        <v>7.6</v>
      </c>
      <c r="UM56" s="19">
        <v>0.5</v>
      </c>
      <c r="UN56" s="19">
        <v>4</v>
      </c>
      <c r="UO56" s="19">
        <v>4.5</v>
      </c>
      <c r="UP56" s="19">
        <v>4.5</v>
      </c>
      <c r="UQ56" s="19">
        <v>-0.5</v>
      </c>
      <c r="UR56" s="19">
        <v>4.5</v>
      </c>
      <c r="US56" s="19">
        <v>5</v>
      </c>
      <c r="UT56" s="19">
        <v>5</v>
      </c>
      <c r="UU56" s="19">
        <v>-0.5</v>
      </c>
      <c r="UV56" s="19">
        <v>4.5</v>
      </c>
      <c r="UW56" s="19">
        <v>5</v>
      </c>
      <c r="UX56" s="19">
        <v>5</v>
      </c>
      <c r="UY56" s="19">
        <v>-0.5</v>
      </c>
      <c r="UZ56" s="19">
        <v>2.8</v>
      </c>
      <c r="VA56" s="19">
        <v>5.319</v>
      </c>
      <c r="VB56" s="19">
        <v>5.319</v>
      </c>
      <c r="VC56" s="19">
        <v>-2.5190000000000001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0</v>
      </c>
      <c r="VU56" s="19">
        <v>41.8</v>
      </c>
      <c r="VV56" s="19">
        <v>27</v>
      </c>
      <c r="VW56" s="19">
        <v>-27</v>
      </c>
      <c r="VX56" s="19">
        <v>0</v>
      </c>
      <c r="VY56" s="19">
        <v>29.2</v>
      </c>
      <c r="VZ56" s="19">
        <v>19</v>
      </c>
      <c r="WA56" s="19">
        <v>-19</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2.5</v>
      </c>
      <c r="WS56" s="19">
        <v>2.8</v>
      </c>
      <c r="WT56" s="19">
        <v>2.8</v>
      </c>
      <c r="WU56" s="19">
        <v>-0.3</v>
      </c>
      <c r="WV56" s="19">
        <v>0</v>
      </c>
      <c r="WW56" s="19"/>
      <c r="WX56" s="19"/>
      <c r="WY56" s="19">
        <v>0</v>
      </c>
      <c r="WZ56" s="19">
        <v>7.1</v>
      </c>
      <c r="XA56" s="19">
        <v>7.4</v>
      </c>
      <c r="XB56" s="19">
        <v>7.4</v>
      </c>
      <c r="XC56" s="19">
        <v>-0.3</v>
      </c>
      <c r="XD56" s="19">
        <v>20</v>
      </c>
      <c r="XE56" s="19">
        <v>19.223299999999998</v>
      </c>
      <c r="XF56" s="19">
        <v>19.223299999999998</v>
      </c>
      <c r="XG56" s="19">
        <v>0.77669999999999995</v>
      </c>
      <c r="XH56" s="19">
        <v>9.6</v>
      </c>
      <c r="XI56" s="19">
        <v>10.7</v>
      </c>
      <c r="XJ56" s="19">
        <v>10.7</v>
      </c>
      <c r="XK56" s="19">
        <v>-1.1000000000000001</v>
      </c>
      <c r="XL56" s="19">
        <v>29.2</v>
      </c>
      <c r="XM56" s="19">
        <v>29</v>
      </c>
      <c r="XN56" s="19">
        <v>29</v>
      </c>
      <c r="XO56" s="19">
        <v>0.2</v>
      </c>
      <c r="XP56" s="19">
        <v>33</v>
      </c>
      <c r="XQ56" s="19">
        <v>29</v>
      </c>
      <c r="XR56" s="19">
        <v>29</v>
      </c>
      <c r="XS56" s="19">
        <v>4</v>
      </c>
      <c r="XT56" s="19">
        <v>16.100000000000001</v>
      </c>
      <c r="XU56" s="19">
        <v>14</v>
      </c>
      <c r="XV56" s="19">
        <v>14</v>
      </c>
      <c r="XW56" s="19">
        <v>2.1</v>
      </c>
      <c r="XX56" s="19">
        <v>0</v>
      </c>
      <c r="XY56" s="19"/>
      <c r="XZ56" s="19">
        <v>19</v>
      </c>
      <c r="YA56" s="19">
        <v>-19</v>
      </c>
      <c r="YB56" s="19"/>
      <c r="YC56" s="19"/>
      <c r="YD56" s="19"/>
      <c r="YE56" s="19">
        <v>0</v>
      </c>
      <c r="YF56" s="19">
        <v>11.04</v>
      </c>
      <c r="YG56" s="19">
        <v>11</v>
      </c>
      <c r="YH56" s="19">
        <v>11</v>
      </c>
      <c r="YI56" s="19">
        <v>0.04</v>
      </c>
    </row>
    <row r="57" spans="1:659" ht="25.05" customHeight="1" x14ac:dyDescent="0.3">
      <c r="A57" s="1"/>
      <c r="B57" s="203" t="s">
        <v>2754</v>
      </c>
      <c r="C57" s="204"/>
      <c r="D57" s="20">
        <v>2145.8000000000002</v>
      </c>
      <c r="E57" s="20">
        <v>2204.4683850000001</v>
      </c>
      <c r="F57" s="20">
        <v>2112</v>
      </c>
      <c r="G57" s="20"/>
      <c r="H57" s="20">
        <v>13000.35</v>
      </c>
      <c r="I57" s="20">
        <v>12862.11427</v>
      </c>
      <c r="J57" s="20">
        <v>12584.968430000001</v>
      </c>
      <c r="K57" s="20"/>
      <c r="L57" s="20">
        <v>4325.05</v>
      </c>
      <c r="M57" s="20">
        <v>4184.2743950000004</v>
      </c>
      <c r="N57" s="20">
        <v>4094.1139250000001</v>
      </c>
      <c r="O57" s="20"/>
      <c r="P57" s="20">
        <v>0</v>
      </c>
      <c r="Q57" s="20">
        <v>0</v>
      </c>
      <c r="R57" s="20">
        <v>0</v>
      </c>
      <c r="S57" s="20"/>
      <c r="T57" s="20">
        <v>0</v>
      </c>
      <c r="U57" s="20">
        <v>0</v>
      </c>
      <c r="V57" s="20">
        <v>0</v>
      </c>
      <c r="W57" s="20"/>
      <c r="X57" s="20">
        <v>554.95000000000005</v>
      </c>
      <c r="Y57" s="20">
        <v>385.46889499999997</v>
      </c>
      <c r="Z57" s="20">
        <v>342.80052000000001</v>
      </c>
      <c r="AA57" s="20"/>
      <c r="AB57" s="20">
        <v>2141.4499999999998</v>
      </c>
      <c r="AC57" s="20">
        <v>2275.5434100000002</v>
      </c>
      <c r="AD57" s="20">
        <v>2445.7440000000001</v>
      </c>
      <c r="AE57" s="20"/>
      <c r="AF57" s="20">
        <v>0</v>
      </c>
      <c r="AG57" s="20">
        <v>0</v>
      </c>
      <c r="AH57" s="20">
        <v>0</v>
      </c>
      <c r="AI57" s="20"/>
      <c r="AJ57" s="20">
        <v>0</v>
      </c>
      <c r="AK57" s="20">
        <v>0</v>
      </c>
      <c r="AL57" s="20">
        <v>0</v>
      </c>
      <c r="AM57" s="20"/>
      <c r="AN57" s="20">
        <v>3534.65</v>
      </c>
      <c r="AO57" s="20">
        <v>3706.0307149999999</v>
      </c>
      <c r="AP57" s="20">
        <v>4153.9712399999999</v>
      </c>
      <c r="AQ57" s="20"/>
      <c r="AR57" s="20">
        <v>3633.65</v>
      </c>
      <c r="AS57" s="20">
        <v>3706.0307149999999</v>
      </c>
      <c r="AT57" s="20">
        <v>4153.9712399999999</v>
      </c>
      <c r="AU57" s="20"/>
      <c r="AV57" s="20">
        <v>3649.9</v>
      </c>
      <c r="AW57" s="20">
        <v>3706.0307149999999</v>
      </c>
      <c r="AX57" s="20">
        <v>4153.9712399999999</v>
      </c>
      <c r="AY57" s="20"/>
      <c r="AZ57" s="20">
        <v>5888.75</v>
      </c>
      <c r="BA57" s="20">
        <v>5575.7398400000002</v>
      </c>
      <c r="BB57" s="20">
        <v>6249.6684299999997</v>
      </c>
      <c r="BC57" s="20"/>
      <c r="BD57" s="20">
        <v>5045.25</v>
      </c>
      <c r="BE57" s="20">
        <v>4968.9993599999998</v>
      </c>
      <c r="BF57" s="20">
        <v>4968.9993599999998</v>
      </c>
      <c r="BG57" s="20"/>
      <c r="BH57" s="20">
        <v>2617.65</v>
      </c>
      <c r="BI57" s="20">
        <v>2491.9607999999998</v>
      </c>
      <c r="BJ57" s="20">
        <v>2491.9605700000002</v>
      </c>
      <c r="BK57" s="20"/>
      <c r="BL57" s="20">
        <v>6544.7</v>
      </c>
      <c r="BM57" s="20">
        <v>6958.9923449999997</v>
      </c>
      <c r="BN57" s="20">
        <v>5525.8885899999996</v>
      </c>
      <c r="BO57" s="20"/>
      <c r="BP57" s="20">
        <v>72.400000000000006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3109.15</v>
      </c>
      <c r="CK57" s="20">
        <v>2999.9959199999998</v>
      </c>
      <c r="CL57" s="20">
        <v>2999.9959199999998</v>
      </c>
      <c r="CM57" s="20"/>
      <c r="CN57" s="20">
        <v>188.25</v>
      </c>
      <c r="CO57" s="20">
        <v>123.20016</v>
      </c>
      <c r="CP57" s="20">
        <v>123.20016</v>
      </c>
      <c r="CQ57" s="20"/>
      <c r="CR57" s="20">
        <v>145.30000000000001</v>
      </c>
      <c r="CS57" s="20">
        <v>67.626239999999996</v>
      </c>
      <c r="CT57" s="20">
        <v>67.626239999999996</v>
      </c>
      <c r="CU57" s="20"/>
      <c r="CV57" s="20">
        <v>0</v>
      </c>
      <c r="CW57" s="20">
        <v>0</v>
      </c>
      <c r="CX57" s="20">
        <v>0</v>
      </c>
      <c r="CY57" s="20"/>
      <c r="CZ57" s="20">
        <v>159.4</v>
      </c>
      <c r="DA57" s="20">
        <v>165.08879999999999</v>
      </c>
      <c r="DB57" s="20">
        <v>165.08879999999999</v>
      </c>
      <c r="DC57" s="20"/>
      <c r="DD57" s="20">
        <v>293.75</v>
      </c>
      <c r="DE57" s="20">
        <v>358.06608</v>
      </c>
      <c r="DF57" s="20">
        <v>358.06608</v>
      </c>
      <c r="DG57" s="20"/>
      <c r="DH57" s="20">
        <v>1923.15</v>
      </c>
      <c r="DI57" s="20">
        <v>1809.0973550000001</v>
      </c>
      <c r="DJ57" s="20">
        <v>1924.414655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1821.75</v>
      </c>
      <c r="EC57" s="20">
        <v>1741.5784249999999</v>
      </c>
      <c r="ED57" s="20">
        <v>1708.8749749999999</v>
      </c>
      <c r="EE57" s="20"/>
      <c r="EF57" s="20">
        <v>2284.5</v>
      </c>
      <c r="EG57" s="20">
        <v>2816.4923749999998</v>
      </c>
      <c r="EH57" s="20">
        <v>2237.28325</v>
      </c>
      <c r="EI57" s="20"/>
      <c r="EJ57" s="20">
        <v>0</v>
      </c>
      <c r="EK57" s="20">
        <v>0</v>
      </c>
      <c r="EL57" s="20">
        <v>0</v>
      </c>
      <c r="EM57" s="20"/>
      <c r="EN57" s="20">
        <v>0</v>
      </c>
      <c r="EO57" s="20">
        <v>0</v>
      </c>
      <c r="EP57" s="20">
        <v>0</v>
      </c>
      <c r="EQ57" s="20"/>
      <c r="ER57" s="20">
        <v>0</v>
      </c>
      <c r="ES57" s="20">
        <v>0</v>
      </c>
      <c r="ET57" s="20">
        <v>0</v>
      </c>
      <c r="EU57" s="20"/>
      <c r="EV57" s="20">
        <v>155.9</v>
      </c>
      <c r="EW57" s="20">
        <v>153.36000000000001</v>
      </c>
      <c r="EX57" s="20">
        <v>153.36000000000001</v>
      </c>
      <c r="EY57" s="20"/>
      <c r="EZ57" s="20">
        <v>1199.4000000000001</v>
      </c>
      <c r="FA57" s="20">
        <v>502.28277500000002</v>
      </c>
      <c r="FB57" s="20">
        <v>144.521365</v>
      </c>
      <c r="FC57" s="20"/>
      <c r="FD57" s="20">
        <v>945.85</v>
      </c>
      <c r="FE57" s="20">
        <v>1008.04848</v>
      </c>
      <c r="FF57" s="20">
        <v>1008.04848</v>
      </c>
      <c r="FG57" s="20"/>
      <c r="FH57" s="20">
        <v>1382.95</v>
      </c>
      <c r="FI57" s="20">
        <v>1456.59557</v>
      </c>
      <c r="FJ57" s="20">
        <v>1596.84312</v>
      </c>
      <c r="FK57" s="20"/>
      <c r="FL57" s="20">
        <v>15.3</v>
      </c>
      <c r="FM57" s="20">
        <v>0</v>
      </c>
      <c r="FN57" s="20">
        <v>0</v>
      </c>
      <c r="FO57" s="20"/>
      <c r="FP57" s="20">
        <v>435.6</v>
      </c>
      <c r="FQ57" s="20">
        <v>400.41672</v>
      </c>
      <c r="FR57" s="20">
        <v>400.41672</v>
      </c>
      <c r="FS57" s="20"/>
      <c r="FT57" s="20">
        <v>261.60000000000002</v>
      </c>
      <c r="FU57" s="20">
        <v>220.8</v>
      </c>
      <c r="FV57" s="20">
        <v>220.8</v>
      </c>
      <c r="FW57" s="20"/>
      <c r="FX57" s="20">
        <v>1625.8</v>
      </c>
      <c r="FY57" s="20">
        <v>1639.3104000000001</v>
      </c>
      <c r="FZ57" s="20">
        <v>1639.3104000000001</v>
      </c>
      <c r="GA57" s="20"/>
      <c r="GB57" s="20">
        <v>3793.05</v>
      </c>
      <c r="GC57" s="20">
        <v>4251.3484399999998</v>
      </c>
      <c r="GD57" s="20">
        <v>4437.9593949999999</v>
      </c>
      <c r="GE57" s="20"/>
      <c r="GF57" s="20">
        <v>3804.25</v>
      </c>
      <c r="GG57" s="20">
        <v>4251.3484399999998</v>
      </c>
      <c r="GH57" s="20">
        <v>4437.9593949999999</v>
      </c>
      <c r="GI57" s="20"/>
      <c r="GJ57" s="20">
        <v>4128.7</v>
      </c>
      <c r="GK57" s="20">
        <v>4264.115245</v>
      </c>
      <c r="GL57" s="20">
        <v>4451.2865949999996</v>
      </c>
      <c r="GM57" s="20"/>
      <c r="GN57" s="20">
        <v>2565.4</v>
      </c>
      <c r="GO57" s="20">
        <v>2343.5404800000001</v>
      </c>
      <c r="GP57" s="20">
        <v>1943.5361250000001</v>
      </c>
      <c r="GQ57" s="20"/>
      <c r="GR57" s="20">
        <v>186.9</v>
      </c>
      <c r="GS57" s="20">
        <v>191.47631999999999</v>
      </c>
      <c r="GT57" s="20">
        <v>191.47631999999999</v>
      </c>
      <c r="GU57" s="20"/>
      <c r="GV57" s="20">
        <v>215.4</v>
      </c>
      <c r="GW57" s="20">
        <v>200.87664000000001</v>
      </c>
      <c r="GX57" s="20">
        <v>200.87664000000001</v>
      </c>
      <c r="GY57" s="20"/>
      <c r="GZ57" s="20">
        <v>212.3</v>
      </c>
      <c r="HA57" s="20">
        <v>0</v>
      </c>
      <c r="HB57" s="20">
        <v>216.00283999999999</v>
      </c>
      <c r="HC57" s="20"/>
      <c r="HD57" s="20">
        <v>520.75</v>
      </c>
      <c r="HE57" s="20">
        <v>522.03503999999998</v>
      </c>
      <c r="HF57" s="20">
        <v>522.03503999999998</v>
      </c>
      <c r="HG57" s="20"/>
      <c r="HH57" s="20">
        <v>48</v>
      </c>
      <c r="HI57" s="20">
        <v>74.227199999999996</v>
      </c>
      <c r="HJ57" s="20">
        <v>74.227199999999996</v>
      </c>
      <c r="HK57" s="20"/>
      <c r="HL57" s="20">
        <v>449.5</v>
      </c>
      <c r="HM57" s="20">
        <v>417.43511999999998</v>
      </c>
      <c r="HN57" s="20">
        <v>417.43511999999998</v>
      </c>
      <c r="HO57" s="20"/>
      <c r="HP57" s="20">
        <v>1466.15</v>
      </c>
      <c r="HQ57" s="20">
        <v>1509.77109</v>
      </c>
      <c r="HR57" s="20">
        <v>1373.482295</v>
      </c>
      <c r="HS57" s="20"/>
      <c r="HT57" s="20">
        <v>0</v>
      </c>
      <c r="HU57" s="20">
        <v>0</v>
      </c>
      <c r="HV57" s="20">
        <v>0</v>
      </c>
      <c r="HW57" s="20"/>
      <c r="HX57" s="20">
        <v>0</v>
      </c>
      <c r="HY57" s="20">
        <v>0</v>
      </c>
      <c r="HZ57" s="20">
        <v>0</v>
      </c>
      <c r="IA57" s="20"/>
      <c r="IB57" s="20">
        <v>1663.4</v>
      </c>
      <c r="IC57" s="20">
        <v>1633.2106249999999</v>
      </c>
      <c r="ID57" s="20">
        <v>1445.7599849999999</v>
      </c>
      <c r="IE57" s="20"/>
      <c r="IF57" s="20">
        <v>110.15</v>
      </c>
      <c r="IG57" s="20">
        <v>0</v>
      </c>
      <c r="IH57" s="20">
        <v>250</v>
      </c>
      <c r="II57" s="20"/>
      <c r="IJ57" s="20">
        <v>0</v>
      </c>
      <c r="IK57" s="20">
        <v>0</v>
      </c>
      <c r="IL57" s="20">
        <v>0</v>
      </c>
      <c r="IM57" s="20"/>
      <c r="IN57" s="20">
        <v>0</v>
      </c>
      <c r="IO57" s="20">
        <v>0</v>
      </c>
      <c r="IP57" s="20">
        <v>203.49611999999999</v>
      </c>
      <c r="IQ57" s="20"/>
      <c r="IR57" s="20">
        <v>0</v>
      </c>
      <c r="IS57" s="20">
        <v>0</v>
      </c>
      <c r="IT57" s="20">
        <v>0</v>
      </c>
      <c r="IU57" s="20"/>
      <c r="IV57" s="20">
        <v>0</v>
      </c>
      <c r="IW57" s="20">
        <v>0</v>
      </c>
      <c r="IX57" s="20">
        <v>0</v>
      </c>
      <c r="IY57" s="20"/>
      <c r="IZ57" s="20">
        <v>0</v>
      </c>
      <c r="JA57" s="20">
        <v>0</v>
      </c>
      <c r="JB57" s="20">
        <v>0</v>
      </c>
      <c r="JC57" s="20"/>
      <c r="JD57" s="20">
        <v>2199.3000000000002</v>
      </c>
      <c r="JE57" s="20">
        <v>2385.4679999999998</v>
      </c>
      <c r="JF57" s="20">
        <v>1898.76883</v>
      </c>
      <c r="JG57" s="20"/>
      <c r="JH57" s="20">
        <v>0</v>
      </c>
      <c r="JI57" s="20">
        <v>0</v>
      </c>
      <c r="JJ57" s="20">
        <v>1371.6156900000001</v>
      </c>
      <c r="JK57" s="20"/>
      <c r="JL57" s="20">
        <v>4184.7</v>
      </c>
      <c r="JM57" s="20">
        <v>4469.1823199999999</v>
      </c>
      <c r="JN57" s="20">
        <v>4449.7865000000002</v>
      </c>
      <c r="JO57" s="20"/>
      <c r="JP57" s="20">
        <v>5000.75</v>
      </c>
      <c r="JQ57" s="20">
        <v>4469.1823199999999</v>
      </c>
      <c r="JR57" s="20">
        <v>4449.7865000000002</v>
      </c>
      <c r="JS57" s="20"/>
      <c r="JT57" s="20">
        <v>4445.8500000000004</v>
      </c>
      <c r="JU57" s="20">
        <v>4482.6033600000001</v>
      </c>
      <c r="JV57" s="20">
        <v>5107.1351999999997</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17.100000000000001</v>
      </c>
      <c r="LE57" s="20">
        <v>15.16536</v>
      </c>
      <c r="LF57" s="20">
        <v>15.16536</v>
      </c>
      <c r="LG57" s="20"/>
      <c r="LH57" s="20">
        <v>3177.75</v>
      </c>
      <c r="LI57" s="20">
        <v>3379.102605</v>
      </c>
      <c r="LJ57" s="20">
        <v>3229.92058</v>
      </c>
      <c r="LK57" s="20"/>
      <c r="LL57" s="20">
        <v>1921.75</v>
      </c>
      <c r="LM57" s="20">
        <v>1839.455735</v>
      </c>
      <c r="LN57" s="20">
        <v>1972.2911899999999</v>
      </c>
      <c r="LO57" s="20"/>
      <c r="LP57" s="20">
        <v>1249.6500000000001</v>
      </c>
      <c r="LQ57" s="20">
        <v>1213.6480799999999</v>
      </c>
      <c r="LR57" s="20">
        <v>1213.6480799999999</v>
      </c>
      <c r="LS57" s="20"/>
      <c r="LT57" s="20">
        <v>1611.2</v>
      </c>
      <c r="LU57" s="20">
        <v>1585.32617</v>
      </c>
      <c r="LV57" s="20">
        <v>1639.6799900000001</v>
      </c>
      <c r="LW57" s="20"/>
      <c r="LX57" s="20">
        <v>715.45</v>
      </c>
      <c r="LY57" s="20">
        <v>714.19833000000006</v>
      </c>
      <c r="LZ57" s="20">
        <v>718.70304999999996</v>
      </c>
      <c r="MA57" s="20"/>
      <c r="MB57" s="20">
        <v>0</v>
      </c>
      <c r="MC57" s="20">
        <v>0</v>
      </c>
      <c r="MD57" s="20">
        <v>0</v>
      </c>
      <c r="ME57" s="20"/>
      <c r="MF57" s="20">
        <v>0</v>
      </c>
      <c r="MG57" s="20">
        <v>0</v>
      </c>
      <c r="MH57" s="20">
        <v>181.5</v>
      </c>
      <c r="MI57" s="20"/>
      <c r="MJ57" s="20">
        <v>0</v>
      </c>
      <c r="MK57" s="20">
        <v>0</v>
      </c>
      <c r="ML57" s="20">
        <v>0</v>
      </c>
      <c r="MM57" s="20"/>
      <c r="MN57" s="20">
        <v>3240.75</v>
      </c>
      <c r="MO57" s="20">
        <v>3608.6726399999998</v>
      </c>
      <c r="MP57" s="20">
        <v>3626.1302300000002</v>
      </c>
      <c r="MQ57" s="20"/>
      <c r="MR57" s="20">
        <v>3274.7</v>
      </c>
      <c r="MS57" s="20">
        <v>3608.6726399999998</v>
      </c>
      <c r="MT57" s="20">
        <v>3626.1302300000002</v>
      </c>
      <c r="MU57" s="20"/>
      <c r="MV57" s="20">
        <v>3422.5</v>
      </c>
      <c r="MW57" s="20">
        <v>3619.5094949999998</v>
      </c>
      <c r="MX57" s="20">
        <v>3637.0195100000001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4918.6499999999996</v>
      </c>
      <c r="NU57" s="20">
        <v>4950.9691199999997</v>
      </c>
      <c r="NV57" s="20">
        <v>4950.9688999999998</v>
      </c>
      <c r="NW57" s="20"/>
      <c r="NX57" s="20">
        <v>2408.9499999999998</v>
      </c>
      <c r="NY57" s="20">
        <v>2482.9183200000002</v>
      </c>
      <c r="NZ57" s="20">
        <v>2482.9183200000002</v>
      </c>
      <c r="OA57" s="20"/>
      <c r="OB57" s="20">
        <v>9.25</v>
      </c>
      <c r="OC57" s="20">
        <v>0</v>
      </c>
      <c r="OD57" s="20">
        <v>8.8000000000000007</v>
      </c>
      <c r="OE57" s="20"/>
      <c r="OF57" s="20">
        <v>1479.85</v>
      </c>
      <c r="OG57" s="20">
        <v>1513.4487099999999</v>
      </c>
      <c r="OH57" s="20">
        <v>1400.575</v>
      </c>
      <c r="OI57" s="20"/>
      <c r="OJ57" s="20">
        <v>800.2</v>
      </c>
      <c r="OK57" s="20">
        <v>0</v>
      </c>
      <c r="OL57" s="20">
        <v>729.923</v>
      </c>
      <c r="OM57" s="20"/>
      <c r="ON57" s="20">
        <v>234.45</v>
      </c>
      <c r="OO57" s="20">
        <v>278.47699999999998</v>
      </c>
      <c r="OP57" s="20">
        <v>278.47699999999998</v>
      </c>
      <c r="OQ57" s="20"/>
      <c r="OR57" s="20">
        <v>2.6</v>
      </c>
      <c r="OS57" s="20">
        <v>0</v>
      </c>
      <c r="OT57" s="20">
        <v>2.1</v>
      </c>
      <c r="OU57" s="20"/>
      <c r="OV57" s="20">
        <v>0</v>
      </c>
      <c r="OW57" s="20">
        <v>0</v>
      </c>
      <c r="OX57" s="20">
        <v>0</v>
      </c>
      <c r="OY57" s="20"/>
      <c r="OZ57" s="20">
        <v>0</v>
      </c>
      <c r="PA57" s="20">
        <v>0</v>
      </c>
      <c r="PB57" s="20">
        <v>0</v>
      </c>
      <c r="PC57" s="20"/>
      <c r="PD57" s="20">
        <v>166.45</v>
      </c>
      <c r="PE57" s="20">
        <v>135</v>
      </c>
      <c r="PF57" s="20">
        <v>135.98300499999999</v>
      </c>
      <c r="PG57" s="20"/>
      <c r="PH57" s="20">
        <v>45.15</v>
      </c>
      <c r="PI57" s="20">
        <v>35.179445000000001</v>
      </c>
      <c r="PJ57" s="20">
        <v>31.803550000000001</v>
      </c>
      <c r="PK57" s="20"/>
      <c r="PL57" s="20">
        <v>1986.85</v>
      </c>
      <c r="PM57" s="20">
        <v>0</v>
      </c>
      <c r="PN57" s="20">
        <v>2029.231</v>
      </c>
      <c r="PO57" s="20"/>
      <c r="PP57" s="20">
        <v>7.2</v>
      </c>
      <c r="PQ57" s="20">
        <v>24</v>
      </c>
      <c r="PR57" s="20">
        <v>24</v>
      </c>
      <c r="PS57" s="20"/>
      <c r="PT57" s="20">
        <v>39.85</v>
      </c>
      <c r="PU57" s="20">
        <v>32.799999999999997</v>
      </c>
      <c r="PV57" s="20">
        <v>32.799999999999997</v>
      </c>
      <c r="PW57" s="20"/>
      <c r="PX57" s="20">
        <v>108.05</v>
      </c>
      <c r="PY57" s="20">
        <v>110.4</v>
      </c>
      <c r="PZ57" s="20">
        <v>110.4</v>
      </c>
      <c r="QA57" s="20"/>
      <c r="QB57" s="20">
        <v>335.05</v>
      </c>
      <c r="QC57" s="20">
        <v>252.42724000000001</v>
      </c>
      <c r="QD57" s="20">
        <v>252.42724000000001</v>
      </c>
      <c r="QE57" s="20"/>
      <c r="QF57" s="20">
        <v>122.25</v>
      </c>
      <c r="QG57" s="20">
        <v>96</v>
      </c>
      <c r="QH57" s="20">
        <v>96</v>
      </c>
      <c r="QI57" s="20"/>
      <c r="QJ57" s="20">
        <v>79.8</v>
      </c>
      <c r="QK57" s="20">
        <v>74.400000000000006</v>
      </c>
      <c r="QL57" s="20">
        <v>74.400000000000006</v>
      </c>
      <c r="QM57" s="20"/>
      <c r="QN57" s="20">
        <v>84.75</v>
      </c>
      <c r="QO57" s="20">
        <v>81.599999999999994</v>
      </c>
      <c r="QP57" s="20">
        <v>81.599999999999994</v>
      </c>
      <c r="QQ57" s="20"/>
      <c r="QR57" s="20">
        <v>436.8</v>
      </c>
      <c r="QS57" s="20">
        <v>428.73791999999997</v>
      </c>
      <c r="QT57" s="20">
        <v>428.73791999999997</v>
      </c>
      <c r="QU57" s="20"/>
      <c r="QV57" s="20">
        <v>155.239</v>
      </c>
      <c r="QW57" s="20">
        <v>0</v>
      </c>
      <c r="QX57" s="20">
        <v>137.55500000000001</v>
      </c>
      <c r="QY57" s="20"/>
      <c r="QZ57" s="20">
        <v>180.11099999999999</v>
      </c>
      <c r="RA57" s="20">
        <v>0</v>
      </c>
      <c r="RB57" s="20">
        <v>169.81100000000001</v>
      </c>
      <c r="RC57" s="20"/>
      <c r="RD57" s="20">
        <v>394.15</v>
      </c>
      <c r="RE57" s="20">
        <v>356.48402499999997</v>
      </c>
      <c r="RF57" s="20">
        <v>327.44900000000001</v>
      </c>
      <c r="RG57" s="20"/>
      <c r="RH57" s="20">
        <v>1197.5999999999999</v>
      </c>
      <c r="RI57" s="20">
        <v>1130.916645</v>
      </c>
      <c r="RJ57" s="20">
        <v>983.34799999999996</v>
      </c>
      <c r="RK57" s="20"/>
      <c r="RL57" s="20">
        <v>141.69999999999999</v>
      </c>
      <c r="RM57" s="20">
        <v>0</v>
      </c>
      <c r="RN57" s="20">
        <v>127.131</v>
      </c>
      <c r="RO57" s="20"/>
      <c r="RP57" s="20">
        <v>49.35</v>
      </c>
      <c r="RQ57" s="20">
        <v>48.024000000000001</v>
      </c>
      <c r="RR57" s="20">
        <v>48.024000000000001</v>
      </c>
      <c r="RS57" s="20"/>
      <c r="RT57" s="20">
        <v>387.3</v>
      </c>
      <c r="RU57" s="20">
        <v>377.72889500000002</v>
      </c>
      <c r="RV57" s="20">
        <v>333.18412000000001</v>
      </c>
      <c r="RW57" s="20"/>
      <c r="RX57" s="20">
        <v>20.78</v>
      </c>
      <c r="RY57" s="20">
        <v>34.24</v>
      </c>
      <c r="RZ57" s="20">
        <v>34.24</v>
      </c>
      <c r="SA57" s="20"/>
      <c r="SB57" s="20">
        <v>0</v>
      </c>
      <c r="SC57" s="20">
        <v>9.6</v>
      </c>
      <c r="SD57" s="20">
        <v>9.6</v>
      </c>
      <c r="SE57" s="20"/>
      <c r="SF57" s="20">
        <v>184.65</v>
      </c>
      <c r="SG57" s="20">
        <v>175.2</v>
      </c>
      <c r="SH57" s="20">
        <v>175.2</v>
      </c>
      <c r="SI57" s="20"/>
      <c r="SJ57" s="20">
        <v>52.15</v>
      </c>
      <c r="SK57" s="20">
        <v>55.2</v>
      </c>
      <c r="SL57" s="20">
        <v>55.2</v>
      </c>
      <c r="SM57" s="20"/>
      <c r="SN57" s="20">
        <v>137.5</v>
      </c>
      <c r="SO57" s="20">
        <v>132</v>
      </c>
      <c r="SP57" s="20">
        <v>132</v>
      </c>
      <c r="SQ57" s="20"/>
      <c r="SR57" s="20">
        <v>191.65</v>
      </c>
      <c r="SS57" s="20">
        <v>180</v>
      </c>
      <c r="ST57" s="20">
        <v>180</v>
      </c>
      <c r="SU57" s="20"/>
      <c r="SV57" s="20">
        <v>239.9</v>
      </c>
      <c r="SW57" s="20">
        <v>240</v>
      </c>
      <c r="SX57" s="20">
        <v>240</v>
      </c>
      <c r="SY57" s="20"/>
      <c r="SZ57" s="20">
        <v>113.2</v>
      </c>
      <c r="TA57" s="20">
        <v>229.744</v>
      </c>
      <c r="TB57" s="20">
        <v>229.744</v>
      </c>
      <c r="TC57" s="20"/>
      <c r="TD57" s="20">
        <v>979.25</v>
      </c>
      <c r="TE57" s="20">
        <v>920.23699999999997</v>
      </c>
      <c r="TF57" s="20">
        <v>920.23699999999997</v>
      </c>
      <c r="TG57" s="20"/>
      <c r="TH57" s="20">
        <v>360</v>
      </c>
      <c r="TI57" s="20">
        <v>0</v>
      </c>
      <c r="TJ57" s="20">
        <v>339.06900000000002</v>
      </c>
      <c r="TK57" s="20"/>
      <c r="TL57" s="20">
        <v>899.6</v>
      </c>
      <c r="TM57" s="20">
        <v>791.37046499999997</v>
      </c>
      <c r="TN57" s="20">
        <v>760.55100000000004</v>
      </c>
      <c r="TO57" s="20"/>
      <c r="TP57" s="20">
        <v>1090.25</v>
      </c>
      <c r="TQ57" s="20">
        <v>1206.6453799999999</v>
      </c>
      <c r="TR57" s="20">
        <v>1249.221</v>
      </c>
      <c r="TS57" s="20"/>
      <c r="TT57" s="20">
        <v>121.3</v>
      </c>
      <c r="TU57" s="20">
        <v>76.325500000000005</v>
      </c>
      <c r="TV57" s="20">
        <v>76.325500000000005</v>
      </c>
      <c r="TW57" s="20"/>
      <c r="TX57" s="20">
        <v>22.6</v>
      </c>
      <c r="TY57" s="20">
        <v>56.6355</v>
      </c>
      <c r="TZ57" s="20">
        <v>56.6355</v>
      </c>
      <c r="UA57" s="20"/>
      <c r="UB57" s="20">
        <v>246.55</v>
      </c>
      <c r="UC57" s="20">
        <v>192</v>
      </c>
      <c r="UD57" s="20">
        <v>192</v>
      </c>
      <c r="UE57" s="20"/>
      <c r="UF57" s="20">
        <v>87.4</v>
      </c>
      <c r="UG57" s="20">
        <v>48</v>
      </c>
      <c r="UH57" s="20">
        <v>48</v>
      </c>
      <c r="UI57" s="20"/>
      <c r="UJ57" s="20">
        <v>186.25</v>
      </c>
      <c r="UK57" s="20">
        <v>182.4</v>
      </c>
      <c r="UL57" s="20">
        <v>182.4</v>
      </c>
      <c r="UM57" s="20"/>
      <c r="UN57" s="20">
        <v>94.6</v>
      </c>
      <c r="UO57" s="20">
        <v>108</v>
      </c>
      <c r="UP57" s="20">
        <v>108</v>
      </c>
      <c r="UQ57" s="20"/>
      <c r="UR57" s="20">
        <v>106.4</v>
      </c>
      <c r="US57" s="20">
        <v>120</v>
      </c>
      <c r="UT57" s="20">
        <v>120</v>
      </c>
      <c r="UU57" s="20"/>
      <c r="UV57" s="20">
        <v>110.55</v>
      </c>
      <c r="UW57" s="20">
        <v>120</v>
      </c>
      <c r="UX57" s="20">
        <v>120</v>
      </c>
      <c r="UY57" s="20"/>
      <c r="UZ57" s="20">
        <v>210.85</v>
      </c>
      <c r="VA57" s="20">
        <v>237.8075</v>
      </c>
      <c r="VB57" s="20">
        <v>237.8075</v>
      </c>
      <c r="VC57" s="20"/>
      <c r="VD57" s="20">
        <v>2549.0500000000002</v>
      </c>
      <c r="VE57" s="20">
        <v>0</v>
      </c>
      <c r="VF57" s="20">
        <v>2197.1619999999998</v>
      </c>
      <c r="VG57" s="20"/>
      <c r="VH57" s="20">
        <v>135.85</v>
      </c>
      <c r="VI57" s="20">
        <v>0</v>
      </c>
      <c r="VJ57" s="20">
        <v>143.66200000000001</v>
      </c>
      <c r="VK57" s="20"/>
      <c r="VL57" s="20">
        <v>1444.15</v>
      </c>
      <c r="VM57" s="20">
        <v>0</v>
      </c>
      <c r="VN57" s="20">
        <v>1387.9235000000001</v>
      </c>
      <c r="VO57" s="20"/>
      <c r="VP57" s="20">
        <v>14.4</v>
      </c>
      <c r="VQ57" s="20">
        <v>14.4</v>
      </c>
      <c r="VR57" s="20">
        <v>14.4</v>
      </c>
      <c r="VS57" s="20"/>
      <c r="VT57" s="20">
        <v>1201.0999999999999</v>
      </c>
      <c r="VU57" s="20">
        <v>1066.6502499999999</v>
      </c>
      <c r="VV57" s="20">
        <v>1129</v>
      </c>
      <c r="VW57" s="20"/>
      <c r="VX57" s="20">
        <v>1232.55</v>
      </c>
      <c r="VY57" s="20">
        <v>1088.4835700000001</v>
      </c>
      <c r="VZ57" s="20">
        <v>1071.5</v>
      </c>
      <c r="WA57" s="20"/>
      <c r="WB57" s="20">
        <v>1067.9000000000001</v>
      </c>
      <c r="WC57" s="20">
        <v>0</v>
      </c>
      <c r="WD57" s="20">
        <v>1037.624</v>
      </c>
      <c r="WE57" s="20"/>
      <c r="WF57" s="20">
        <v>69.599999999999994</v>
      </c>
      <c r="WG57" s="20">
        <v>69.623999999999995</v>
      </c>
      <c r="WH57" s="20">
        <v>69.623999999999995</v>
      </c>
      <c r="WI57" s="20"/>
      <c r="WJ57" s="20">
        <v>57.6</v>
      </c>
      <c r="WK57" s="20">
        <v>57.6</v>
      </c>
      <c r="WL57" s="20">
        <v>57.6</v>
      </c>
      <c r="WM57" s="20"/>
      <c r="WN57" s="20">
        <v>57.6</v>
      </c>
      <c r="WO57" s="20">
        <v>57.6</v>
      </c>
      <c r="WP57" s="20">
        <v>57.6</v>
      </c>
      <c r="WQ57" s="20"/>
      <c r="WR57" s="20">
        <v>59.65</v>
      </c>
      <c r="WS57" s="20">
        <v>67.2</v>
      </c>
      <c r="WT57" s="20">
        <v>67.2</v>
      </c>
      <c r="WU57" s="20"/>
      <c r="WV57" s="20">
        <v>135.80000000000001</v>
      </c>
      <c r="WW57" s="20">
        <v>0</v>
      </c>
      <c r="WX57" s="20">
        <v>140.167</v>
      </c>
      <c r="WY57" s="20"/>
      <c r="WZ57" s="20">
        <v>167.55</v>
      </c>
      <c r="XA57" s="20">
        <v>177.6</v>
      </c>
      <c r="XB57" s="20">
        <v>177.6</v>
      </c>
      <c r="XC57" s="20"/>
      <c r="XD57" s="20">
        <v>479.85</v>
      </c>
      <c r="XE57" s="20">
        <v>461.35919999999999</v>
      </c>
      <c r="XF57" s="20">
        <v>461.35919999999999</v>
      </c>
      <c r="XG57" s="20"/>
      <c r="XH57" s="20">
        <v>226.75</v>
      </c>
      <c r="XI57" s="20">
        <v>256.8</v>
      </c>
      <c r="XJ57" s="20">
        <v>256.8</v>
      </c>
      <c r="XK57" s="20"/>
      <c r="XL57" s="20">
        <v>688.15</v>
      </c>
      <c r="XM57" s="20">
        <v>696</v>
      </c>
      <c r="XN57" s="20">
        <v>696</v>
      </c>
      <c r="XO57" s="20"/>
      <c r="XP57" s="20">
        <v>790.7</v>
      </c>
      <c r="XQ57" s="20">
        <v>696</v>
      </c>
      <c r="XR57" s="20">
        <v>696</v>
      </c>
      <c r="XS57" s="20"/>
      <c r="XT57" s="20">
        <v>384.35</v>
      </c>
      <c r="XU57" s="20">
        <v>336</v>
      </c>
      <c r="XV57" s="20">
        <v>336</v>
      </c>
      <c r="XW57" s="20"/>
      <c r="XX57" s="20">
        <v>308.8</v>
      </c>
      <c r="XY57" s="20">
        <v>0</v>
      </c>
      <c r="XZ57" s="20">
        <v>456</v>
      </c>
      <c r="YA57" s="20"/>
      <c r="YB57" s="20">
        <v>0</v>
      </c>
      <c r="YC57" s="20">
        <v>0</v>
      </c>
      <c r="YD57" s="20">
        <v>0</v>
      </c>
      <c r="YE57" s="20"/>
      <c r="YF57" s="20">
        <v>264.63</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2755</v>
      </c>
      <c r="C6" s="1"/>
      <c r="D6" s="1"/>
      <c r="E6" s="1"/>
    </row>
    <row r="7" spans="1:7" ht="33" customHeight="1" x14ac:dyDescent="0.3">
      <c r="A7" s="1"/>
      <c r="B7" s="3" t="s">
        <v>2756</v>
      </c>
      <c r="C7" s="3" t="s">
        <v>2757</v>
      </c>
      <c r="D7" s="3" t="s">
        <v>2758</v>
      </c>
      <c r="E7" s="3" t="s">
        <v>978</v>
      </c>
    </row>
    <row r="8" spans="1:7" x14ac:dyDescent="0.3">
      <c r="A8" s="1"/>
      <c r="B8" s="147" t="s">
        <v>2759</v>
      </c>
      <c r="C8" s="53">
        <v>6249656.3960499996</v>
      </c>
      <c r="D8" s="53">
        <v>7160052.9573558001</v>
      </c>
      <c r="E8" s="178">
        <v>-0.12714941729174142</v>
      </c>
    </row>
    <row r="9" spans="1:7" x14ac:dyDescent="0.3">
      <c r="A9" s="1"/>
      <c r="B9" s="147" t="s">
        <v>2760</v>
      </c>
      <c r="C9" s="53">
        <v>7032921.8120100005</v>
      </c>
      <c r="D9" s="53">
        <v>7666329.3446586002</v>
      </c>
      <c r="E9" s="178">
        <v>-8.2622009070079563E-2</v>
      </c>
    </row>
    <row r="10" spans="1:7" x14ac:dyDescent="0.3">
      <c r="A10" s="1"/>
      <c r="B10" s="147" t="s">
        <v>2761</v>
      </c>
      <c r="C10" s="53">
        <v>7600990.42435</v>
      </c>
      <c r="D10" s="53">
        <v>8907615.9975572992</v>
      </c>
      <c r="E10" s="178">
        <v>-0.14668633824870883</v>
      </c>
    </row>
    <row r="11" spans="1:7" x14ac:dyDescent="0.3">
      <c r="A11" s="1"/>
      <c r="B11" s="147" t="s">
        <v>2762</v>
      </c>
      <c r="C11" s="53">
        <v>8405944.7269199993</v>
      </c>
      <c r="D11" s="53">
        <v>8863648.3435248006</v>
      </c>
      <c r="E11" s="178">
        <v>-5.1638286952027858E-2</v>
      </c>
    </row>
    <row r="12" spans="1:7" x14ac:dyDescent="0.3">
      <c r="A12" s="1"/>
      <c r="B12" s="147" t="s">
        <v>2763</v>
      </c>
      <c r="C12" s="53">
        <v>7964061.6574600004</v>
      </c>
      <c r="D12" s="53">
        <v>8464800.6931704003</v>
      </c>
      <c r="E12" s="178">
        <v>-5.9155443094414263E-2</v>
      </c>
    </row>
    <row r="13" spans="1:7" x14ac:dyDescent="0.3">
      <c r="A13" s="1"/>
      <c r="B13" s="147" t="s">
        <v>2764</v>
      </c>
      <c r="C13" s="53">
        <v>7313065.3927300004</v>
      </c>
      <c r="D13" s="53">
        <v>8397464.4745997991</v>
      </c>
      <c r="E13" s="178">
        <v>-0.12913410769998873</v>
      </c>
    </row>
    <row r="14" spans="1:7" x14ac:dyDescent="0.3">
      <c r="A14" s="1"/>
      <c r="B14" s="147" t="s">
        <v>2765</v>
      </c>
      <c r="C14" s="53">
        <v>6972577.6776700001</v>
      </c>
      <c r="D14" s="53">
        <v>8053743.7351074005</v>
      </c>
      <c r="E14" s="178">
        <v>-0.13424391103040009</v>
      </c>
    </row>
    <row r="15" spans="1:7" x14ac:dyDescent="0.3">
      <c r="A15" s="1"/>
      <c r="B15" s="147" t="s">
        <v>2766</v>
      </c>
      <c r="C15" s="53">
        <v>6473976.1722499998</v>
      </c>
      <c r="D15" s="53">
        <v>7811723.6918446003</v>
      </c>
      <c r="E15" s="178">
        <v>-0.17124869905360346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2767</v>
      </c>
      <c r="C5" s="1"/>
      <c r="D5" s="1"/>
      <c r="E5" s="1"/>
      <c r="F5" s="1"/>
      <c r="G5" s="1"/>
      <c r="H5" s="1"/>
      <c r="I5" s="1"/>
      <c r="J5" s="1"/>
      <c r="K5" s="1"/>
      <c r="L5" s="1"/>
      <c r="M5" s="1"/>
      <c r="N5" s="1"/>
      <c r="O5" s="1"/>
      <c r="P5" s="1"/>
    </row>
    <row r="6" spans="1:16" ht="27.6" x14ac:dyDescent="0.3">
      <c r="A6" s="1"/>
      <c r="B6" s="3" t="s">
        <v>162</v>
      </c>
      <c r="C6" s="3" t="s">
        <v>1183</v>
      </c>
      <c r="D6" s="3" t="s">
        <v>1184</v>
      </c>
      <c r="E6" s="3" t="s">
        <v>1185</v>
      </c>
      <c r="F6" s="3" t="s">
        <v>165</v>
      </c>
      <c r="G6" s="3" t="s">
        <v>166</v>
      </c>
      <c r="H6" s="3" t="s">
        <v>1186</v>
      </c>
      <c r="I6" s="3" t="s">
        <v>1187</v>
      </c>
      <c r="J6" s="3" t="s">
        <v>1188</v>
      </c>
      <c r="K6" s="3" t="s">
        <v>1189</v>
      </c>
      <c r="L6" s="3" t="s">
        <v>1190</v>
      </c>
      <c r="M6" s="3" t="s">
        <v>1191</v>
      </c>
      <c r="N6" s="3" t="s">
        <v>1192</v>
      </c>
      <c r="O6" s="3" t="s">
        <v>1193</v>
      </c>
      <c r="P6" s="3" t="s">
        <v>1194</v>
      </c>
    </row>
    <row r="7" spans="1:16" x14ac:dyDescent="0.3">
      <c r="A7" s="1"/>
      <c r="B7" s="6" t="s">
        <v>612</v>
      </c>
      <c r="C7" s="6" t="s">
        <v>999</v>
      </c>
      <c r="D7" s="86" t="s">
        <v>82</v>
      </c>
      <c r="E7" s="6" t="s">
        <v>1195</v>
      </c>
      <c r="F7" s="86" t="s">
        <v>39</v>
      </c>
      <c r="G7" s="86" t="s">
        <v>19</v>
      </c>
      <c r="H7" s="86" t="s">
        <v>929</v>
      </c>
      <c r="I7" s="86" t="s">
        <v>929</v>
      </c>
      <c r="J7" s="179" t="s">
        <v>1196</v>
      </c>
      <c r="K7" s="86" t="s">
        <v>929</v>
      </c>
      <c r="L7" s="86" t="s">
        <v>929</v>
      </c>
      <c r="M7" s="86" t="s">
        <v>929</v>
      </c>
      <c r="N7" s="86" t="s">
        <v>929</v>
      </c>
      <c r="O7" s="6" t="s">
        <v>1197</v>
      </c>
      <c r="P7" s="6"/>
    </row>
    <row r="8" spans="1:16" x14ac:dyDescent="0.3">
      <c r="A8" s="1"/>
      <c r="B8" s="6" t="s">
        <v>14</v>
      </c>
      <c r="C8" s="6" t="s">
        <v>1057</v>
      </c>
      <c r="D8" s="86" t="s">
        <v>82</v>
      </c>
      <c r="E8" s="6" t="s">
        <v>1198</v>
      </c>
      <c r="F8" s="86" t="s">
        <v>39</v>
      </c>
      <c r="G8" s="86" t="s">
        <v>1199</v>
      </c>
      <c r="H8" s="86" t="s">
        <v>929</v>
      </c>
      <c r="I8" s="86" t="s">
        <v>929</v>
      </c>
      <c r="J8" s="179" t="s">
        <v>1196</v>
      </c>
      <c r="K8" s="86" t="s">
        <v>929</v>
      </c>
      <c r="L8" s="86" t="s">
        <v>929</v>
      </c>
      <c r="M8" s="86" t="s">
        <v>929</v>
      </c>
      <c r="N8" s="86" t="s">
        <v>929</v>
      </c>
      <c r="O8" s="6" t="s">
        <v>1197</v>
      </c>
      <c r="P8" s="6"/>
    </row>
    <row r="9" spans="1:16" ht="26.4" x14ac:dyDescent="0.3">
      <c r="A9" s="1"/>
      <c r="B9" s="6" t="s">
        <v>22</v>
      </c>
      <c r="C9" s="6" t="s">
        <v>1002</v>
      </c>
      <c r="D9" s="86" t="s">
        <v>82</v>
      </c>
      <c r="E9" s="6" t="s">
        <v>1200</v>
      </c>
      <c r="F9" s="86" t="s">
        <v>39</v>
      </c>
      <c r="G9" s="86" t="s">
        <v>19</v>
      </c>
      <c r="H9" s="86" t="s">
        <v>1201</v>
      </c>
      <c r="I9" s="86" t="s">
        <v>929</v>
      </c>
      <c r="J9" s="179" t="s">
        <v>1196</v>
      </c>
      <c r="K9" s="86" t="s">
        <v>929</v>
      </c>
      <c r="L9" s="86" t="s">
        <v>929</v>
      </c>
      <c r="M9" s="86" t="s">
        <v>929</v>
      </c>
      <c r="N9" s="86" t="s">
        <v>929</v>
      </c>
      <c r="O9" s="6" t="s">
        <v>1197</v>
      </c>
      <c r="P9" s="6"/>
    </row>
    <row r="10" spans="1:16" ht="26.4" x14ac:dyDescent="0.3">
      <c r="A10" s="1"/>
      <c r="B10" s="6" t="s">
        <v>22</v>
      </c>
      <c r="C10" s="6" t="s">
        <v>1002</v>
      </c>
      <c r="D10" s="86" t="s">
        <v>25</v>
      </c>
      <c r="E10" s="6" t="s">
        <v>1200</v>
      </c>
      <c r="F10" s="86" t="s">
        <v>39</v>
      </c>
      <c r="G10" s="86" t="s">
        <v>26</v>
      </c>
      <c r="H10" s="86" t="s">
        <v>929</v>
      </c>
      <c r="I10" s="86" t="s">
        <v>929</v>
      </c>
      <c r="J10" s="179" t="s">
        <v>1196</v>
      </c>
      <c r="K10" s="86" t="s">
        <v>929</v>
      </c>
      <c r="L10" s="86" t="s">
        <v>929</v>
      </c>
      <c r="M10" s="86" t="s">
        <v>929</v>
      </c>
      <c r="N10" s="86" t="s">
        <v>929</v>
      </c>
      <c r="O10" s="6" t="s">
        <v>1197</v>
      </c>
      <c r="P10" s="6"/>
    </row>
    <row r="11" spans="1:16" x14ac:dyDescent="0.3">
      <c r="A11" s="1"/>
      <c r="B11" s="6" t="s">
        <v>610</v>
      </c>
      <c r="C11" s="6" t="s">
        <v>1005</v>
      </c>
      <c r="D11" s="86" t="s">
        <v>1202</v>
      </c>
      <c r="E11" s="6" t="s">
        <v>1203</v>
      </c>
      <c r="F11" s="86" t="s">
        <v>39</v>
      </c>
      <c r="G11" s="86" t="s">
        <v>19</v>
      </c>
      <c r="H11" s="86" t="s">
        <v>929</v>
      </c>
      <c r="I11" s="86" t="s">
        <v>929</v>
      </c>
      <c r="J11" s="179" t="s">
        <v>1196</v>
      </c>
      <c r="K11" s="86" t="s">
        <v>929</v>
      </c>
      <c r="L11" s="86" t="s">
        <v>929</v>
      </c>
      <c r="M11" s="86" t="s">
        <v>929</v>
      </c>
      <c r="N11" s="86" t="s">
        <v>929</v>
      </c>
      <c r="O11" s="6" t="s">
        <v>1197</v>
      </c>
      <c r="P11" s="6"/>
    </row>
    <row r="12" spans="1:16" x14ac:dyDescent="0.3">
      <c r="A12" s="1"/>
      <c r="B12" s="6" t="s">
        <v>84</v>
      </c>
      <c r="C12" s="6" t="s">
        <v>1073</v>
      </c>
      <c r="D12" s="86" t="s">
        <v>82</v>
      </c>
      <c r="E12" s="6" t="s">
        <v>1204</v>
      </c>
      <c r="F12" s="86" t="s">
        <v>1205</v>
      </c>
      <c r="G12" s="86" t="s">
        <v>1206</v>
      </c>
      <c r="H12" s="86" t="s">
        <v>1207</v>
      </c>
      <c r="I12" s="86" t="s">
        <v>1208</v>
      </c>
      <c r="J12" s="180" t="s">
        <v>1209</v>
      </c>
      <c r="K12" s="86" t="s">
        <v>929</v>
      </c>
      <c r="L12" s="86" t="s">
        <v>929</v>
      </c>
      <c r="M12" s="86" t="s">
        <v>929</v>
      </c>
      <c r="N12" s="86" t="s">
        <v>929</v>
      </c>
      <c r="O12" s="6" t="s">
        <v>1197</v>
      </c>
      <c r="P12" s="6"/>
    </row>
    <row r="13" spans="1:16" x14ac:dyDescent="0.3">
      <c r="A13" s="1"/>
      <c r="B13" s="6" t="s">
        <v>91</v>
      </c>
      <c r="C13" s="6" t="s">
        <v>96</v>
      </c>
      <c r="D13" s="86" t="s">
        <v>82</v>
      </c>
      <c r="E13" s="6" t="s">
        <v>1210</v>
      </c>
      <c r="F13" s="86" t="s">
        <v>39</v>
      </c>
      <c r="G13" s="86" t="s">
        <v>19</v>
      </c>
      <c r="H13" s="86" t="s">
        <v>929</v>
      </c>
      <c r="I13" s="86" t="s">
        <v>929</v>
      </c>
      <c r="J13" s="181" t="s">
        <v>1211</v>
      </c>
      <c r="K13" s="86" t="s">
        <v>929</v>
      </c>
      <c r="L13" s="86" t="s">
        <v>929</v>
      </c>
      <c r="M13" s="86" t="s">
        <v>929</v>
      </c>
      <c r="N13" s="86" t="s">
        <v>929</v>
      </c>
      <c r="O13" s="6" t="s">
        <v>1197</v>
      </c>
      <c r="P13" s="6"/>
    </row>
    <row r="14" spans="1:16" x14ac:dyDescent="0.3">
      <c r="A14" s="1"/>
      <c r="B14" s="6" t="s">
        <v>100</v>
      </c>
      <c r="C14" s="6" t="s">
        <v>101</v>
      </c>
      <c r="D14" s="86" t="s">
        <v>82</v>
      </c>
      <c r="E14" s="6" t="s">
        <v>1212</v>
      </c>
      <c r="F14" s="86" t="s">
        <v>39</v>
      </c>
      <c r="G14" s="86" t="s">
        <v>1213</v>
      </c>
      <c r="H14" s="86" t="s">
        <v>929</v>
      </c>
      <c r="I14" s="86" t="s">
        <v>929</v>
      </c>
      <c r="J14" s="181" t="s">
        <v>1211</v>
      </c>
      <c r="K14" s="86" t="s">
        <v>929</v>
      </c>
      <c r="L14" s="86" t="s">
        <v>929</v>
      </c>
      <c r="M14" s="86" t="s">
        <v>929</v>
      </c>
      <c r="N14" s="86" t="s">
        <v>929</v>
      </c>
      <c r="O14" s="6" t="s">
        <v>1197</v>
      </c>
      <c r="P14" s="6"/>
    </row>
    <row r="15" spans="1:16" x14ac:dyDescent="0.3">
      <c r="A15" s="1"/>
      <c r="B15" s="6" t="s">
        <v>100</v>
      </c>
      <c r="C15" s="6" t="s">
        <v>101</v>
      </c>
      <c r="D15" s="86" t="s">
        <v>82</v>
      </c>
      <c r="E15" s="6" t="s">
        <v>1212</v>
      </c>
      <c r="F15" s="86" t="s">
        <v>1213</v>
      </c>
      <c r="G15" s="86" t="s">
        <v>1214</v>
      </c>
      <c r="H15" s="86" t="s">
        <v>929</v>
      </c>
      <c r="I15" s="86" t="s">
        <v>929</v>
      </c>
      <c r="J15" s="182" t="s">
        <v>1215</v>
      </c>
      <c r="K15" s="86" t="s">
        <v>929</v>
      </c>
      <c r="L15" s="86" t="s">
        <v>929</v>
      </c>
      <c r="M15" s="86" t="s">
        <v>929</v>
      </c>
      <c r="N15" s="86" t="s">
        <v>929</v>
      </c>
      <c r="O15" s="6" t="s">
        <v>1197</v>
      </c>
      <c r="P15" s="6"/>
    </row>
    <row r="16" spans="1:16" x14ac:dyDescent="0.3">
      <c r="A16" s="1"/>
      <c r="B16" s="6" t="s">
        <v>100</v>
      </c>
      <c r="C16" s="6" t="s">
        <v>101</v>
      </c>
      <c r="D16" s="86" t="s">
        <v>82</v>
      </c>
      <c r="E16" s="6" t="s">
        <v>1212</v>
      </c>
      <c r="F16" s="86" t="s">
        <v>1214</v>
      </c>
      <c r="G16" s="86" t="s">
        <v>1216</v>
      </c>
      <c r="H16" s="86" t="s">
        <v>929</v>
      </c>
      <c r="I16" s="86" t="s">
        <v>929</v>
      </c>
      <c r="J16" s="181" t="s">
        <v>1211</v>
      </c>
      <c r="K16" s="86" t="s">
        <v>929</v>
      </c>
      <c r="L16" s="86" t="s">
        <v>929</v>
      </c>
      <c r="M16" s="86" t="s">
        <v>929</v>
      </c>
      <c r="N16" s="86" t="s">
        <v>929</v>
      </c>
      <c r="O16" s="6" t="s">
        <v>1197</v>
      </c>
      <c r="P16" s="6"/>
    </row>
    <row r="17" spans="1:16" x14ac:dyDescent="0.3">
      <c r="A17" s="1"/>
      <c r="B17" s="6" t="s">
        <v>100</v>
      </c>
      <c r="C17" s="6" t="s">
        <v>101</v>
      </c>
      <c r="D17" s="86" t="s">
        <v>82</v>
      </c>
      <c r="E17" s="6" t="s">
        <v>1212</v>
      </c>
      <c r="F17" s="86" t="s">
        <v>1216</v>
      </c>
      <c r="G17" s="86" t="s">
        <v>1217</v>
      </c>
      <c r="H17" s="86" t="s">
        <v>929</v>
      </c>
      <c r="I17" s="86" t="s">
        <v>929</v>
      </c>
      <c r="J17" s="182" t="s">
        <v>1215</v>
      </c>
      <c r="K17" s="86" t="s">
        <v>929</v>
      </c>
      <c r="L17" s="86" t="s">
        <v>929</v>
      </c>
      <c r="M17" s="86" t="s">
        <v>929</v>
      </c>
      <c r="N17" s="86" t="s">
        <v>929</v>
      </c>
      <c r="O17" s="6" t="s">
        <v>1197</v>
      </c>
      <c r="P17" s="6"/>
    </row>
    <row r="18" spans="1:16" x14ac:dyDescent="0.3">
      <c r="A18" s="1"/>
      <c r="B18" s="6" t="s">
        <v>100</v>
      </c>
      <c r="C18" s="6" t="s">
        <v>101</v>
      </c>
      <c r="D18" s="86" t="s">
        <v>82</v>
      </c>
      <c r="E18" s="6" t="s">
        <v>1212</v>
      </c>
      <c r="F18" s="86" t="s">
        <v>1217</v>
      </c>
      <c r="G18" s="86" t="s">
        <v>1218</v>
      </c>
      <c r="H18" s="86" t="s">
        <v>929</v>
      </c>
      <c r="I18" s="86" t="s">
        <v>929</v>
      </c>
      <c r="J18" s="181" t="s">
        <v>1211</v>
      </c>
      <c r="K18" s="86" t="s">
        <v>929</v>
      </c>
      <c r="L18" s="86" t="s">
        <v>929</v>
      </c>
      <c r="M18" s="86" t="s">
        <v>929</v>
      </c>
      <c r="N18" s="86" t="s">
        <v>929</v>
      </c>
      <c r="O18" s="6" t="s">
        <v>1197</v>
      </c>
      <c r="P18" s="6"/>
    </row>
    <row r="19" spans="1:16" x14ac:dyDescent="0.3">
      <c r="A19" s="1"/>
      <c r="B19" s="6" t="s">
        <v>100</v>
      </c>
      <c r="C19" s="6" t="s">
        <v>101</v>
      </c>
      <c r="D19" s="86" t="s">
        <v>82</v>
      </c>
      <c r="E19" s="6" t="s">
        <v>1212</v>
      </c>
      <c r="F19" s="86" t="s">
        <v>1218</v>
      </c>
      <c r="G19" s="86" t="s">
        <v>1219</v>
      </c>
      <c r="H19" s="86" t="s">
        <v>929</v>
      </c>
      <c r="I19" s="86" t="s">
        <v>929</v>
      </c>
      <c r="J19" s="182" t="s">
        <v>1215</v>
      </c>
      <c r="K19" s="86" t="s">
        <v>929</v>
      </c>
      <c r="L19" s="86" t="s">
        <v>929</v>
      </c>
      <c r="M19" s="86" t="s">
        <v>929</v>
      </c>
      <c r="N19" s="86" t="s">
        <v>929</v>
      </c>
      <c r="O19" s="6" t="s">
        <v>1197</v>
      </c>
      <c r="P19" s="6"/>
    </row>
    <row r="20" spans="1:16" x14ac:dyDescent="0.3">
      <c r="A20" s="1"/>
      <c r="B20" s="6" t="s">
        <v>100</v>
      </c>
      <c r="C20" s="6" t="s">
        <v>101</v>
      </c>
      <c r="D20" s="86" t="s">
        <v>82</v>
      </c>
      <c r="E20" s="6" t="s">
        <v>1212</v>
      </c>
      <c r="F20" s="86" t="s">
        <v>1219</v>
      </c>
      <c r="G20" s="86" t="s">
        <v>19</v>
      </c>
      <c r="H20" s="86" t="s">
        <v>929</v>
      </c>
      <c r="I20" s="86" t="s">
        <v>929</v>
      </c>
      <c r="J20" s="181" t="s">
        <v>1211</v>
      </c>
      <c r="K20" s="86" t="s">
        <v>929</v>
      </c>
      <c r="L20" s="86" t="s">
        <v>929</v>
      </c>
      <c r="M20" s="86" t="s">
        <v>929</v>
      </c>
      <c r="N20" s="86" t="s">
        <v>929</v>
      </c>
      <c r="O20" s="6" t="s">
        <v>1197</v>
      </c>
      <c r="P20" s="6"/>
    </row>
    <row r="21" spans="1:16" ht="26.4" x14ac:dyDescent="0.3">
      <c r="A21" s="1"/>
      <c r="B21" s="6" t="s">
        <v>611</v>
      </c>
      <c r="C21" s="6" t="s">
        <v>1100</v>
      </c>
      <c r="D21" s="86" t="s">
        <v>1101</v>
      </c>
      <c r="E21" s="6" t="s">
        <v>1220</v>
      </c>
      <c r="F21" s="86" t="s">
        <v>39</v>
      </c>
      <c r="G21" s="86" t="s">
        <v>19</v>
      </c>
      <c r="H21" s="86" t="s">
        <v>929</v>
      </c>
      <c r="I21" s="86" t="s">
        <v>929</v>
      </c>
      <c r="J21" s="179" t="s">
        <v>1196</v>
      </c>
      <c r="K21" s="86" t="s">
        <v>929</v>
      </c>
      <c r="L21" s="86" t="s">
        <v>929</v>
      </c>
      <c r="M21" s="86" t="s">
        <v>929</v>
      </c>
      <c r="N21" s="86" t="s">
        <v>929</v>
      </c>
      <c r="O21" s="6" t="s">
        <v>1197</v>
      </c>
      <c r="P21" s="6"/>
    </row>
    <row r="22" spans="1:16" ht="26.4" x14ac:dyDescent="0.3">
      <c r="A22" s="1"/>
      <c r="B22" s="6" t="s">
        <v>611</v>
      </c>
      <c r="C22" s="6" t="s">
        <v>1100</v>
      </c>
      <c r="D22" s="86" t="s">
        <v>1102</v>
      </c>
      <c r="E22" s="6" t="s">
        <v>1221</v>
      </c>
      <c r="F22" s="86" t="s">
        <v>39</v>
      </c>
      <c r="G22" s="86" t="s">
        <v>19</v>
      </c>
      <c r="H22" s="86" t="s">
        <v>929</v>
      </c>
      <c r="I22" s="86" t="s">
        <v>929</v>
      </c>
      <c r="J22" s="179" t="s">
        <v>1196</v>
      </c>
      <c r="K22" s="86" t="s">
        <v>929</v>
      </c>
      <c r="L22" s="86" t="s">
        <v>929</v>
      </c>
      <c r="M22" s="86" t="s">
        <v>929</v>
      </c>
      <c r="N22" s="86" t="s">
        <v>929</v>
      </c>
      <c r="O22" s="6" t="s">
        <v>1197</v>
      </c>
      <c r="P22" s="6"/>
    </row>
    <row r="23" spans="1:16" ht="92.4" x14ac:dyDescent="0.3">
      <c r="A23" s="1"/>
      <c r="B23" s="6" t="s">
        <v>103</v>
      </c>
      <c r="C23" s="6" t="s">
        <v>107</v>
      </c>
      <c r="D23" s="86" t="s">
        <v>82</v>
      </c>
      <c r="E23" s="6" t="s">
        <v>1222</v>
      </c>
      <c r="F23" s="86" t="s">
        <v>39</v>
      </c>
      <c r="G23" s="86" t="s">
        <v>19</v>
      </c>
      <c r="H23" s="86" t="s">
        <v>929</v>
      </c>
      <c r="I23" s="86" t="s">
        <v>929</v>
      </c>
      <c r="J23" s="181" t="s">
        <v>1211</v>
      </c>
      <c r="K23" s="86" t="s">
        <v>929</v>
      </c>
      <c r="L23" s="86" t="s">
        <v>929</v>
      </c>
      <c r="M23" s="86" t="s">
        <v>929</v>
      </c>
      <c r="N23" s="86" t="s">
        <v>929</v>
      </c>
      <c r="O23" s="6" t="s">
        <v>1197</v>
      </c>
      <c r="P23" s="6" t="s">
        <v>1223</v>
      </c>
    </row>
    <row r="24" spans="1:16" x14ac:dyDescent="0.3">
      <c r="A24" s="1"/>
      <c r="B24" s="6" t="s">
        <v>103</v>
      </c>
      <c r="C24" s="6" t="s">
        <v>110</v>
      </c>
      <c r="D24" s="86" t="s">
        <v>82</v>
      </c>
      <c r="E24" s="6" t="s">
        <v>1224</v>
      </c>
      <c r="F24" s="86" t="s">
        <v>39</v>
      </c>
      <c r="G24" s="86" t="s">
        <v>1225</v>
      </c>
      <c r="H24" s="86" t="s">
        <v>929</v>
      </c>
      <c r="I24" s="86" t="s">
        <v>929</v>
      </c>
      <c r="J24" s="181" t="s">
        <v>1211</v>
      </c>
      <c r="K24" s="86" t="s">
        <v>929</v>
      </c>
      <c r="L24" s="86" t="s">
        <v>929</v>
      </c>
      <c r="M24" s="86" t="s">
        <v>929</v>
      </c>
      <c r="N24" s="86" t="s">
        <v>929</v>
      </c>
      <c r="O24" s="6" t="s">
        <v>1197</v>
      </c>
      <c r="P24" s="6"/>
    </row>
    <row r="25" spans="1:16" x14ac:dyDescent="0.3">
      <c r="A25" s="1"/>
      <c r="B25" s="6" t="s">
        <v>103</v>
      </c>
      <c r="C25" s="6" t="s">
        <v>110</v>
      </c>
      <c r="D25" s="86" t="s">
        <v>82</v>
      </c>
      <c r="E25" s="6" t="s">
        <v>1224</v>
      </c>
      <c r="F25" s="86" t="s">
        <v>1225</v>
      </c>
      <c r="G25" s="86" t="s">
        <v>1226</v>
      </c>
      <c r="H25" s="86" t="s">
        <v>929</v>
      </c>
      <c r="I25" s="86" t="s">
        <v>929</v>
      </c>
      <c r="J25" s="182" t="s">
        <v>1215</v>
      </c>
      <c r="K25" s="86" t="s">
        <v>929</v>
      </c>
      <c r="L25" s="86" t="s">
        <v>929</v>
      </c>
      <c r="M25" s="86" t="s">
        <v>929</v>
      </c>
      <c r="N25" s="86" t="s">
        <v>929</v>
      </c>
      <c r="O25" s="6" t="s">
        <v>1197</v>
      </c>
      <c r="P25" s="6"/>
    </row>
    <row r="26" spans="1:16" x14ac:dyDescent="0.3">
      <c r="A26" s="1"/>
      <c r="B26" s="6" t="s">
        <v>103</v>
      </c>
      <c r="C26" s="6" t="s">
        <v>110</v>
      </c>
      <c r="D26" s="86" t="s">
        <v>82</v>
      </c>
      <c r="E26" s="6" t="s">
        <v>1224</v>
      </c>
      <c r="F26" s="86" t="s">
        <v>1226</v>
      </c>
      <c r="G26" s="86" t="s">
        <v>19</v>
      </c>
      <c r="H26" s="86" t="s">
        <v>929</v>
      </c>
      <c r="I26" s="86" t="s">
        <v>929</v>
      </c>
      <c r="J26" s="181" t="s">
        <v>1211</v>
      </c>
      <c r="K26" s="86" t="s">
        <v>929</v>
      </c>
      <c r="L26" s="86" t="s">
        <v>929</v>
      </c>
      <c r="M26" s="86" t="s">
        <v>929</v>
      </c>
      <c r="N26" s="86" t="s">
        <v>929</v>
      </c>
      <c r="O26" s="6" t="s">
        <v>1197</v>
      </c>
      <c r="P26" s="6"/>
    </row>
    <row r="27" spans="1:16" x14ac:dyDescent="0.3">
      <c r="A27" s="1"/>
      <c r="B27" s="6" t="s">
        <v>130</v>
      </c>
      <c r="C27" s="6" t="s">
        <v>135</v>
      </c>
      <c r="D27" s="86" t="s">
        <v>82</v>
      </c>
      <c r="E27" s="6" t="s">
        <v>1227</v>
      </c>
      <c r="F27" s="86" t="s">
        <v>39</v>
      </c>
      <c r="G27" s="86" t="s">
        <v>1228</v>
      </c>
      <c r="H27" s="86" t="s">
        <v>929</v>
      </c>
      <c r="I27" s="86" t="s">
        <v>929</v>
      </c>
      <c r="J27" s="181" t="s">
        <v>1211</v>
      </c>
      <c r="K27" s="86" t="s">
        <v>929</v>
      </c>
      <c r="L27" s="86" t="s">
        <v>929</v>
      </c>
      <c r="M27" s="86" t="s">
        <v>929</v>
      </c>
      <c r="N27" s="86" t="s">
        <v>929</v>
      </c>
      <c r="O27" s="6" t="s">
        <v>1197</v>
      </c>
      <c r="P27" s="6"/>
    </row>
    <row r="28" spans="1:16" x14ac:dyDescent="0.3">
      <c r="A28" s="1"/>
      <c r="B28" s="6" t="s">
        <v>130</v>
      </c>
      <c r="C28" s="6" t="s">
        <v>135</v>
      </c>
      <c r="D28" s="86" t="s">
        <v>82</v>
      </c>
      <c r="E28" s="6" t="s">
        <v>1227</v>
      </c>
      <c r="F28" s="86" t="s">
        <v>1228</v>
      </c>
      <c r="G28" s="86" t="s">
        <v>1229</v>
      </c>
      <c r="H28" s="86" t="s">
        <v>929</v>
      </c>
      <c r="I28" s="86" t="s">
        <v>929</v>
      </c>
      <c r="J28" s="182" t="s">
        <v>1215</v>
      </c>
      <c r="K28" s="86" t="s">
        <v>929</v>
      </c>
      <c r="L28" s="86" t="s">
        <v>929</v>
      </c>
      <c r="M28" s="86" t="s">
        <v>929</v>
      </c>
      <c r="N28" s="86" t="s">
        <v>929</v>
      </c>
      <c r="O28" s="6" t="s">
        <v>1197</v>
      </c>
      <c r="P28" s="6"/>
    </row>
    <row r="29" spans="1:16" x14ac:dyDescent="0.3">
      <c r="A29" s="1"/>
      <c r="B29" s="6" t="s">
        <v>130</v>
      </c>
      <c r="C29" s="6" t="s">
        <v>135</v>
      </c>
      <c r="D29" s="86" t="s">
        <v>82</v>
      </c>
      <c r="E29" s="6" t="s">
        <v>1227</v>
      </c>
      <c r="F29" s="86" t="s">
        <v>1229</v>
      </c>
      <c r="G29" s="86" t="s">
        <v>1230</v>
      </c>
      <c r="H29" s="86" t="s">
        <v>929</v>
      </c>
      <c r="I29" s="86" t="s">
        <v>929</v>
      </c>
      <c r="J29" s="181" t="s">
        <v>1211</v>
      </c>
      <c r="K29" s="86" t="s">
        <v>929</v>
      </c>
      <c r="L29" s="86" t="s">
        <v>929</v>
      </c>
      <c r="M29" s="86" t="s">
        <v>929</v>
      </c>
      <c r="N29" s="86" t="s">
        <v>929</v>
      </c>
      <c r="O29" s="6" t="s">
        <v>1197</v>
      </c>
      <c r="P29" s="6"/>
    </row>
    <row r="30" spans="1:16" x14ac:dyDescent="0.3">
      <c r="A30" s="1"/>
      <c r="B30" s="6" t="s">
        <v>130</v>
      </c>
      <c r="C30" s="6" t="s">
        <v>135</v>
      </c>
      <c r="D30" s="86" t="s">
        <v>82</v>
      </c>
      <c r="E30" s="6" t="s">
        <v>1227</v>
      </c>
      <c r="F30" s="86" t="s">
        <v>1230</v>
      </c>
      <c r="G30" s="86" t="s">
        <v>1231</v>
      </c>
      <c r="H30" s="86" t="s">
        <v>929</v>
      </c>
      <c r="I30" s="86" t="s">
        <v>929</v>
      </c>
      <c r="J30" s="182" t="s">
        <v>1215</v>
      </c>
      <c r="K30" s="86" t="s">
        <v>929</v>
      </c>
      <c r="L30" s="86" t="s">
        <v>929</v>
      </c>
      <c r="M30" s="86" t="s">
        <v>929</v>
      </c>
      <c r="N30" s="86" t="s">
        <v>929</v>
      </c>
      <c r="O30" s="6" t="s">
        <v>1197</v>
      </c>
      <c r="P30" s="6"/>
    </row>
    <row r="31" spans="1:16" x14ac:dyDescent="0.3">
      <c r="A31" s="1"/>
      <c r="B31" s="6" t="s">
        <v>130</v>
      </c>
      <c r="C31" s="6" t="s">
        <v>135</v>
      </c>
      <c r="D31" s="86" t="s">
        <v>82</v>
      </c>
      <c r="E31" s="6" t="s">
        <v>1227</v>
      </c>
      <c r="F31" s="86" t="s">
        <v>1231</v>
      </c>
      <c r="G31" s="86" t="s">
        <v>19</v>
      </c>
      <c r="H31" s="86" t="s">
        <v>929</v>
      </c>
      <c r="I31" s="86" t="s">
        <v>929</v>
      </c>
      <c r="J31" s="181" t="s">
        <v>1211</v>
      </c>
      <c r="K31" s="86" t="s">
        <v>929</v>
      </c>
      <c r="L31" s="86" t="s">
        <v>929</v>
      </c>
      <c r="M31" s="86" t="s">
        <v>929</v>
      </c>
      <c r="N31" s="86" t="s">
        <v>929</v>
      </c>
      <c r="O31" s="6" t="s">
        <v>1197</v>
      </c>
      <c r="P31" s="6"/>
    </row>
    <row r="32" spans="1:16" x14ac:dyDescent="0.3">
      <c r="A32" s="1"/>
      <c r="B32" s="6" t="s">
        <v>398</v>
      </c>
      <c r="C32" s="6" t="s">
        <v>1016</v>
      </c>
      <c r="D32" s="86" t="s">
        <v>82</v>
      </c>
      <c r="E32" s="6" t="s">
        <v>1232</v>
      </c>
      <c r="F32" s="86" t="s">
        <v>39</v>
      </c>
      <c r="G32" s="86" t="s">
        <v>19</v>
      </c>
      <c r="H32" s="86" t="s">
        <v>929</v>
      </c>
      <c r="I32" s="86" t="s">
        <v>929</v>
      </c>
      <c r="J32" s="181" t="s">
        <v>1211</v>
      </c>
      <c r="K32" s="86" t="s">
        <v>929</v>
      </c>
      <c r="L32" s="86" t="s">
        <v>929</v>
      </c>
      <c r="M32" s="86" t="s">
        <v>929</v>
      </c>
      <c r="N32" s="86" t="s">
        <v>929</v>
      </c>
      <c r="O32" s="6" t="s">
        <v>1197</v>
      </c>
      <c r="P32" s="6"/>
    </row>
    <row r="33" spans="1:16" x14ac:dyDescent="0.3">
      <c r="A33" s="1"/>
      <c r="B33" s="6" t="s">
        <v>398</v>
      </c>
      <c r="C33" s="6" t="s">
        <v>1130</v>
      </c>
      <c r="D33" s="86" t="s">
        <v>82</v>
      </c>
      <c r="E33" s="6" t="s">
        <v>1233</v>
      </c>
      <c r="F33" s="86" t="s">
        <v>39</v>
      </c>
      <c r="G33" s="86" t="s">
        <v>19</v>
      </c>
      <c r="H33" s="86" t="s">
        <v>929</v>
      </c>
      <c r="I33" s="86" t="s">
        <v>929</v>
      </c>
      <c r="J33" s="181" t="s">
        <v>1211</v>
      </c>
      <c r="K33" s="86" t="s">
        <v>929</v>
      </c>
      <c r="L33" s="86" t="s">
        <v>929</v>
      </c>
      <c r="M33" s="86" t="s">
        <v>929</v>
      </c>
      <c r="N33" s="86" t="s">
        <v>929</v>
      </c>
      <c r="O33" s="6" t="s">
        <v>1197</v>
      </c>
      <c r="P33" s="6"/>
    </row>
    <row r="34" spans="1:16" x14ac:dyDescent="0.3">
      <c r="A34" s="1"/>
      <c r="B34" s="6" t="s">
        <v>398</v>
      </c>
      <c r="C34" s="6" t="s">
        <v>1131</v>
      </c>
      <c r="D34" s="86" t="s">
        <v>82</v>
      </c>
      <c r="E34" s="6" t="s">
        <v>1234</v>
      </c>
      <c r="F34" s="86" t="s">
        <v>39</v>
      </c>
      <c r="G34" s="86" t="s">
        <v>19</v>
      </c>
      <c r="H34" s="86" t="s">
        <v>929</v>
      </c>
      <c r="I34" s="86" t="s">
        <v>929</v>
      </c>
      <c r="J34" s="181" t="s">
        <v>1211</v>
      </c>
      <c r="K34" s="86" t="s">
        <v>929</v>
      </c>
      <c r="L34" s="86" t="s">
        <v>929</v>
      </c>
      <c r="M34" s="86" t="s">
        <v>929</v>
      </c>
      <c r="N34" s="86" t="s">
        <v>929</v>
      </c>
      <c r="O34" s="6" t="s">
        <v>1197</v>
      </c>
      <c r="P34" s="6"/>
    </row>
    <row r="35" spans="1:16" x14ac:dyDescent="0.3">
      <c r="A35" s="1"/>
      <c r="B35" s="6" t="s">
        <v>398</v>
      </c>
      <c r="C35" s="6" t="s">
        <v>1132</v>
      </c>
      <c r="D35" s="86" t="s">
        <v>82</v>
      </c>
      <c r="E35" s="6" t="s">
        <v>1235</v>
      </c>
      <c r="F35" s="86" t="s">
        <v>39</v>
      </c>
      <c r="G35" s="86" t="s">
        <v>19</v>
      </c>
      <c r="H35" s="86" t="s">
        <v>929</v>
      </c>
      <c r="I35" s="86" t="s">
        <v>929</v>
      </c>
      <c r="J35" s="181" t="s">
        <v>1211</v>
      </c>
      <c r="K35" s="86" t="s">
        <v>929</v>
      </c>
      <c r="L35" s="86" t="s">
        <v>929</v>
      </c>
      <c r="M35" s="86" t="s">
        <v>929</v>
      </c>
      <c r="N35" s="86" t="s">
        <v>929</v>
      </c>
      <c r="O35" s="6" t="s">
        <v>1197</v>
      </c>
      <c r="P35" s="6"/>
    </row>
    <row r="36" spans="1:16" x14ac:dyDescent="0.3">
      <c r="A36" s="1"/>
      <c r="B36" s="6" t="s">
        <v>149</v>
      </c>
      <c r="C36" s="6" t="s">
        <v>1143</v>
      </c>
      <c r="D36" s="86" t="s">
        <v>82</v>
      </c>
      <c r="E36" s="6" t="s">
        <v>1236</v>
      </c>
      <c r="F36" s="86" t="s">
        <v>39</v>
      </c>
      <c r="G36" s="86" t="s">
        <v>1237</v>
      </c>
      <c r="H36" s="86" t="s">
        <v>929</v>
      </c>
      <c r="I36" s="86" t="s">
        <v>929</v>
      </c>
      <c r="J36" s="181" t="s">
        <v>1211</v>
      </c>
      <c r="K36" s="86" t="s">
        <v>929</v>
      </c>
      <c r="L36" s="86" t="s">
        <v>929</v>
      </c>
      <c r="M36" s="86" t="s">
        <v>929</v>
      </c>
      <c r="N36" s="86" t="s">
        <v>929</v>
      </c>
      <c r="O36" s="6" t="s">
        <v>1197</v>
      </c>
      <c r="P36" s="6"/>
    </row>
    <row r="37" spans="1:16" x14ac:dyDescent="0.3">
      <c r="A37" s="1"/>
      <c r="B37" s="6" t="s">
        <v>149</v>
      </c>
      <c r="C37" s="6" t="s">
        <v>1143</v>
      </c>
      <c r="D37" s="86" t="s">
        <v>82</v>
      </c>
      <c r="E37" s="6" t="s">
        <v>1236</v>
      </c>
      <c r="F37" s="86" t="s">
        <v>1237</v>
      </c>
      <c r="G37" s="86" t="s">
        <v>1238</v>
      </c>
      <c r="H37" s="86" t="s">
        <v>929</v>
      </c>
      <c r="I37" s="86" t="s">
        <v>929</v>
      </c>
      <c r="J37" s="182" t="s">
        <v>1215</v>
      </c>
      <c r="K37" s="86" t="s">
        <v>929</v>
      </c>
      <c r="L37" s="86" t="s">
        <v>929</v>
      </c>
      <c r="M37" s="86" t="s">
        <v>929</v>
      </c>
      <c r="N37" s="86" t="s">
        <v>929</v>
      </c>
      <c r="O37" s="6" t="s">
        <v>1197</v>
      </c>
      <c r="P37" s="6"/>
    </row>
    <row r="38" spans="1:16" x14ac:dyDescent="0.3">
      <c r="A38" s="1"/>
      <c r="B38" s="6" t="s">
        <v>149</v>
      </c>
      <c r="C38" s="6" t="s">
        <v>1143</v>
      </c>
      <c r="D38" s="86" t="s">
        <v>82</v>
      </c>
      <c r="E38" s="6" t="s">
        <v>1236</v>
      </c>
      <c r="F38" s="86" t="s">
        <v>1238</v>
      </c>
      <c r="G38" s="86" t="s">
        <v>19</v>
      </c>
      <c r="H38" s="86" t="s">
        <v>929</v>
      </c>
      <c r="I38" s="86" t="s">
        <v>929</v>
      </c>
      <c r="J38" s="181" t="s">
        <v>1211</v>
      </c>
      <c r="K38" s="86" t="s">
        <v>929</v>
      </c>
      <c r="L38" s="86" t="s">
        <v>929</v>
      </c>
      <c r="M38" s="86" t="s">
        <v>929</v>
      </c>
      <c r="N38" s="86" t="s">
        <v>929</v>
      </c>
      <c r="O38" s="6" t="s">
        <v>1197</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2768</v>
      </c>
      <c r="C5" s="1"/>
      <c r="D5" s="1"/>
      <c r="E5" s="1"/>
      <c r="F5" s="1"/>
      <c r="G5" s="1"/>
      <c r="H5" s="1"/>
    </row>
    <row r="6" spans="1:8" ht="52.95" customHeight="1" x14ac:dyDescent="0.3">
      <c r="A6" s="1"/>
      <c r="B6" s="3" t="s">
        <v>4</v>
      </c>
      <c r="C6" s="3" t="s">
        <v>2769</v>
      </c>
      <c r="D6" s="3" t="s">
        <v>2770</v>
      </c>
      <c r="E6" s="3" t="s">
        <v>7</v>
      </c>
      <c r="F6" s="3" t="s">
        <v>8</v>
      </c>
      <c r="G6" s="3" t="s">
        <v>2771</v>
      </c>
      <c r="H6" s="3" t="s">
        <v>1517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929</v>
      </c>
      <c r="C8" s="183" t="s">
        <v>929</v>
      </c>
      <c r="D8" s="183" t="s">
        <v>929</v>
      </c>
      <c r="E8" s="183" t="s">
        <v>929</v>
      </c>
      <c r="F8" s="183" t="s">
        <v>929</v>
      </c>
      <c r="G8" s="183" t="s">
        <v>2775</v>
      </c>
      <c r="H8" s="183" t="s">
        <v>929</v>
      </c>
      <c r="I8" s="183" t="s">
        <v>929</v>
      </c>
      <c r="J8" s="183" t="s">
        <v>2776</v>
      </c>
      <c r="K8" s="183" t="s">
        <v>929</v>
      </c>
      <c r="L8" s="183" t="s">
        <v>929</v>
      </c>
      <c r="M8" s="183" t="s">
        <v>2777</v>
      </c>
      <c r="N8" s="183" t="s">
        <v>929</v>
      </c>
      <c r="O8" s="183" t="s">
        <v>929</v>
      </c>
      <c r="P8" s="183" t="s">
        <v>2778</v>
      </c>
      <c r="Q8" s="183" t="s">
        <v>929</v>
      </c>
      <c r="R8" s="183" t="s">
        <v>929</v>
      </c>
      <c r="S8" s="183" t="s">
        <v>2779</v>
      </c>
      <c r="T8" s="183" t="s">
        <v>929</v>
      </c>
      <c r="U8" s="183" t="s">
        <v>929</v>
      </c>
      <c r="V8" s="183" t="s">
        <v>2780</v>
      </c>
      <c r="W8" s="183" t="s">
        <v>929</v>
      </c>
      <c r="X8" s="183" t="s">
        <v>929</v>
      </c>
      <c r="Y8" s="183" t="s">
        <v>2781</v>
      </c>
      <c r="Z8" s="183" t="s">
        <v>929</v>
      </c>
      <c r="AA8" s="183" t="s">
        <v>929</v>
      </c>
      <c r="AB8" s="183" t="s">
        <v>2782</v>
      </c>
      <c r="AC8" s="183" t="s">
        <v>929</v>
      </c>
      <c r="AD8" s="183" t="s">
        <v>929</v>
      </c>
      <c r="AE8" s="183" t="s">
        <v>2783</v>
      </c>
      <c r="AF8" s="183" t="s">
        <v>929</v>
      </c>
      <c r="AG8" s="183" t="s">
        <v>929</v>
      </c>
      <c r="AH8" s="183" t="s">
        <v>2784</v>
      </c>
      <c r="AI8" s="183" t="s">
        <v>929</v>
      </c>
      <c r="AJ8" s="183" t="s">
        <v>929</v>
      </c>
      <c r="AK8" s="183" t="s">
        <v>2785</v>
      </c>
      <c r="AL8" s="183" t="s">
        <v>929</v>
      </c>
      <c r="AM8" s="183" t="s">
        <v>929</v>
      </c>
      <c r="AN8" s="183" t="s">
        <v>2786</v>
      </c>
      <c r="AO8" s="183" t="s">
        <v>929</v>
      </c>
      <c r="AP8" s="183" t="s">
        <v>929</v>
      </c>
      <c r="AQ8" s="183" t="s">
        <v>2787</v>
      </c>
      <c r="AR8" s="183" t="s">
        <v>929</v>
      </c>
      <c r="AS8" s="183" t="s">
        <v>929</v>
      </c>
      <c r="AT8" s="183" t="s">
        <v>2788</v>
      </c>
      <c r="AU8" s="183" t="s">
        <v>929</v>
      </c>
      <c r="AV8" s="183" t="s">
        <v>929</v>
      </c>
      <c r="AW8" s="183" t="s">
        <v>2789</v>
      </c>
      <c r="AX8" s="183" t="s">
        <v>929</v>
      </c>
      <c r="AY8" s="183" t="s">
        <v>929</v>
      </c>
      <c r="AZ8" s="183" t="s">
        <v>2790</v>
      </c>
      <c r="BA8" s="183" t="s">
        <v>929</v>
      </c>
      <c r="BB8" s="183" t="s">
        <v>929</v>
      </c>
      <c r="BC8" s="183" t="s">
        <v>2791</v>
      </c>
      <c r="BD8" s="183" t="s">
        <v>929</v>
      </c>
      <c r="BE8" s="183" t="s">
        <v>929</v>
      </c>
      <c r="BF8" s="183" t="s">
        <v>2792</v>
      </c>
      <c r="BG8" s="183" t="s">
        <v>929</v>
      </c>
      <c r="BH8" s="183" t="s">
        <v>929</v>
      </c>
      <c r="BI8" s="183" t="s">
        <v>2793</v>
      </c>
      <c r="BJ8" s="183" t="s">
        <v>929</v>
      </c>
      <c r="BK8" s="183" t="s">
        <v>929</v>
      </c>
      <c r="BL8" s="183" t="s">
        <v>2794</v>
      </c>
      <c r="BM8" s="183" t="s">
        <v>929</v>
      </c>
      <c r="BN8" s="183" t="s">
        <v>929</v>
      </c>
      <c r="BO8" s="183" t="s">
        <v>2795</v>
      </c>
      <c r="BP8" s="183" t="s">
        <v>929</v>
      </c>
      <c r="BQ8" s="183" t="s">
        <v>929</v>
      </c>
      <c r="BR8" s="183" t="s">
        <v>2796</v>
      </c>
      <c r="BS8" s="183" t="s">
        <v>929</v>
      </c>
      <c r="BT8" s="183" t="s">
        <v>929</v>
      </c>
      <c r="BU8" s="183" t="s">
        <v>2797</v>
      </c>
      <c r="BV8" s="183" t="s">
        <v>929</v>
      </c>
      <c r="BW8" s="183" t="s">
        <v>929</v>
      </c>
      <c r="BX8" s="183" t="s">
        <v>2798</v>
      </c>
      <c r="BY8" s="183" t="s">
        <v>929</v>
      </c>
      <c r="BZ8" s="183" t="s">
        <v>929</v>
      </c>
      <c r="CA8" s="183" t="s">
        <v>2799</v>
      </c>
      <c r="CB8" s="183" t="s">
        <v>929</v>
      </c>
      <c r="CC8" s="183" t="s">
        <v>929</v>
      </c>
      <c r="CD8" s="183" t="s">
        <v>2800</v>
      </c>
      <c r="CE8" s="183" t="s">
        <v>929</v>
      </c>
      <c r="CF8" s="183" t="s">
        <v>929</v>
      </c>
      <c r="CG8" s="183" t="s">
        <v>2801</v>
      </c>
      <c r="CH8" s="183" t="s">
        <v>929</v>
      </c>
      <c r="CI8" s="183" t="s">
        <v>929</v>
      </c>
      <c r="CJ8" s="183" t="s">
        <v>2802</v>
      </c>
      <c r="CK8" s="183" t="s">
        <v>929</v>
      </c>
      <c r="CL8" s="183" t="s">
        <v>929</v>
      </c>
      <c r="CM8" s="183" t="s">
        <v>2803</v>
      </c>
      <c r="CN8" s="183" t="s">
        <v>929</v>
      </c>
      <c r="CO8" s="183" t="s">
        <v>929</v>
      </c>
      <c r="CP8" s="183" t="s">
        <v>2804</v>
      </c>
      <c r="CQ8" s="183" t="s">
        <v>929</v>
      </c>
      <c r="CR8" s="183" t="s">
        <v>929</v>
      </c>
      <c r="CS8" s="183" t="s">
        <v>2805</v>
      </c>
      <c r="CT8" s="183" t="s">
        <v>929</v>
      </c>
      <c r="CU8" s="183" t="s">
        <v>929</v>
      </c>
      <c r="CV8" s="183" t="s">
        <v>2806</v>
      </c>
      <c r="CW8" s="183" t="s">
        <v>929</v>
      </c>
      <c r="CX8" s="183" t="s">
        <v>929</v>
      </c>
      <c r="CY8" s="183" t="s">
        <v>2807</v>
      </c>
      <c r="CZ8" s="183" t="s">
        <v>929</v>
      </c>
      <c r="DA8" s="183" t="s">
        <v>929</v>
      </c>
      <c r="DB8" s="183" t="s">
        <v>2808</v>
      </c>
      <c r="DC8" s="183" t="s">
        <v>929</v>
      </c>
      <c r="DD8" s="183" t="s">
        <v>929</v>
      </c>
      <c r="DE8" s="183" t="s">
        <v>2809</v>
      </c>
      <c r="DF8" s="183" t="s">
        <v>929</v>
      </c>
      <c r="DG8" s="183" t="s">
        <v>929</v>
      </c>
      <c r="DH8" s="183" t="s">
        <v>2810</v>
      </c>
      <c r="DI8" s="183" t="s">
        <v>929</v>
      </c>
      <c r="DJ8" s="183" t="s">
        <v>929</v>
      </c>
      <c r="DK8" s="183" t="s">
        <v>2811</v>
      </c>
      <c r="DL8" s="183" t="s">
        <v>929</v>
      </c>
      <c r="DM8" s="183" t="s">
        <v>929</v>
      </c>
      <c r="DN8" s="183" t="s">
        <v>2812</v>
      </c>
      <c r="DO8" s="183" t="s">
        <v>929</v>
      </c>
      <c r="DP8" s="183" t="s">
        <v>929</v>
      </c>
      <c r="DQ8" s="183" t="s">
        <v>2813</v>
      </c>
      <c r="DR8" s="183" t="s">
        <v>929</v>
      </c>
      <c r="DS8" s="183" t="s">
        <v>929</v>
      </c>
      <c r="DT8" s="183" t="s">
        <v>2814</v>
      </c>
      <c r="DU8" s="183" t="s">
        <v>929</v>
      </c>
      <c r="DV8" s="183" t="s">
        <v>929</v>
      </c>
      <c r="DW8" s="183" t="s">
        <v>2815</v>
      </c>
      <c r="DX8" s="183" t="s">
        <v>929</v>
      </c>
      <c r="DY8" s="183" t="s">
        <v>929</v>
      </c>
      <c r="DZ8" s="183" t="s">
        <v>2816</v>
      </c>
      <c r="EA8" s="183" t="s">
        <v>929</v>
      </c>
      <c r="EB8" s="183" t="s">
        <v>929</v>
      </c>
      <c r="EC8" s="183" t="s">
        <v>2817</v>
      </c>
      <c r="ED8" s="183" t="s">
        <v>929</v>
      </c>
      <c r="EE8" s="183" t="s">
        <v>929</v>
      </c>
      <c r="EF8" s="183" t="s">
        <v>2818</v>
      </c>
      <c r="EG8" s="183" t="s">
        <v>929</v>
      </c>
      <c r="EH8" s="183" t="s">
        <v>929</v>
      </c>
      <c r="EI8" s="183" t="s">
        <v>2819</v>
      </c>
      <c r="EJ8" s="183" t="s">
        <v>929</v>
      </c>
      <c r="EK8" s="183" t="s">
        <v>929</v>
      </c>
      <c r="EL8" s="183" t="s">
        <v>2820</v>
      </c>
      <c r="EM8" s="183" t="s">
        <v>929</v>
      </c>
      <c r="EN8" s="183" t="s">
        <v>929</v>
      </c>
      <c r="EO8" s="183" t="s">
        <v>2821</v>
      </c>
      <c r="EP8" s="183" t="s">
        <v>929</v>
      </c>
      <c r="EQ8" s="183" t="s">
        <v>929</v>
      </c>
      <c r="ER8" s="183" t="s">
        <v>2822</v>
      </c>
      <c r="ES8" s="183" t="s">
        <v>929</v>
      </c>
      <c r="ET8" s="183" t="s">
        <v>929</v>
      </c>
    </row>
    <row r="9" spans="1:150" x14ac:dyDescent="0.3">
      <c r="A9" s="1"/>
      <c r="B9" s="183" t="s">
        <v>2823</v>
      </c>
      <c r="C9" s="183" t="s">
        <v>3</v>
      </c>
      <c r="D9" s="183" t="s">
        <v>82</v>
      </c>
      <c r="E9" s="183" t="s">
        <v>2824</v>
      </c>
      <c r="F9" s="183" t="s">
        <v>2825</v>
      </c>
      <c r="G9" s="183" t="s">
        <v>2826</v>
      </c>
      <c r="H9" s="183" t="s">
        <v>2827</v>
      </c>
      <c r="I9" s="183" t="s">
        <v>2828</v>
      </c>
      <c r="J9" s="183" t="s">
        <v>2826</v>
      </c>
      <c r="K9" s="183" t="s">
        <v>2827</v>
      </c>
      <c r="L9" s="183" t="s">
        <v>2828</v>
      </c>
      <c r="M9" s="183" t="s">
        <v>2826</v>
      </c>
      <c r="N9" s="183" t="s">
        <v>2827</v>
      </c>
      <c r="O9" s="183" t="s">
        <v>2828</v>
      </c>
      <c r="P9" s="183" t="s">
        <v>2826</v>
      </c>
      <c r="Q9" s="183" t="s">
        <v>2827</v>
      </c>
      <c r="R9" s="183" t="s">
        <v>2828</v>
      </c>
      <c r="S9" s="183" t="s">
        <v>2826</v>
      </c>
      <c r="T9" s="183" t="s">
        <v>2827</v>
      </c>
      <c r="U9" s="183" t="s">
        <v>2828</v>
      </c>
      <c r="V9" s="183" t="s">
        <v>2826</v>
      </c>
      <c r="W9" s="183" t="s">
        <v>2827</v>
      </c>
      <c r="X9" s="183" t="s">
        <v>2828</v>
      </c>
      <c r="Y9" s="183" t="s">
        <v>2826</v>
      </c>
      <c r="Z9" s="183" t="s">
        <v>2827</v>
      </c>
      <c r="AA9" s="183" t="s">
        <v>2828</v>
      </c>
      <c r="AB9" s="183" t="s">
        <v>2826</v>
      </c>
      <c r="AC9" s="183" t="s">
        <v>2827</v>
      </c>
      <c r="AD9" s="183" t="s">
        <v>2828</v>
      </c>
      <c r="AE9" s="183" t="s">
        <v>2826</v>
      </c>
      <c r="AF9" s="183" t="s">
        <v>2827</v>
      </c>
      <c r="AG9" s="183" t="s">
        <v>2828</v>
      </c>
      <c r="AH9" s="183" t="s">
        <v>2826</v>
      </c>
      <c r="AI9" s="183" t="s">
        <v>2827</v>
      </c>
      <c r="AJ9" s="183" t="s">
        <v>2828</v>
      </c>
      <c r="AK9" s="183" t="s">
        <v>2826</v>
      </c>
      <c r="AL9" s="183" t="s">
        <v>2827</v>
      </c>
      <c r="AM9" s="183" t="s">
        <v>2828</v>
      </c>
      <c r="AN9" s="183" t="s">
        <v>2826</v>
      </c>
      <c r="AO9" s="183" t="s">
        <v>2827</v>
      </c>
      <c r="AP9" s="183" t="s">
        <v>2828</v>
      </c>
      <c r="AQ9" s="183" t="s">
        <v>2826</v>
      </c>
      <c r="AR9" s="183" t="s">
        <v>2827</v>
      </c>
      <c r="AS9" s="183" t="s">
        <v>2828</v>
      </c>
      <c r="AT9" s="183" t="s">
        <v>2826</v>
      </c>
      <c r="AU9" s="183" t="s">
        <v>2827</v>
      </c>
      <c r="AV9" s="183" t="s">
        <v>2828</v>
      </c>
      <c r="AW9" s="183" t="s">
        <v>2826</v>
      </c>
      <c r="AX9" s="183" t="s">
        <v>2827</v>
      </c>
      <c r="AY9" s="183" t="s">
        <v>2828</v>
      </c>
      <c r="AZ9" s="183" t="s">
        <v>2826</v>
      </c>
      <c r="BA9" s="183" t="s">
        <v>2827</v>
      </c>
      <c r="BB9" s="183" t="s">
        <v>2828</v>
      </c>
      <c r="BC9" s="183" t="s">
        <v>2826</v>
      </c>
      <c r="BD9" s="183" t="s">
        <v>2827</v>
      </c>
      <c r="BE9" s="183" t="s">
        <v>2828</v>
      </c>
      <c r="BF9" s="183" t="s">
        <v>2826</v>
      </c>
      <c r="BG9" s="183" t="s">
        <v>2827</v>
      </c>
      <c r="BH9" s="183" t="s">
        <v>2828</v>
      </c>
      <c r="BI9" s="183" t="s">
        <v>2826</v>
      </c>
      <c r="BJ9" s="183" t="s">
        <v>2827</v>
      </c>
      <c r="BK9" s="183" t="s">
        <v>2828</v>
      </c>
      <c r="BL9" s="183" t="s">
        <v>2826</v>
      </c>
      <c r="BM9" s="183" t="s">
        <v>2827</v>
      </c>
      <c r="BN9" s="183" t="s">
        <v>2828</v>
      </c>
      <c r="BO9" s="183" t="s">
        <v>2826</v>
      </c>
      <c r="BP9" s="183" t="s">
        <v>2827</v>
      </c>
      <c r="BQ9" s="183" t="s">
        <v>2828</v>
      </c>
      <c r="BR9" s="183" t="s">
        <v>2826</v>
      </c>
      <c r="BS9" s="183" t="s">
        <v>2827</v>
      </c>
      <c r="BT9" s="183" t="s">
        <v>2828</v>
      </c>
      <c r="BU9" s="183" t="s">
        <v>2826</v>
      </c>
      <c r="BV9" s="183" t="s">
        <v>2827</v>
      </c>
      <c r="BW9" s="183" t="s">
        <v>2828</v>
      </c>
      <c r="BX9" s="183" t="s">
        <v>2826</v>
      </c>
      <c r="BY9" s="183" t="s">
        <v>2827</v>
      </c>
      <c r="BZ9" s="183" t="s">
        <v>2828</v>
      </c>
      <c r="CA9" s="183" t="s">
        <v>2826</v>
      </c>
      <c r="CB9" s="183" t="s">
        <v>2827</v>
      </c>
      <c r="CC9" s="183" t="s">
        <v>2828</v>
      </c>
      <c r="CD9" s="183" t="s">
        <v>2826</v>
      </c>
      <c r="CE9" s="183" t="s">
        <v>2827</v>
      </c>
      <c r="CF9" s="183" t="s">
        <v>2828</v>
      </c>
      <c r="CG9" s="183" t="s">
        <v>2826</v>
      </c>
      <c r="CH9" s="183" t="s">
        <v>2827</v>
      </c>
      <c r="CI9" s="183" t="s">
        <v>2828</v>
      </c>
      <c r="CJ9" s="183" t="s">
        <v>2826</v>
      </c>
      <c r="CK9" s="183" t="s">
        <v>2827</v>
      </c>
      <c r="CL9" s="183" t="s">
        <v>2828</v>
      </c>
      <c r="CM9" s="183" t="s">
        <v>2826</v>
      </c>
      <c r="CN9" s="183" t="s">
        <v>2827</v>
      </c>
      <c r="CO9" s="183" t="s">
        <v>2828</v>
      </c>
      <c r="CP9" s="183" t="s">
        <v>2826</v>
      </c>
      <c r="CQ9" s="183" t="s">
        <v>2827</v>
      </c>
      <c r="CR9" s="183" t="s">
        <v>2828</v>
      </c>
      <c r="CS9" s="183" t="s">
        <v>2826</v>
      </c>
      <c r="CT9" s="183" t="s">
        <v>2827</v>
      </c>
      <c r="CU9" s="183" t="s">
        <v>2828</v>
      </c>
      <c r="CV9" s="183" t="s">
        <v>2826</v>
      </c>
      <c r="CW9" s="183" t="s">
        <v>2827</v>
      </c>
      <c r="CX9" s="183" t="s">
        <v>2828</v>
      </c>
      <c r="CY9" s="183" t="s">
        <v>2826</v>
      </c>
      <c r="CZ9" s="183" t="s">
        <v>2827</v>
      </c>
      <c r="DA9" s="183" t="s">
        <v>2828</v>
      </c>
      <c r="DB9" s="183" t="s">
        <v>2826</v>
      </c>
      <c r="DC9" s="183" t="s">
        <v>2827</v>
      </c>
      <c r="DD9" s="183" t="s">
        <v>2828</v>
      </c>
      <c r="DE9" s="183" t="s">
        <v>2826</v>
      </c>
      <c r="DF9" s="183" t="s">
        <v>2827</v>
      </c>
      <c r="DG9" s="183" t="s">
        <v>2828</v>
      </c>
      <c r="DH9" s="183" t="s">
        <v>2826</v>
      </c>
      <c r="DI9" s="183" t="s">
        <v>2827</v>
      </c>
      <c r="DJ9" s="183" t="s">
        <v>2828</v>
      </c>
      <c r="DK9" s="183" t="s">
        <v>2826</v>
      </c>
      <c r="DL9" s="183" t="s">
        <v>2827</v>
      </c>
      <c r="DM9" s="183" t="s">
        <v>2828</v>
      </c>
      <c r="DN9" s="183" t="s">
        <v>2826</v>
      </c>
      <c r="DO9" s="183" t="s">
        <v>2827</v>
      </c>
      <c r="DP9" s="183" t="s">
        <v>2828</v>
      </c>
      <c r="DQ9" s="183" t="s">
        <v>2826</v>
      </c>
      <c r="DR9" s="183" t="s">
        <v>2827</v>
      </c>
      <c r="DS9" s="183" t="s">
        <v>2828</v>
      </c>
      <c r="DT9" s="183" t="s">
        <v>2826</v>
      </c>
      <c r="DU9" s="183" t="s">
        <v>2827</v>
      </c>
      <c r="DV9" s="183" t="s">
        <v>2828</v>
      </c>
      <c r="DW9" s="183" t="s">
        <v>2826</v>
      </c>
      <c r="DX9" s="183" t="s">
        <v>2827</v>
      </c>
      <c r="DY9" s="183" t="s">
        <v>2828</v>
      </c>
      <c r="DZ9" s="183" t="s">
        <v>2826</v>
      </c>
      <c r="EA9" s="183" t="s">
        <v>2827</v>
      </c>
      <c r="EB9" s="183" t="s">
        <v>2828</v>
      </c>
      <c r="EC9" s="183" t="s">
        <v>2826</v>
      </c>
      <c r="ED9" s="183" t="s">
        <v>2827</v>
      </c>
      <c r="EE9" s="183" t="s">
        <v>2828</v>
      </c>
      <c r="EF9" s="183" t="s">
        <v>2826</v>
      </c>
      <c r="EG9" s="183" t="s">
        <v>2827</v>
      </c>
      <c r="EH9" s="183" t="s">
        <v>2828</v>
      </c>
      <c r="EI9" s="183" t="s">
        <v>2826</v>
      </c>
      <c r="EJ9" s="183" t="s">
        <v>2827</v>
      </c>
      <c r="EK9" s="183" t="s">
        <v>2828</v>
      </c>
      <c r="EL9" s="183" t="s">
        <v>2826</v>
      </c>
      <c r="EM9" s="183" t="s">
        <v>2827</v>
      </c>
      <c r="EN9" s="183" t="s">
        <v>2828</v>
      </c>
      <c r="EO9" s="183" t="s">
        <v>2826</v>
      </c>
      <c r="EP9" s="183" t="s">
        <v>2827</v>
      </c>
      <c r="EQ9" s="183" t="s">
        <v>2828</v>
      </c>
      <c r="ER9" s="183" t="s">
        <v>2826</v>
      </c>
      <c r="ES9" s="183" t="s">
        <v>2827</v>
      </c>
      <c r="ET9" s="183" t="s">
        <v>2828</v>
      </c>
    </row>
    <row r="10" spans="1:150" x14ac:dyDescent="0.3">
      <c r="A10" s="1"/>
      <c r="B10" s="184" t="s">
        <v>2829</v>
      </c>
      <c r="C10" s="184" t="s">
        <v>103</v>
      </c>
      <c r="D10" s="184" t="s">
        <v>107</v>
      </c>
      <c r="E10" s="184" t="s">
        <v>2830</v>
      </c>
      <c r="F10" s="184" t="s">
        <v>2831</v>
      </c>
      <c r="G10" s="184" t="s">
        <v>2832</v>
      </c>
      <c r="H10" s="184" t="s">
        <v>2724</v>
      </c>
      <c r="I10" s="184" t="s">
        <v>2724</v>
      </c>
      <c r="J10" s="184" t="s">
        <v>2832</v>
      </c>
      <c r="K10" s="184" t="s">
        <v>2724</v>
      </c>
      <c r="L10" s="184" t="s">
        <v>2724</v>
      </c>
      <c r="M10" s="184" t="s">
        <v>2832</v>
      </c>
      <c r="N10" s="184" t="s">
        <v>2724</v>
      </c>
      <c r="O10" s="184" t="s">
        <v>2724</v>
      </c>
      <c r="P10" s="184" t="s">
        <v>2832</v>
      </c>
      <c r="Q10" s="184" t="s">
        <v>2724</v>
      </c>
      <c r="R10" s="184" t="s">
        <v>2724</v>
      </c>
      <c r="S10" s="184" t="s">
        <v>2832</v>
      </c>
      <c r="T10" s="184" t="s">
        <v>2724</v>
      </c>
      <c r="U10" s="184" t="s">
        <v>2724</v>
      </c>
      <c r="V10" s="184" t="s">
        <v>2832</v>
      </c>
      <c r="W10" s="184" t="s">
        <v>2724</v>
      </c>
      <c r="X10" s="184" t="s">
        <v>2724</v>
      </c>
      <c r="Y10" s="184" t="s">
        <v>2832</v>
      </c>
      <c r="Z10" s="184" t="s">
        <v>2724</v>
      </c>
      <c r="AA10" s="184" t="s">
        <v>2724</v>
      </c>
      <c r="AB10" s="184" t="s">
        <v>2832</v>
      </c>
      <c r="AC10" s="184" t="s">
        <v>2724</v>
      </c>
      <c r="AD10" s="184" t="s">
        <v>2724</v>
      </c>
      <c r="AE10" s="184" t="s">
        <v>2832</v>
      </c>
      <c r="AF10" s="184" t="s">
        <v>2724</v>
      </c>
      <c r="AG10" s="184" t="s">
        <v>2724</v>
      </c>
      <c r="AH10" s="184" t="s">
        <v>2832</v>
      </c>
      <c r="AI10" s="184" t="s">
        <v>2724</v>
      </c>
      <c r="AJ10" s="184" t="s">
        <v>2724</v>
      </c>
      <c r="AK10" s="184" t="s">
        <v>2832</v>
      </c>
      <c r="AL10" s="184" t="s">
        <v>2724</v>
      </c>
      <c r="AM10" s="184" t="s">
        <v>2724</v>
      </c>
      <c r="AN10" s="184" t="s">
        <v>2832</v>
      </c>
      <c r="AO10" s="184" t="s">
        <v>2724</v>
      </c>
      <c r="AP10" s="184" t="s">
        <v>2724</v>
      </c>
      <c r="AQ10" s="184" t="s">
        <v>2832</v>
      </c>
      <c r="AR10" s="184" t="s">
        <v>2724</v>
      </c>
      <c r="AS10" s="184" t="s">
        <v>2724</v>
      </c>
      <c r="AT10" s="184" t="s">
        <v>2832</v>
      </c>
      <c r="AU10" s="184" t="s">
        <v>2724</v>
      </c>
      <c r="AV10" s="184" t="s">
        <v>2724</v>
      </c>
      <c r="AW10" s="184" t="s">
        <v>2832</v>
      </c>
      <c r="AX10" s="184" t="s">
        <v>2724</v>
      </c>
      <c r="AY10" s="184" t="s">
        <v>2724</v>
      </c>
      <c r="AZ10" s="184" t="s">
        <v>2832</v>
      </c>
      <c r="BA10" s="184" t="s">
        <v>2724</v>
      </c>
      <c r="BB10" s="184" t="s">
        <v>2724</v>
      </c>
      <c r="BC10" s="184" t="s">
        <v>2832</v>
      </c>
      <c r="BD10" s="184" t="s">
        <v>2724</v>
      </c>
      <c r="BE10" s="184" t="s">
        <v>2724</v>
      </c>
      <c r="BF10" s="184" t="s">
        <v>2832</v>
      </c>
      <c r="BG10" s="184" t="s">
        <v>2724</v>
      </c>
      <c r="BH10" s="184" t="s">
        <v>2724</v>
      </c>
      <c r="BI10" s="184" t="s">
        <v>2832</v>
      </c>
      <c r="BJ10" s="184" t="s">
        <v>2724</v>
      </c>
      <c r="BK10" s="184" t="s">
        <v>2724</v>
      </c>
      <c r="BL10" s="184" t="s">
        <v>2832</v>
      </c>
      <c r="BM10" s="184" t="s">
        <v>2724</v>
      </c>
      <c r="BN10" s="184" t="s">
        <v>2724</v>
      </c>
      <c r="BO10" s="184" t="s">
        <v>2832</v>
      </c>
      <c r="BP10" s="184" t="s">
        <v>2724</v>
      </c>
      <c r="BQ10" s="184" t="s">
        <v>2724</v>
      </c>
      <c r="BR10" s="184" t="s">
        <v>2832</v>
      </c>
      <c r="BS10" s="184" t="s">
        <v>2724</v>
      </c>
      <c r="BT10" s="184" t="s">
        <v>2724</v>
      </c>
      <c r="BU10" s="184" t="s">
        <v>2832</v>
      </c>
      <c r="BV10" s="184" t="s">
        <v>2724</v>
      </c>
      <c r="BW10" s="184" t="s">
        <v>2724</v>
      </c>
      <c r="BX10" s="184" t="s">
        <v>2832</v>
      </c>
      <c r="BY10" s="184" t="s">
        <v>2724</v>
      </c>
      <c r="BZ10" s="184" t="s">
        <v>2724</v>
      </c>
      <c r="CA10" s="184" t="s">
        <v>2832</v>
      </c>
      <c r="CB10" s="184" t="s">
        <v>2724</v>
      </c>
      <c r="CC10" s="184" t="s">
        <v>2724</v>
      </c>
      <c r="CD10" s="184" t="s">
        <v>2832</v>
      </c>
      <c r="CE10" s="184" t="s">
        <v>2724</v>
      </c>
      <c r="CF10" s="184" t="s">
        <v>2724</v>
      </c>
      <c r="CG10" s="184" t="s">
        <v>2832</v>
      </c>
      <c r="CH10" s="184" t="s">
        <v>2724</v>
      </c>
      <c r="CI10" s="184" t="s">
        <v>2724</v>
      </c>
      <c r="CJ10" s="184" t="s">
        <v>2832</v>
      </c>
      <c r="CK10" s="184" t="s">
        <v>2724</v>
      </c>
      <c r="CL10" s="184" t="s">
        <v>2724</v>
      </c>
      <c r="CM10" s="184" t="s">
        <v>2832</v>
      </c>
      <c r="CN10" s="184" t="s">
        <v>2724</v>
      </c>
      <c r="CO10" s="184" t="s">
        <v>2724</v>
      </c>
      <c r="CP10" s="184" t="s">
        <v>2832</v>
      </c>
      <c r="CQ10" s="184" t="s">
        <v>2724</v>
      </c>
      <c r="CR10" s="184" t="s">
        <v>2724</v>
      </c>
      <c r="CS10" s="184" t="s">
        <v>2832</v>
      </c>
      <c r="CT10" s="184" t="s">
        <v>2724</v>
      </c>
      <c r="CU10" s="184" t="s">
        <v>2724</v>
      </c>
      <c r="CV10" s="184" t="s">
        <v>2832</v>
      </c>
      <c r="CW10" s="184" t="s">
        <v>2724</v>
      </c>
      <c r="CX10" s="184" t="s">
        <v>2724</v>
      </c>
      <c r="CY10" s="184" t="s">
        <v>2832</v>
      </c>
      <c r="CZ10" s="184" t="s">
        <v>2724</v>
      </c>
      <c r="DA10" s="184" t="s">
        <v>2724</v>
      </c>
      <c r="DB10" s="184" t="s">
        <v>2832</v>
      </c>
      <c r="DC10" s="184" t="s">
        <v>2724</v>
      </c>
      <c r="DD10" s="184" t="s">
        <v>2724</v>
      </c>
      <c r="DE10" s="184" t="s">
        <v>2832</v>
      </c>
      <c r="DF10" s="184" t="s">
        <v>2724</v>
      </c>
      <c r="DG10" s="184" t="s">
        <v>2724</v>
      </c>
      <c r="DH10" s="184" t="s">
        <v>2832</v>
      </c>
      <c r="DI10" s="184" t="s">
        <v>2724</v>
      </c>
      <c r="DJ10" s="184" t="s">
        <v>2724</v>
      </c>
      <c r="DK10" s="184" t="s">
        <v>2832</v>
      </c>
      <c r="DL10" s="184" t="s">
        <v>2724</v>
      </c>
      <c r="DM10" s="184" t="s">
        <v>2724</v>
      </c>
      <c r="DN10" s="184" t="s">
        <v>2832</v>
      </c>
      <c r="DO10" s="184" t="s">
        <v>2724</v>
      </c>
      <c r="DP10" s="184" t="s">
        <v>2724</v>
      </c>
      <c r="DQ10" s="184" t="s">
        <v>2832</v>
      </c>
      <c r="DR10" s="184" t="s">
        <v>2724</v>
      </c>
      <c r="DS10" s="184" t="s">
        <v>2724</v>
      </c>
      <c r="DT10" s="184" t="s">
        <v>2832</v>
      </c>
      <c r="DU10" s="184" t="s">
        <v>2724</v>
      </c>
      <c r="DV10" s="184" t="s">
        <v>2724</v>
      </c>
      <c r="DW10" s="184" t="s">
        <v>2832</v>
      </c>
      <c r="DX10" s="184" t="s">
        <v>2724</v>
      </c>
      <c r="DY10" s="184" t="s">
        <v>2724</v>
      </c>
      <c r="DZ10" s="184" t="s">
        <v>2832</v>
      </c>
      <c r="EA10" s="184" t="s">
        <v>2724</v>
      </c>
      <c r="EB10" s="184" t="s">
        <v>2724</v>
      </c>
      <c r="EC10" s="184" t="s">
        <v>2832</v>
      </c>
      <c r="ED10" s="184" t="s">
        <v>2724</v>
      </c>
      <c r="EE10" s="184" t="s">
        <v>2724</v>
      </c>
      <c r="EF10" s="184" t="s">
        <v>2832</v>
      </c>
      <c r="EG10" s="184" t="s">
        <v>2724</v>
      </c>
      <c r="EH10" s="184" t="s">
        <v>2724</v>
      </c>
      <c r="EI10" s="184" t="s">
        <v>2832</v>
      </c>
      <c r="EJ10" s="184" t="s">
        <v>2724</v>
      </c>
      <c r="EK10" s="184" t="s">
        <v>2724</v>
      </c>
      <c r="EL10" s="184" t="s">
        <v>2832</v>
      </c>
      <c r="EM10" s="184" t="s">
        <v>2724</v>
      </c>
      <c r="EN10" s="184" t="s">
        <v>2724</v>
      </c>
      <c r="EO10" s="184" t="s">
        <v>2832</v>
      </c>
      <c r="EP10" s="184" t="s">
        <v>2724</v>
      </c>
      <c r="EQ10" s="184" t="s">
        <v>2724</v>
      </c>
      <c r="ER10" s="184" t="s">
        <v>2832</v>
      </c>
      <c r="ES10" s="184" t="s">
        <v>2724</v>
      </c>
      <c r="ET10" s="184" t="s">
        <v>2724</v>
      </c>
    </row>
    <row r="11" spans="1:150" x14ac:dyDescent="0.3">
      <c r="A11" s="1"/>
      <c r="B11" s="185" t="s">
        <v>2833</v>
      </c>
      <c r="C11" s="185" t="s">
        <v>103</v>
      </c>
      <c r="D11" s="185" t="s">
        <v>107</v>
      </c>
      <c r="E11" s="185" t="s">
        <v>2834</v>
      </c>
      <c r="F11" s="185" t="s">
        <v>2835</v>
      </c>
      <c r="G11" s="186" t="s">
        <v>2832</v>
      </c>
      <c r="H11" s="186" t="s">
        <v>929</v>
      </c>
      <c r="I11" s="186" t="s">
        <v>929</v>
      </c>
      <c r="J11" s="186" t="s">
        <v>2832</v>
      </c>
      <c r="K11" s="186" t="s">
        <v>929</v>
      </c>
      <c r="L11" s="186" t="s">
        <v>929</v>
      </c>
      <c r="M11" s="186" t="s">
        <v>2832</v>
      </c>
      <c r="N11" s="186" t="s">
        <v>929</v>
      </c>
      <c r="O11" s="186" t="s">
        <v>929</v>
      </c>
      <c r="P11" s="186" t="s">
        <v>2832</v>
      </c>
      <c r="Q11" s="186" t="s">
        <v>929</v>
      </c>
      <c r="R11" s="186" t="s">
        <v>929</v>
      </c>
      <c r="S11" s="186" t="s">
        <v>2832</v>
      </c>
      <c r="T11" s="186" t="s">
        <v>929</v>
      </c>
      <c r="U11" s="186" t="s">
        <v>929</v>
      </c>
      <c r="V11" s="186" t="s">
        <v>2832</v>
      </c>
      <c r="W11" s="186" t="s">
        <v>929</v>
      </c>
      <c r="X11" s="186" t="s">
        <v>929</v>
      </c>
      <c r="Y11" s="186" t="s">
        <v>2832</v>
      </c>
      <c r="Z11" s="186" t="s">
        <v>929</v>
      </c>
      <c r="AA11" s="186" t="s">
        <v>929</v>
      </c>
      <c r="AB11" s="186" t="s">
        <v>2832</v>
      </c>
      <c r="AC11" s="186" t="s">
        <v>929</v>
      </c>
      <c r="AD11" s="186" t="s">
        <v>929</v>
      </c>
      <c r="AE11" s="186" t="s">
        <v>2832</v>
      </c>
      <c r="AF11" s="186" t="s">
        <v>929</v>
      </c>
      <c r="AG11" s="186" t="s">
        <v>929</v>
      </c>
      <c r="AH11" s="186" t="s">
        <v>2832</v>
      </c>
      <c r="AI11" s="186" t="s">
        <v>929</v>
      </c>
      <c r="AJ11" s="186" t="s">
        <v>929</v>
      </c>
      <c r="AK11" s="186" t="s">
        <v>2832</v>
      </c>
      <c r="AL11" s="186" t="s">
        <v>929</v>
      </c>
      <c r="AM11" s="186" t="s">
        <v>929</v>
      </c>
      <c r="AN11" s="186" t="s">
        <v>2832</v>
      </c>
      <c r="AO11" s="186" t="s">
        <v>929</v>
      </c>
      <c r="AP11" s="186" t="s">
        <v>929</v>
      </c>
      <c r="AQ11" s="186" t="s">
        <v>2832</v>
      </c>
      <c r="AR11" s="186" t="s">
        <v>929</v>
      </c>
      <c r="AS11" s="186" t="s">
        <v>929</v>
      </c>
      <c r="AT11" s="186" t="s">
        <v>2832</v>
      </c>
      <c r="AU11" s="186" t="s">
        <v>929</v>
      </c>
      <c r="AV11" s="186" t="s">
        <v>929</v>
      </c>
      <c r="AW11" s="186" t="s">
        <v>2832</v>
      </c>
      <c r="AX11" s="186" t="s">
        <v>929</v>
      </c>
      <c r="AY11" s="186" t="s">
        <v>929</v>
      </c>
      <c r="AZ11" s="186" t="s">
        <v>2832</v>
      </c>
      <c r="BA11" s="186" t="s">
        <v>929</v>
      </c>
      <c r="BB11" s="186" t="s">
        <v>929</v>
      </c>
      <c r="BC11" s="186" t="s">
        <v>2832</v>
      </c>
      <c r="BD11" s="186" t="s">
        <v>929</v>
      </c>
      <c r="BE11" s="186" t="s">
        <v>929</v>
      </c>
      <c r="BF11" s="186" t="s">
        <v>2832</v>
      </c>
      <c r="BG11" s="186" t="s">
        <v>929</v>
      </c>
      <c r="BH11" s="186" t="s">
        <v>929</v>
      </c>
      <c r="BI11" s="186" t="s">
        <v>2832</v>
      </c>
      <c r="BJ11" s="186" t="s">
        <v>929</v>
      </c>
      <c r="BK11" s="186" t="s">
        <v>929</v>
      </c>
      <c r="BL11" s="186" t="s">
        <v>2832</v>
      </c>
      <c r="BM11" s="186" t="s">
        <v>929</v>
      </c>
      <c r="BN11" s="186" t="s">
        <v>929</v>
      </c>
      <c r="BO11" s="186" t="s">
        <v>2832</v>
      </c>
      <c r="BP11" s="186" t="s">
        <v>929</v>
      </c>
      <c r="BQ11" s="186" t="s">
        <v>929</v>
      </c>
      <c r="BR11" s="186" t="s">
        <v>2832</v>
      </c>
      <c r="BS11" s="186" t="s">
        <v>929</v>
      </c>
      <c r="BT11" s="186" t="s">
        <v>929</v>
      </c>
      <c r="BU11" s="186" t="s">
        <v>2832</v>
      </c>
      <c r="BV11" s="186" t="s">
        <v>929</v>
      </c>
      <c r="BW11" s="186" t="s">
        <v>929</v>
      </c>
      <c r="BX11" s="186" t="s">
        <v>2832</v>
      </c>
      <c r="BY11" s="186" t="s">
        <v>929</v>
      </c>
      <c r="BZ11" s="186" t="s">
        <v>929</v>
      </c>
      <c r="CA11" s="186" t="s">
        <v>2832</v>
      </c>
      <c r="CB11" s="186" t="s">
        <v>929</v>
      </c>
      <c r="CC11" s="186" t="s">
        <v>929</v>
      </c>
      <c r="CD11" s="186" t="s">
        <v>2832</v>
      </c>
      <c r="CE11" s="186" t="s">
        <v>929</v>
      </c>
      <c r="CF11" s="186" t="s">
        <v>929</v>
      </c>
      <c r="CG11" s="186" t="s">
        <v>2832</v>
      </c>
      <c r="CH11" s="186" t="s">
        <v>929</v>
      </c>
      <c r="CI11" s="186" t="s">
        <v>929</v>
      </c>
      <c r="CJ11" s="186" t="s">
        <v>2832</v>
      </c>
      <c r="CK11" s="186" t="s">
        <v>929</v>
      </c>
      <c r="CL11" s="186" t="s">
        <v>929</v>
      </c>
      <c r="CM11" s="186" t="s">
        <v>2832</v>
      </c>
      <c r="CN11" s="186" t="s">
        <v>929</v>
      </c>
      <c r="CO11" s="186" t="s">
        <v>929</v>
      </c>
      <c r="CP11" s="186" t="s">
        <v>2832</v>
      </c>
      <c r="CQ11" s="186" t="s">
        <v>929</v>
      </c>
      <c r="CR11" s="186" t="s">
        <v>929</v>
      </c>
      <c r="CS11" s="186" t="s">
        <v>2832</v>
      </c>
      <c r="CT11" s="186" t="s">
        <v>929</v>
      </c>
      <c r="CU11" s="186" t="s">
        <v>929</v>
      </c>
      <c r="CV11" s="186" t="s">
        <v>2832</v>
      </c>
      <c r="CW11" s="186" t="s">
        <v>929</v>
      </c>
      <c r="CX11" s="186" t="s">
        <v>929</v>
      </c>
      <c r="CY11" s="186" t="s">
        <v>2832</v>
      </c>
      <c r="CZ11" s="186" t="s">
        <v>929</v>
      </c>
      <c r="DA11" s="186" t="s">
        <v>929</v>
      </c>
      <c r="DB11" s="186" t="s">
        <v>2832</v>
      </c>
      <c r="DC11" s="186" t="s">
        <v>929</v>
      </c>
      <c r="DD11" s="186" t="s">
        <v>929</v>
      </c>
      <c r="DE11" s="186" t="s">
        <v>2832</v>
      </c>
      <c r="DF11" s="186" t="s">
        <v>929</v>
      </c>
      <c r="DG11" s="186" t="s">
        <v>929</v>
      </c>
      <c r="DH11" s="186" t="s">
        <v>2832</v>
      </c>
      <c r="DI11" s="186" t="s">
        <v>929</v>
      </c>
      <c r="DJ11" s="186" t="s">
        <v>929</v>
      </c>
      <c r="DK11" s="186" t="s">
        <v>2832</v>
      </c>
      <c r="DL11" s="186" t="s">
        <v>929</v>
      </c>
      <c r="DM11" s="186" t="s">
        <v>929</v>
      </c>
      <c r="DN11" s="186" t="s">
        <v>2832</v>
      </c>
      <c r="DO11" s="186" t="s">
        <v>929</v>
      </c>
      <c r="DP11" s="186" t="s">
        <v>929</v>
      </c>
      <c r="DQ11" s="186" t="s">
        <v>2832</v>
      </c>
      <c r="DR11" s="186" t="s">
        <v>929</v>
      </c>
      <c r="DS11" s="186" t="s">
        <v>929</v>
      </c>
      <c r="DT11" s="186" t="s">
        <v>2832</v>
      </c>
      <c r="DU11" s="186" t="s">
        <v>929</v>
      </c>
      <c r="DV11" s="186" t="s">
        <v>929</v>
      </c>
      <c r="DW11" s="186" t="s">
        <v>2832</v>
      </c>
      <c r="DX11" s="186" t="s">
        <v>929</v>
      </c>
      <c r="DY11" s="186" t="s">
        <v>929</v>
      </c>
      <c r="DZ11" s="186" t="s">
        <v>2832</v>
      </c>
      <c r="EA11" s="186" t="s">
        <v>929</v>
      </c>
      <c r="EB11" s="186" t="s">
        <v>929</v>
      </c>
      <c r="EC11" s="186" t="s">
        <v>2832</v>
      </c>
      <c r="ED11" s="186" t="s">
        <v>929</v>
      </c>
      <c r="EE11" s="186" t="s">
        <v>929</v>
      </c>
      <c r="EF11" s="186" t="s">
        <v>2832</v>
      </c>
      <c r="EG11" s="186" t="s">
        <v>929</v>
      </c>
      <c r="EH11" s="186" t="s">
        <v>929</v>
      </c>
      <c r="EI11" s="186" t="s">
        <v>2832</v>
      </c>
      <c r="EJ11" s="186" t="s">
        <v>929</v>
      </c>
      <c r="EK11" s="186" t="s">
        <v>929</v>
      </c>
      <c r="EL11" s="186" t="s">
        <v>2832</v>
      </c>
      <c r="EM11" s="186" t="s">
        <v>929</v>
      </c>
      <c r="EN11" s="186" t="s">
        <v>929</v>
      </c>
      <c r="EO11" s="186" t="s">
        <v>2832</v>
      </c>
      <c r="EP11" s="186" t="s">
        <v>929</v>
      </c>
      <c r="EQ11" s="186" t="s">
        <v>929</v>
      </c>
      <c r="ER11" s="186" t="s">
        <v>2832</v>
      </c>
      <c r="ES11" s="186" t="s">
        <v>929</v>
      </c>
      <c r="ET11" s="186" t="s">
        <v>929</v>
      </c>
    </row>
    <row r="12" spans="1:150" x14ac:dyDescent="0.3">
      <c r="A12" s="1"/>
      <c r="B12" s="185" t="s">
        <v>2836</v>
      </c>
      <c r="C12" s="185" t="s">
        <v>103</v>
      </c>
      <c r="D12" s="185" t="s">
        <v>107</v>
      </c>
      <c r="E12" s="185" t="s">
        <v>2837</v>
      </c>
      <c r="F12" s="185" t="s">
        <v>2838</v>
      </c>
      <c r="G12" s="186" t="s">
        <v>2832</v>
      </c>
      <c r="H12" s="186" t="s">
        <v>929</v>
      </c>
      <c r="I12" s="186" t="s">
        <v>929</v>
      </c>
      <c r="J12" s="186" t="s">
        <v>2832</v>
      </c>
      <c r="K12" s="186" t="s">
        <v>929</v>
      </c>
      <c r="L12" s="186" t="s">
        <v>929</v>
      </c>
      <c r="M12" s="186" t="s">
        <v>2832</v>
      </c>
      <c r="N12" s="186" t="s">
        <v>929</v>
      </c>
      <c r="O12" s="186" t="s">
        <v>929</v>
      </c>
      <c r="P12" s="186" t="s">
        <v>2832</v>
      </c>
      <c r="Q12" s="186" t="s">
        <v>929</v>
      </c>
      <c r="R12" s="186" t="s">
        <v>929</v>
      </c>
      <c r="S12" s="186" t="s">
        <v>2832</v>
      </c>
      <c r="T12" s="186" t="s">
        <v>929</v>
      </c>
      <c r="U12" s="186" t="s">
        <v>929</v>
      </c>
      <c r="V12" s="186" t="s">
        <v>2832</v>
      </c>
      <c r="W12" s="186" t="s">
        <v>929</v>
      </c>
      <c r="X12" s="186" t="s">
        <v>929</v>
      </c>
      <c r="Y12" s="186" t="s">
        <v>2832</v>
      </c>
      <c r="Z12" s="186" t="s">
        <v>929</v>
      </c>
      <c r="AA12" s="186" t="s">
        <v>929</v>
      </c>
      <c r="AB12" s="186" t="s">
        <v>2832</v>
      </c>
      <c r="AC12" s="186" t="s">
        <v>929</v>
      </c>
      <c r="AD12" s="186" t="s">
        <v>929</v>
      </c>
      <c r="AE12" s="186" t="s">
        <v>2832</v>
      </c>
      <c r="AF12" s="186" t="s">
        <v>929</v>
      </c>
      <c r="AG12" s="186" t="s">
        <v>929</v>
      </c>
      <c r="AH12" s="186" t="s">
        <v>2832</v>
      </c>
      <c r="AI12" s="186" t="s">
        <v>929</v>
      </c>
      <c r="AJ12" s="186" t="s">
        <v>929</v>
      </c>
      <c r="AK12" s="186" t="s">
        <v>2832</v>
      </c>
      <c r="AL12" s="186" t="s">
        <v>929</v>
      </c>
      <c r="AM12" s="186" t="s">
        <v>929</v>
      </c>
      <c r="AN12" s="186" t="s">
        <v>2832</v>
      </c>
      <c r="AO12" s="186" t="s">
        <v>929</v>
      </c>
      <c r="AP12" s="186" t="s">
        <v>929</v>
      </c>
      <c r="AQ12" s="186" t="s">
        <v>2832</v>
      </c>
      <c r="AR12" s="186" t="s">
        <v>929</v>
      </c>
      <c r="AS12" s="186" t="s">
        <v>929</v>
      </c>
      <c r="AT12" s="186" t="s">
        <v>2832</v>
      </c>
      <c r="AU12" s="186" t="s">
        <v>929</v>
      </c>
      <c r="AV12" s="186" t="s">
        <v>929</v>
      </c>
      <c r="AW12" s="186" t="s">
        <v>2832</v>
      </c>
      <c r="AX12" s="186" t="s">
        <v>929</v>
      </c>
      <c r="AY12" s="186" t="s">
        <v>929</v>
      </c>
      <c r="AZ12" s="186" t="s">
        <v>2832</v>
      </c>
      <c r="BA12" s="186" t="s">
        <v>929</v>
      </c>
      <c r="BB12" s="186" t="s">
        <v>929</v>
      </c>
      <c r="BC12" s="186" t="s">
        <v>2832</v>
      </c>
      <c r="BD12" s="186" t="s">
        <v>929</v>
      </c>
      <c r="BE12" s="186" t="s">
        <v>929</v>
      </c>
      <c r="BF12" s="186" t="s">
        <v>2832</v>
      </c>
      <c r="BG12" s="186" t="s">
        <v>929</v>
      </c>
      <c r="BH12" s="186" t="s">
        <v>929</v>
      </c>
      <c r="BI12" s="186" t="s">
        <v>2832</v>
      </c>
      <c r="BJ12" s="186" t="s">
        <v>929</v>
      </c>
      <c r="BK12" s="186" t="s">
        <v>929</v>
      </c>
      <c r="BL12" s="186" t="s">
        <v>2832</v>
      </c>
      <c r="BM12" s="186" t="s">
        <v>929</v>
      </c>
      <c r="BN12" s="186" t="s">
        <v>929</v>
      </c>
      <c r="BO12" s="186" t="s">
        <v>2832</v>
      </c>
      <c r="BP12" s="186" t="s">
        <v>929</v>
      </c>
      <c r="BQ12" s="186" t="s">
        <v>929</v>
      </c>
      <c r="BR12" s="186" t="s">
        <v>2832</v>
      </c>
      <c r="BS12" s="186" t="s">
        <v>929</v>
      </c>
      <c r="BT12" s="186" t="s">
        <v>929</v>
      </c>
      <c r="BU12" s="186" t="s">
        <v>2832</v>
      </c>
      <c r="BV12" s="186" t="s">
        <v>929</v>
      </c>
      <c r="BW12" s="186" t="s">
        <v>929</v>
      </c>
      <c r="BX12" s="186" t="s">
        <v>2832</v>
      </c>
      <c r="BY12" s="186" t="s">
        <v>929</v>
      </c>
      <c r="BZ12" s="186" t="s">
        <v>929</v>
      </c>
      <c r="CA12" s="186" t="s">
        <v>2832</v>
      </c>
      <c r="CB12" s="186" t="s">
        <v>929</v>
      </c>
      <c r="CC12" s="186" t="s">
        <v>929</v>
      </c>
      <c r="CD12" s="186" t="s">
        <v>2832</v>
      </c>
      <c r="CE12" s="186" t="s">
        <v>929</v>
      </c>
      <c r="CF12" s="186" t="s">
        <v>929</v>
      </c>
      <c r="CG12" s="186" t="s">
        <v>2832</v>
      </c>
      <c r="CH12" s="186" t="s">
        <v>929</v>
      </c>
      <c r="CI12" s="186" t="s">
        <v>929</v>
      </c>
      <c r="CJ12" s="186" t="s">
        <v>2832</v>
      </c>
      <c r="CK12" s="186" t="s">
        <v>929</v>
      </c>
      <c r="CL12" s="186" t="s">
        <v>929</v>
      </c>
      <c r="CM12" s="186" t="s">
        <v>2832</v>
      </c>
      <c r="CN12" s="186" t="s">
        <v>929</v>
      </c>
      <c r="CO12" s="186" t="s">
        <v>929</v>
      </c>
      <c r="CP12" s="186" t="s">
        <v>2832</v>
      </c>
      <c r="CQ12" s="186" t="s">
        <v>929</v>
      </c>
      <c r="CR12" s="186" t="s">
        <v>929</v>
      </c>
      <c r="CS12" s="186" t="s">
        <v>2832</v>
      </c>
      <c r="CT12" s="186" t="s">
        <v>929</v>
      </c>
      <c r="CU12" s="186" t="s">
        <v>929</v>
      </c>
      <c r="CV12" s="186" t="s">
        <v>2832</v>
      </c>
      <c r="CW12" s="186" t="s">
        <v>929</v>
      </c>
      <c r="CX12" s="186" t="s">
        <v>929</v>
      </c>
      <c r="CY12" s="186" t="s">
        <v>2832</v>
      </c>
      <c r="CZ12" s="186" t="s">
        <v>929</v>
      </c>
      <c r="DA12" s="186" t="s">
        <v>929</v>
      </c>
      <c r="DB12" s="186" t="s">
        <v>2832</v>
      </c>
      <c r="DC12" s="186" t="s">
        <v>929</v>
      </c>
      <c r="DD12" s="186" t="s">
        <v>929</v>
      </c>
      <c r="DE12" s="186" t="s">
        <v>2832</v>
      </c>
      <c r="DF12" s="186" t="s">
        <v>929</v>
      </c>
      <c r="DG12" s="186" t="s">
        <v>929</v>
      </c>
      <c r="DH12" s="186" t="s">
        <v>2832</v>
      </c>
      <c r="DI12" s="186" t="s">
        <v>929</v>
      </c>
      <c r="DJ12" s="186" t="s">
        <v>929</v>
      </c>
      <c r="DK12" s="186" t="s">
        <v>2832</v>
      </c>
      <c r="DL12" s="186" t="s">
        <v>929</v>
      </c>
      <c r="DM12" s="186" t="s">
        <v>929</v>
      </c>
      <c r="DN12" s="186" t="s">
        <v>2832</v>
      </c>
      <c r="DO12" s="186" t="s">
        <v>929</v>
      </c>
      <c r="DP12" s="186" t="s">
        <v>929</v>
      </c>
      <c r="DQ12" s="186" t="s">
        <v>2832</v>
      </c>
      <c r="DR12" s="186" t="s">
        <v>929</v>
      </c>
      <c r="DS12" s="186" t="s">
        <v>929</v>
      </c>
      <c r="DT12" s="186" t="s">
        <v>2832</v>
      </c>
      <c r="DU12" s="186" t="s">
        <v>929</v>
      </c>
      <c r="DV12" s="186" t="s">
        <v>929</v>
      </c>
      <c r="DW12" s="186" t="s">
        <v>2832</v>
      </c>
      <c r="DX12" s="186" t="s">
        <v>929</v>
      </c>
      <c r="DY12" s="186" t="s">
        <v>929</v>
      </c>
      <c r="DZ12" s="186" t="s">
        <v>2832</v>
      </c>
      <c r="EA12" s="186" t="s">
        <v>929</v>
      </c>
      <c r="EB12" s="186" t="s">
        <v>929</v>
      </c>
      <c r="EC12" s="186" t="s">
        <v>2832</v>
      </c>
      <c r="ED12" s="186" t="s">
        <v>929</v>
      </c>
      <c r="EE12" s="186" t="s">
        <v>929</v>
      </c>
      <c r="EF12" s="186" t="s">
        <v>2832</v>
      </c>
      <c r="EG12" s="186" t="s">
        <v>929</v>
      </c>
      <c r="EH12" s="186" t="s">
        <v>929</v>
      </c>
      <c r="EI12" s="186" t="s">
        <v>2832</v>
      </c>
      <c r="EJ12" s="186" t="s">
        <v>929</v>
      </c>
      <c r="EK12" s="186" t="s">
        <v>929</v>
      </c>
      <c r="EL12" s="186" t="s">
        <v>2832</v>
      </c>
      <c r="EM12" s="186" t="s">
        <v>929</v>
      </c>
      <c r="EN12" s="186" t="s">
        <v>929</v>
      </c>
      <c r="EO12" s="186" t="s">
        <v>2832</v>
      </c>
      <c r="EP12" s="186" t="s">
        <v>929</v>
      </c>
      <c r="EQ12" s="186" t="s">
        <v>929</v>
      </c>
      <c r="ER12" s="186" t="s">
        <v>2832</v>
      </c>
      <c r="ES12" s="186" t="s">
        <v>929</v>
      </c>
      <c r="ET12" s="186" t="s">
        <v>929</v>
      </c>
    </row>
    <row r="13" spans="1:150" x14ac:dyDescent="0.3">
      <c r="A13" s="1"/>
      <c r="B13" s="185" t="s">
        <v>2839</v>
      </c>
      <c r="C13" s="185" t="s">
        <v>103</v>
      </c>
      <c r="D13" s="185" t="s">
        <v>107</v>
      </c>
      <c r="E13" s="185" t="s">
        <v>2840</v>
      </c>
      <c r="F13" s="185" t="s">
        <v>2841</v>
      </c>
      <c r="G13" s="186" t="s">
        <v>2832</v>
      </c>
      <c r="H13" s="186" t="s">
        <v>929</v>
      </c>
      <c r="I13" s="186" t="s">
        <v>929</v>
      </c>
      <c r="J13" s="186" t="s">
        <v>2832</v>
      </c>
      <c r="K13" s="186" t="s">
        <v>929</v>
      </c>
      <c r="L13" s="186" t="s">
        <v>929</v>
      </c>
      <c r="M13" s="186" t="s">
        <v>2832</v>
      </c>
      <c r="N13" s="186" t="s">
        <v>929</v>
      </c>
      <c r="O13" s="186" t="s">
        <v>929</v>
      </c>
      <c r="P13" s="186" t="s">
        <v>2832</v>
      </c>
      <c r="Q13" s="186" t="s">
        <v>929</v>
      </c>
      <c r="R13" s="186" t="s">
        <v>929</v>
      </c>
      <c r="S13" s="186" t="s">
        <v>2832</v>
      </c>
      <c r="T13" s="186" t="s">
        <v>929</v>
      </c>
      <c r="U13" s="186" t="s">
        <v>929</v>
      </c>
      <c r="V13" s="186" t="s">
        <v>2832</v>
      </c>
      <c r="W13" s="186" t="s">
        <v>929</v>
      </c>
      <c r="X13" s="186" t="s">
        <v>929</v>
      </c>
      <c r="Y13" s="186" t="s">
        <v>2832</v>
      </c>
      <c r="Z13" s="186" t="s">
        <v>929</v>
      </c>
      <c r="AA13" s="186" t="s">
        <v>929</v>
      </c>
      <c r="AB13" s="186" t="s">
        <v>2832</v>
      </c>
      <c r="AC13" s="186" t="s">
        <v>929</v>
      </c>
      <c r="AD13" s="186" t="s">
        <v>929</v>
      </c>
      <c r="AE13" s="186" t="s">
        <v>2832</v>
      </c>
      <c r="AF13" s="186" t="s">
        <v>929</v>
      </c>
      <c r="AG13" s="186" t="s">
        <v>929</v>
      </c>
      <c r="AH13" s="186" t="s">
        <v>2832</v>
      </c>
      <c r="AI13" s="186" t="s">
        <v>929</v>
      </c>
      <c r="AJ13" s="186" t="s">
        <v>929</v>
      </c>
      <c r="AK13" s="186" t="s">
        <v>2832</v>
      </c>
      <c r="AL13" s="186" t="s">
        <v>929</v>
      </c>
      <c r="AM13" s="186" t="s">
        <v>929</v>
      </c>
      <c r="AN13" s="186" t="s">
        <v>2832</v>
      </c>
      <c r="AO13" s="186" t="s">
        <v>929</v>
      </c>
      <c r="AP13" s="186" t="s">
        <v>929</v>
      </c>
      <c r="AQ13" s="186" t="s">
        <v>2832</v>
      </c>
      <c r="AR13" s="186" t="s">
        <v>929</v>
      </c>
      <c r="AS13" s="186" t="s">
        <v>929</v>
      </c>
      <c r="AT13" s="186" t="s">
        <v>2832</v>
      </c>
      <c r="AU13" s="186" t="s">
        <v>929</v>
      </c>
      <c r="AV13" s="186" t="s">
        <v>929</v>
      </c>
      <c r="AW13" s="186" t="s">
        <v>2832</v>
      </c>
      <c r="AX13" s="186" t="s">
        <v>929</v>
      </c>
      <c r="AY13" s="186" t="s">
        <v>929</v>
      </c>
      <c r="AZ13" s="186" t="s">
        <v>2832</v>
      </c>
      <c r="BA13" s="186" t="s">
        <v>929</v>
      </c>
      <c r="BB13" s="186" t="s">
        <v>929</v>
      </c>
      <c r="BC13" s="186" t="s">
        <v>2832</v>
      </c>
      <c r="BD13" s="186" t="s">
        <v>929</v>
      </c>
      <c r="BE13" s="186" t="s">
        <v>929</v>
      </c>
      <c r="BF13" s="186" t="s">
        <v>2832</v>
      </c>
      <c r="BG13" s="186" t="s">
        <v>929</v>
      </c>
      <c r="BH13" s="186" t="s">
        <v>929</v>
      </c>
      <c r="BI13" s="186" t="s">
        <v>2832</v>
      </c>
      <c r="BJ13" s="186" t="s">
        <v>929</v>
      </c>
      <c r="BK13" s="186" t="s">
        <v>929</v>
      </c>
      <c r="BL13" s="186" t="s">
        <v>2832</v>
      </c>
      <c r="BM13" s="186" t="s">
        <v>929</v>
      </c>
      <c r="BN13" s="186" t="s">
        <v>929</v>
      </c>
      <c r="BO13" s="186" t="s">
        <v>2832</v>
      </c>
      <c r="BP13" s="186" t="s">
        <v>929</v>
      </c>
      <c r="BQ13" s="186" t="s">
        <v>929</v>
      </c>
      <c r="BR13" s="186" t="s">
        <v>2832</v>
      </c>
      <c r="BS13" s="186" t="s">
        <v>929</v>
      </c>
      <c r="BT13" s="186" t="s">
        <v>929</v>
      </c>
      <c r="BU13" s="186" t="s">
        <v>2832</v>
      </c>
      <c r="BV13" s="186" t="s">
        <v>929</v>
      </c>
      <c r="BW13" s="186" t="s">
        <v>929</v>
      </c>
      <c r="BX13" s="186" t="s">
        <v>2832</v>
      </c>
      <c r="BY13" s="186" t="s">
        <v>929</v>
      </c>
      <c r="BZ13" s="186" t="s">
        <v>929</v>
      </c>
      <c r="CA13" s="186" t="s">
        <v>2832</v>
      </c>
      <c r="CB13" s="186" t="s">
        <v>929</v>
      </c>
      <c r="CC13" s="186" t="s">
        <v>929</v>
      </c>
      <c r="CD13" s="186" t="s">
        <v>2832</v>
      </c>
      <c r="CE13" s="186" t="s">
        <v>929</v>
      </c>
      <c r="CF13" s="186" t="s">
        <v>929</v>
      </c>
      <c r="CG13" s="186" t="s">
        <v>2832</v>
      </c>
      <c r="CH13" s="186" t="s">
        <v>929</v>
      </c>
      <c r="CI13" s="186" t="s">
        <v>929</v>
      </c>
      <c r="CJ13" s="186" t="s">
        <v>2832</v>
      </c>
      <c r="CK13" s="186" t="s">
        <v>929</v>
      </c>
      <c r="CL13" s="186" t="s">
        <v>929</v>
      </c>
      <c r="CM13" s="186" t="s">
        <v>2832</v>
      </c>
      <c r="CN13" s="186" t="s">
        <v>929</v>
      </c>
      <c r="CO13" s="186" t="s">
        <v>929</v>
      </c>
      <c r="CP13" s="186" t="s">
        <v>2832</v>
      </c>
      <c r="CQ13" s="186" t="s">
        <v>929</v>
      </c>
      <c r="CR13" s="186" t="s">
        <v>929</v>
      </c>
      <c r="CS13" s="186" t="s">
        <v>2832</v>
      </c>
      <c r="CT13" s="186" t="s">
        <v>929</v>
      </c>
      <c r="CU13" s="186" t="s">
        <v>929</v>
      </c>
      <c r="CV13" s="186" t="s">
        <v>2832</v>
      </c>
      <c r="CW13" s="186" t="s">
        <v>929</v>
      </c>
      <c r="CX13" s="186" t="s">
        <v>929</v>
      </c>
      <c r="CY13" s="186" t="s">
        <v>2832</v>
      </c>
      <c r="CZ13" s="186" t="s">
        <v>929</v>
      </c>
      <c r="DA13" s="186" t="s">
        <v>929</v>
      </c>
      <c r="DB13" s="186" t="s">
        <v>2832</v>
      </c>
      <c r="DC13" s="186" t="s">
        <v>929</v>
      </c>
      <c r="DD13" s="186" t="s">
        <v>929</v>
      </c>
      <c r="DE13" s="186" t="s">
        <v>2832</v>
      </c>
      <c r="DF13" s="186" t="s">
        <v>929</v>
      </c>
      <c r="DG13" s="186" t="s">
        <v>929</v>
      </c>
      <c r="DH13" s="186" t="s">
        <v>2832</v>
      </c>
      <c r="DI13" s="186" t="s">
        <v>929</v>
      </c>
      <c r="DJ13" s="186" t="s">
        <v>929</v>
      </c>
      <c r="DK13" s="186" t="s">
        <v>2832</v>
      </c>
      <c r="DL13" s="186" t="s">
        <v>929</v>
      </c>
      <c r="DM13" s="186" t="s">
        <v>929</v>
      </c>
      <c r="DN13" s="186" t="s">
        <v>2832</v>
      </c>
      <c r="DO13" s="186" t="s">
        <v>929</v>
      </c>
      <c r="DP13" s="186" t="s">
        <v>929</v>
      </c>
      <c r="DQ13" s="186" t="s">
        <v>2832</v>
      </c>
      <c r="DR13" s="186" t="s">
        <v>929</v>
      </c>
      <c r="DS13" s="186" t="s">
        <v>929</v>
      </c>
      <c r="DT13" s="186" t="s">
        <v>2832</v>
      </c>
      <c r="DU13" s="186" t="s">
        <v>929</v>
      </c>
      <c r="DV13" s="186" t="s">
        <v>929</v>
      </c>
      <c r="DW13" s="186" t="s">
        <v>2832</v>
      </c>
      <c r="DX13" s="186" t="s">
        <v>929</v>
      </c>
      <c r="DY13" s="186" t="s">
        <v>929</v>
      </c>
      <c r="DZ13" s="186" t="s">
        <v>2832</v>
      </c>
      <c r="EA13" s="186" t="s">
        <v>929</v>
      </c>
      <c r="EB13" s="186" t="s">
        <v>929</v>
      </c>
      <c r="EC13" s="186" t="s">
        <v>2832</v>
      </c>
      <c r="ED13" s="186" t="s">
        <v>929</v>
      </c>
      <c r="EE13" s="186" t="s">
        <v>929</v>
      </c>
      <c r="EF13" s="186" t="s">
        <v>2832</v>
      </c>
      <c r="EG13" s="186" t="s">
        <v>929</v>
      </c>
      <c r="EH13" s="186" t="s">
        <v>929</v>
      </c>
      <c r="EI13" s="186" t="s">
        <v>2832</v>
      </c>
      <c r="EJ13" s="186" t="s">
        <v>929</v>
      </c>
      <c r="EK13" s="186" t="s">
        <v>929</v>
      </c>
      <c r="EL13" s="186" t="s">
        <v>2832</v>
      </c>
      <c r="EM13" s="186" t="s">
        <v>929</v>
      </c>
      <c r="EN13" s="186" t="s">
        <v>929</v>
      </c>
      <c r="EO13" s="186" t="s">
        <v>2832</v>
      </c>
      <c r="EP13" s="186" t="s">
        <v>929</v>
      </c>
      <c r="EQ13" s="186" t="s">
        <v>929</v>
      </c>
      <c r="ER13" s="186" t="s">
        <v>2832</v>
      </c>
      <c r="ES13" s="186" t="s">
        <v>929</v>
      </c>
      <c r="ET13" s="186" t="s">
        <v>929</v>
      </c>
    </row>
    <row r="14" spans="1:150" x14ac:dyDescent="0.3">
      <c r="A14" s="1"/>
      <c r="B14" s="185" t="s">
        <v>2842</v>
      </c>
      <c r="C14" s="185" t="s">
        <v>103</v>
      </c>
      <c r="D14" s="185" t="s">
        <v>107</v>
      </c>
      <c r="E14" s="185" t="s">
        <v>2843</v>
      </c>
      <c r="F14" s="185" t="s">
        <v>2844</v>
      </c>
      <c r="G14" s="186" t="s">
        <v>2832</v>
      </c>
      <c r="H14" s="186" t="s">
        <v>2724</v>
      </c>
      <c r="I14" s="186" t="s">
        <v>2724</v>
      </c>
      <c r="J14" s="186" t="s">
        <v>2832</v>
      </c>
      <c r="K14" s="186" t="s">
        <v>2724</v>
      </c>
      <c r="L14" s="186" t="s">
        <v>2724</v>
      </c>
      <c r="M14" s="186" t="s">
        <v>2832</v>
      </c>
      <c r="N14" s="186" t="s">
        <v>2724</v>
      </c>
      <c r="O14" s="186" t="s">
        <v>2724</v>
      </c>
      <c r="P14" s="186" t="s">
        <v>2832</v>
      </c>
      <c r="Q14" s="186" t="s">
        <v>2724</v>
      </c>
      <c r="R14" s="186" t="s">
        <v>2724</v>
      </c>
      <c r="S14" s="186" t="s">
        <v>2832</v>
      </c>
      <c r="T14" s="186" t="s">
        <v>2724</v>
      </c>
      <c r="U14" s="186" t="s">
        <v>2724</v>
      </c>
      <c r="V14" s="186" t="s">
        <v>2832</v>
      </c>
      <c r="W14" s="186" t="s">
        <v>2724</v>
      </c>
      <c r="X14" s="186" t="s">
        <v>2724</v>
      </c>
      <c r="Y14" s="186" t="s">
        <v>2832</v>
      </c>
      <c r="Z14" s="186" t="s">
        <v>2724</v>
      </c>
      <c r="AA14" s="186" t="s">
        <v>2724</v>
      </c>
      <c r="AB14" s="186" t="s">
        <v>2832</v>
      </c>
      <c r="AC14" s="186" t="s">
        <v>2724</v>
      </c>
      <c r="AD14" s="186" t="s">
        <v>2724</v>
      </c>
      <c r="AE14" s="186" t="s">
        <v>2832</v>
      </c>
      <c r="AF14" s="186" t="s">
        <v>2724</v>
      </c>
      <c r="AG14" s="186" t="s">
        <v>2724</v>
      </c>
      <c r="AH14" s="186" t="s">
        <v>2832</v>
      </c>
      <c r="AI14" s="186" t="s">
        <v>2724</v>
      </c>
      <c r="AJ14" s="186" t="s">
        <v>2724</v>
      </c>
      <c r="AK14" s="186" t="s">
        <v>2832</v>
      </c>
      <c r="AL14" s="186" t="s">
        <v>2724</v>
      </c>
      <c r="AM14" s="186" t="s">
        <v>2724</v>
      </c>
      <c r="AN14" s="186" t="s">
        <v>2832</v>
      </c>
      <c r="AO14" s="186" t="s">
        <v>2724</v>
      </c>
      <c r="AP14" s="186" t="s">
        <v>2724</v>
      </c>
      <c r="AQ14" s="186" t="s">
        <v>2832</v>
      </c>
      <c r="AR14" s="186" t="s">
        <v>2724</v>
      </c>
      <c r="AS14" s="186" t="s">
        <v>2724</v>
      </c>
      <c r="AT14" s="186" t="s">
        <v>2832</v>
      </c>
      <c r="AU14" s="186" t="s">
        <v>2724</v>
      </c>
      <c r="AV14" s="186" t="s">
        <v>2724</v>
      </c>
      <c r="AW14" s="186" t="s">
        <v>2832</v>
      </c>
      <c r="AX14" s="186" t="s">
        <v>2724</v>
      </c>
      <c r="AY14" s="186" t="s">
        <v>2724</v>
      </c>
      <c r="AZ14" s="186" t="s">
        <v>2832</v>
      </c>
      <c r="BA14" s="186" t="s">
        <v>2724</v>
      </c>
      <c r="BB14" s="186" t="s">
        <v>2724</v>
      </c>
      <c r="BC14" s="186" t="s">
        <v>2832</v>
      </c>
      <c r="BD14" s="186" t="s">
        <v>2724</v>
      </c>
      <c r="BE14" s="186" t="s">
        <v>2724</v>
      </c>
      <c r="BF14" s="186" t="s">
        <v>2832</v>
      </c>
      <c r="BG14" s="186" t="s">
        <v>2724</v>
      </c>
      <c r="BH14" s="186" t="s">
        <v>2724</v>
      </c>
      <c r="BI14" s="186" t="s">
        <v>2832</v>
      </c>
      <c r="BJ14" s="186" t="s">
        <v>2724</v>
      </c>
      <c r="BK14" s="186" t="s">
        <v>2724</v>
      </c>
      <c r="BL14" s="186" t="s">
        <v>2832</v>
      </c>
      <c r="BM14" s="186" t="s">
        <v>2724</v>
      </c>
      <c r="BN14" s="186" t="s">
        <v>2724</v>
      </c>
      <c r="BO14" s="186" t="s">
        <v>2832</v>
      </c>
      <c r="BP14" s="186" t="s">
        <v>2724</v>
      </c>
      <c r="BQ14" s="186" t="s">
        <v>2724</v>
      </c>
      <c r="BR14" s="186" t="s">
        <v>2832</v>
      </c>
      <c r="BS14" s="186" t="s">
        <v>2724</v>
      </c>
      <c r="BT14" s="186" t="s">
        <v>2724</v>
      </c>
      <c r="BU14" s="186" t="s">
        <v>2832</v>
      </c>
      <c r="BV14" s="186" t="s">
        <v>2724</v>
      </c>
      <c r="BW14" s="186" t="s">
        <v>2724</v>
      </c>
      <c r="BX14" s="186" t="s">
        <v>2832</v>
      </c>
      <c r="BY14" s="186" t="s">
        <v>2724</v>
      </c>
      <c r="BZ14" s="186" t="s">
        <v>2724</v>
      </c>
      <c r="CA14" s="186" t="s">
        <v>2832</v>
      </c>
      <c r="CB14" s="186" t="s">
        <v>2724</v>
      </c>
      <c r="CC14" s="186" t="s">
        <v>2724</v>
      </c>
      <c r="CD14" s="186" t="s">
        <v>2832</v>
      </c>
      <c r="CE14" s="186" t="s">
        <v>2724</v>
      </c>
      <c r="CF14" s="186" t="s">
        <v>2724</v>
      </c>
      <c r="CG14" s="186" t="s">
        <v>2832</v>
      </c>
      <c r="CH14" s="186" t="s">
        <v>2724</v>
      </c>
      <c r="CI14" s="186" t="s">
        <v>2724</v>
      </c>
      <c r="CJ14" s="186" t="s">
        <v>2832</v>
      </c>
      <c r="CK14" s="186" t="s">
        <v>2724</v>
      </c>
      <c r="CL14" s="186" t="s">
        <v>2724</v>
      </c>
      <c r="CM14" s="186" t="s">
        <v>2832</v>
      </c>
      <c r="CN14" s="186" t="s">
        <v>2724</v>
      </c>
      <c r="CO14" s="186" t="s">
        <v>2724</v>
      </c>
      <c r="CP14" s="186" t="s">
        <v>2832</v>
      </c>
      <c r="CQ14" s="186" t="s">
        <v>2724</v>
      </c>
      <c r="CR14" s="186" t="s">
        <v>2724</v>
      </c>
      <c r="CS14" s="186" t="s">
        <v>2832</v>
      </c>
      <c r="CT14" s="186" t="s">
        <v>2724</v>
      </c>
      <c r="CU14" s="186" t="s">
        <v>2724</v>
      </c>
      <c r="CV14" s="186" t="s">
        <v>2832</v>
      </c>
      <c r="CW14" s="186" t="s">
        <v>2724</v>
      </c>
      <c r="CX14" s="186" t="s">
        <v>2724</v>
      </c>
      <c r="CY14" s="186" t="s">
        <v>2832</v>
      </c>
      <c r="CZ14" s="186" t="s">
        <v>2724</v>
      </c>
      <c r="DA14" s="186" t="s">
        <v>2724</v>
      </c>
      <c r="DB14" s="186" t="s">
        <v>2832</v>
      </c>
      <c r="DC14" s="186" t="s">
        <v>2724</v>
      </c>
      <c r="DD14" s="186" t="s">
        <v>2724</v>
      </c>
      <c r="DE14" s="186" t="s">
        <v>2832</v>
      </c>
      <c r="DF14" s="186" t="s">
        <v>2724</v>
      </c>
      <c r="DG14" s="186" t="s">
        <v>2724</v>
      </c>
      <c r="DH14" s="186" t="s">
        <v>2832</v>
      </c>
      <c r="DI14" s="186" t="s">
        <v>2724</v>
      </c>
      <c r="DJ14" s="186" t="s">
        <v>2724</v>
      </c>
      <c r="DK14" s="186" t="s">
        <v>2832</v>
      </c>
      <c r="DL14" s="186" t="s">
        <v>2724</v>
      </c>
      <c r="DM14" s="186" t="s">
        <v>2724</v>
      </c>
      <c r="DN14" s="186" t="s">
        <v>2832</v>
      </c>
      <c r="DO14" s="186" t="s">
        <v>2724</v>
      </c>
      <c r="DP14" s="186" t="s">
        <v>2724</v>
      </c>
      <c r="DQ14" s="186" t="s">
        <v>2832</v>
      </c>
      <c r="DR14" s="186" t="s">
        <v>2724</v>
      </c>
      <c r="DS14" s="186" t="s">
        <v>2724</v>
      </c>
      <c r="DT14" s="186" t="s">
        <v>2832</v>
      </c>
      <c r="DU14" s="186" t="s">
        <v>2724</v>
      </c>
      <c r="DV14" s="186" t="s">
        <v>2724</v>
      </c>
      <c r="DW14" s="186" t="s">
        <v>2832</v>
      </c>
      <c r="DX14" s="186" t="s">
        <v>2724</v>
      </c>
      <c r="DY14" s="186" t="s">
        <v>2724</v>
      </c>
      <c r="DZ14" s="186" t="s">
        <v>2832</v>
      </c>
      <c r="EA14" s="186" t="s">
        <v>2724</v>
      </c>
      <c r="EB14" s="186" t="s">
        <v>2724</v>
      </c>
      <c r="EC14" s="186" t="s">
        <v>2832</v>
      </c>
      <c r="ED14" s="186" t="s">
        <v>2724</v>
      </c>
      <c r="EE14" s="186" t="s">
        <v>2724</v>
      </c>
      <c r="EF14" s="186" t="s">
        <v>2832</v>
      </c>
      <c r="EG14" s="186" t="s">
        <v>2724</v>
      </c>
      <c r="EH14" s="186" t="s">
        <v>2724</v>
      </c>
      <c r="EI14" s="186" t="s">
        <v>2832</v>
      </c>
      <c r="EJ14" s="186" t="s">
        <v>2724</v>
      </c>
      <c r="EK14" s="186" t="s">
        <v>2724</v>
      </c>
      <c r="EL14" s="186" t="s">
        <v>2832</v>
      </c>
      <c r="EM14" s="186" t="s">
        <v>2724</v>
      </c>
      <c r="EN14" s="186" t="s">
        <v>2724</v>
      </c>
      <c r="EO14" s="186" t="s">
        <v>2832</v>
      </c>
      <c r="EP14" s="186" t="s">
        <v>2724</v>
      </c>
      <c r="EQ14" s="186" t="s">
        <v>2724</v>
      </c>
      <c r="ER14" s="186" t="s">
        <v>2832</v>
      </c>
      <c r="ES14" s="186" t="s">
        <v>2724</v>
      </c>
      <c r="ET14" s="186" t="s">
        <v>2724</v>
      </c>
    </row>
    <row r="15" spans="1:150" x14ac:dyDescent="0.3">
      <c r="A15" s="1"/>
      <c r="B15" s="184" t="s">
        <v>2845</v>
      </c>
      <c r="C15" s="184" t="s">
        <v>103</v>
      </c>
      <c r="D15" s="184" t="s">
        <v>110</v>
      </c>
      <c r="E15" s="184" t="s">
        <v>2846</v>
      </c>
      <c r="F15" s="184" t="s">
        <v>2847</v>
      </c>
      <c r="G15" s="184" t="s">
        <v>2832</v>
      </c>
      <c r="H15" s="184" t="s">
        <v>2724</v>
      </c>
      <c r="I15" s="184" t="s">
        <v>2724</v>
      </c>
      <c r="J15" s="184" t="s">
        <v>2832</v>
      </c>
      <c r="K15" s="184" t="s">
        <v>2724</v>
      </c>
      <c r="L15" s="184" t="s">
        <v>2724</v>
      </c>
      <c r="M15" s="184" t="s">
        <v>2832</v>
      </c>
      <c r="N15" s="184" t="s">
        <v>2724</v>
      </c>
      <c r="O15" s="184" t="s">
        <v>2724</v>
      </c>
      <c r="P15" s="184" t="s">
        <v>2832</v>
      </c>
      <c r="Q15" s="184" t="s">
        <v>2724</v>
      </c>
      <c r="R15" s="184" t="s">
        <v>2724</v>
      </c>
      <c r="S15" s="184" t="s">
        <v>2832</v>
      </c>
      <c r="T15" s="184" t="s">
        <v>2724</v>
      </c>
      <c r="U15" s="184" t="s">
        <v>2724</v>
      </c>
      <c r="V15" s="184" t="s">
        <v>2832</v>
      </c>
      <c r="W15" s="184" t="s">
        <v>2724</v>
      </c>
      <c r="X15" s="184" t="s">
        <v>2724</v>
      </c>
      <c r="Y15" s="184" t="s">
        <v>2832</v>
      </c>
      <c r="Z15" s="184" t="s">
        <v>2724</v>
      </c>
      <c r="AA15" s="184" t="s">
        <v>2724</v>
      </c>
      <c r="AB15" s="184" t="s">
        <v>2832</v>
      </c>
      <c r="AC15" s="184" t="s">
        <v>2724</v>
      </c>
      <c r="AD15" s="184" t="s">
        <v>2724</v>
      </c>
      <c r="AE15" s="184" t="s">
        <v>2832</v>
      </c>
      <c r="AF15" s="184" t="s">
        <v>2724</v>
      </c>
      <c r="AG15" s="184" t="s">
        <v>2724</v>
      </c>
      <c r="AH15" s="184" t="s">
        <v>2832</v>
      </c>
      <c r="AI15" s="184" t="s">
        <v>2724</v>
      </c>
      <c r="AJ15" s="184" t="s">
        <v>2724</v>
      </c>
      <c r="AK15" s="184" t="s">
        <v>2832</v>
      </c>
      <c r="AL15" s="184" t="s">
        <v>2724</v>
      </c>
      <c r="AM15" s="184" t="s">
        <v>2724</v>
      </c>
      <c r="AN15" s="184" t="s">
        <v>2832</v>
      </c>
      <c r="AO15" s="184" t="s">
        <v>2724</v>
      </c>
      <c r="AP15" s="184" t="s">
        <v>2724</v>
      </c>
      <c r="AQ15" s="184" t="s">
        <v>2832</v>
      </c>
      <c r="AR15" s="184" t="s">
        <v>2724</v>
      </c>
      <c r="AS15" s="184" t="s">
        <v>2724</v>
      </c>
      <c r="AT15" s="184" t="s">
        <v>2832</v>
      </c>
      <c r="AU15" s="184" t="s">
        <v>2724</v>
      </c>
      <c r="AV15" s="184" t="s">
        <v>2724</v>
      </c>
      <c r="AW15" s="184" t="s">
        <v>2832</v>
      </c>
      <c r="AX15" s="184" t="s">
        <v>2724</v>
      </c>
      <c r="AY15" s="184" t="s">
        <v>2724</v>
      </c>
      <c r="AZ15" s="184" t="s">
        <v>2832</v>
      </c>
      <c r="BA15" s="184" t="s">
        <v>2724</v>
      </c>
      <c r="BB15" s="184" t="s">
        <v>2724</v>
      </c>
      <c r="BC15" s="184" t="s">
        <v>2832</v>
      </c>
      <c r="BD15" s="184" t="s">
        <v>2724</v>
      </c>
      <c r="BE15" s="184" t="s">
        <v>2724</v>
      </c>
      <c r="BF15" s="184" t="s">
        <v>2832</v>
      </c>
      <c r="BG15" s="184" t="s">
        <v>2724</v>
      </c>
      <c r="BH15" s="184" t="s">
        <v>2724</v>
      </c>
      <c r="BI15" s="184" t="s">
        <v>2832</v>
      </c>
      <c r="BJ15" s="184" t="s">
        <v>2724</v>
      </c>
      <c r="BK15" s="184" t="s">
        <v>2724</v>
      </c>
      <c r="BL15" s="184" t="s">
        <v>2832</v>
      </c>
      <c r="BM15" s="184" t="s">
        <v>2724</v>
      </c>
      <c r="BN15" s="184" t="s">
        <v>2724</v>
      </c>
      <c r="BO15" s="184" t="s">
        <v>2832</v>
      </c>
      <c r="BP15" s="184" t="s">
        <v>2724</v>
      </c>
      <c r="BQ15" s="184" t="s">
        <v>2724</v>
      </c>
      <c r="BR15" s="184" t="s">
        <v>2832</v>
      </c>
      <c r="BS15" s="184" t="s">
        <v>2724</v>
      </c>
      <c r="BT15" s="184" t="s">
        <v>2724</v>
      </c>
      <c r="BU15" s="184" t="s">
        <v>2832</v>
      </c>
      <c r="BV15" s="184" t="s">
        <v>2724</v>
      </c>
      <c r="BW15" s="184" t="s">
        <v>2724</v>
      </c>
      <c r="BX15" s="184" t="s">
        <v>2832</v>
      </c>
      <c r="BY15" s="184" t="s">
        <v>2724</v>
      </c>
      <c r="BZ15" s="184" t="s">
        <v>2724</v>
      </c>
      <c r="CA15" s="184" t="s">
        <v>2832</v>
      </c>
      <c r="CB15" s="184" t="s">
        <v>2724</v>
      </c>
      <c r="CC15" s="184" t="s">
        <v>2724</v>
      </c>
      <c r="CD15" s="184" t="s">
        <v>2832</v>
      </c>
      <c r="CE15" s="184" t="s">
        <v>2724</v>
      </c>
      <c r="CF15" s="184" t="s">
        <v>2724</v>
      </c>
      <c r="CG15" s="184" t="s">
        <v>2832</v>
      </c>
      <c r="CH15" s="184" t="s">
        <v>2724</v>
      </c>
      <c r="CI15" s="184" t="s">
        <v>2724</v>
      </c>
      <c r="CJ15" s="184" t="s">
        <v>2832</v>
      </c>
      <c r="CK15" s="184" t="s">
        <v>2724</v>
      </c>
      <c r="CL15" s="184" t="s">
        <v>2724</v>
      </c>
      <c r="CM15" s="184" t="s">
        <v>2832</v>
      </c>
      <c r="CN15" s="184" t="s">
        <v>2724</v>
      </c>
      <c r="CO15" s="184" t="s">
        <v>2724</v>
      </c>
      <c r="CP15" s="184" t="s">
        <v>2832</v>
      </c>
      <c r="CQ15" s="184" t="s">
        <v>2724</v>
      </c>
      <c r="CR15" s="184" t="s">
        <v>2724</v>
      </c>
      <c r="CS15" s="184" t="s">
        <v>2832</v>
      </c>
      <c r="CT15" s="184" t="s">
        <v>2724</v>
      </c>
      <c r="CU15" s="184" t="s">
        <v>2724</v>
      </c>
      <c r="CV15" s="184" t="s">
        <v>2832</v>
      </c>
      <c r="CW15" s="184" t="s">
        <v>2724</v>
      </c>
      <c r="CX15" s="184" t="s">
        <v>2724</v>
      </c>
      <c r="CY15" s="184" t="s">
        <v>2832</v>
      </c>
      <c r="CZ15" s="184" t="s">
        <v>2724</v>
      </c>
      <c r="DA15" s="184" t="s">
        <v>2724</v>
      </c>
      <c r="DB15" s="184" t="s">
        <v>2832</v>
      </c>
      <c r="DC15" s="184" t="s">
        <v>2724</v>
      </c>
      <c r="DD15" s="184" t="s">
        <v>2724</v>
      </c>
      <c r="DE15" s="184" t="s">
        <v>2832</v>
      </c>
      <c r="DF15" s="184" t="s">
        <v>2724</v>
      </c>
      <c r="DG15" s="184" t="s">
        <v>2724</v>
      </c>
      <c r="DH15" s="184" t="s">
        <v>2832</v>
      </c>
      <c r="DI15" s="184" t="s">
        <v>2724</v>
      </c>
      <c r="DJ15" s="184" t="s">
        <v>2724</v>
      </c>
      <c r="DK15" s="184" t="s">
        <v>2832</v>
      </c>
      <c r="DL15" s="184" t="s">
        <v>2724</v>
      </c>
      <c r="DM15" s="184" t="s">
        <v>2724</v>
      </c>
      <c r="DN15" s="184" t="s">
        <v>2832</v>
      </c>
      <c r="DO15" s="184" t="s">
        <v>2724</v>
      </c>
      <c r="DP15" s="184" t="s">
        <v>2724</v>
      </c>
      <c r="DQ15" s="184" t="s">
        <v>2832</v>
      </c>
      <c r="DR15" s="184" t="s">
        <v>2724</v>
      </c>
      <c r="DS15" s="184" t="s">
        <v>2724</v>
      </c>
      <c r="DT15" s="184" t="s">
        <v>2832</v>
      </c>
      <c r="DU15" s="184" t="s">
        <v>2724</v>
      </c>
      <c r="DV15" s="184" t="s">
        <v>2724</v>
      </c>
      <c r="DW15" s="184" t="s">
        <v>2832</v>
      </c>
      <c r="DX15" s="184" t="s">
        <v>2724</v>
      </c>
      <c r="DY15" s="184" t="s">
        <v>2724</v>
      </c>
      <c r="DZ15" s="184" t="s">
        <v>2832</v>
      </c>
      <c r="EA15" s="184" t="s">
        <v>2724</v>
      </c>
      <c r="EB15" s="184" t="s">
        <v>2724</v>
      </c>
      <c r="EC15" s="184" t="s">
        <v>2832</v>
      </c>
      <c r="ED15" s="184" t="s">
        <v>2724</v>
      </c>
      <c r="EE15" s="184" t="s">
        <v>2724</v>
      </c>
      <c r="EF15" s="184" t="s">
        <v>2832</v>
      </c>
      <c r="EG15" s="184" t="s">
        <v>2724</v>
      </c>
      <c r="EH15" s="184" t="s">
        <v>2724</v>
      </c>
      <c r="EI15" s="184" t="s">
        <v>2832</v>
      </c>
      <c r="EJ15" s="184" t="s">
        <v>2724</v>
      </c>
      <c r="EK15" s="184" t="s">
        <v>2724</v>
      </c>
      <c r="EL15" s="184" t="s">
        <v>2832</v>
      </c>
      <c r="EM15" s="184" t="s">
        <v>2724</v>
      </c>
      <c r="EN15" s="184" t="s">
        <v>2724</v>
      </c>
      <c r="EO15" s="184" t="s">
        <v>2832</v>
      </c>
      <c r="EP15" s="184" t="s">
        <v>2724</v>
      </c>
      <c r="EQ15" s="184" t="s">
        <v>2724</v>
      </c>
      <c r="ER15" s="184" t="s">
        <v>2832</v>
      </c>
      <c r="ES15" s="184" t="s">
        <v>2724</v>
      </c>
      <c r="ET15" s="184" t="s">
        <v>2724</v>
      </c>
    </row>
    <row r="16" spans="1:150" x14ac:dyDescent="0.3">
      <c r="A16" s="1"/>
      <c r="B16" s="185" t="s">
        <v>2848</v>
      </c>
      <c r="C16" s="185" t="s">
        <v>103</v>
      </c>
      <c r="D16" s="185" t="s">
        <v>110</v>
      </c>
      <c r="E16" s="185" t="s">
        <v>2849</v>
      </c>
      <c r="F16" s="185" t="s">
        <v>2850</v>
      </c>
      <c r="G16" s="186" t="s">
        <v>2832</v>
      </c>
      <c r="H16" s="186" t="s">
        <v>2724</v>
      </c>
      <c r="I16" s="186" t="s">
        <v>2724</v>
      </c>
      <c r="J16" s="186" t="s">
        <v>2832</v>
      </c>
      <c r="K16" s="186" t="s">
        <v>2724</v>
      </c>
      <c r="L16" s="186" t="s">
        <v>2724</v>
      </c>
      <c r="M16" s="186" t="s">
        <v>2832</v>
      </c>
      <c r="N16" s="186" t="s">
        <v>2724</v>
      </c>
      <c r="O16" s="186" t="s">
        <v>2724</v>
      </c>
      <c r="P16" s="186" t="s">
        <v>2832</v>
      </c>
      <c r="Q16" s="186" t="s">
        <v>2724</v>
      </c>
      <c r="R16" s="186" t="s">
        <v>2724</v>
      </c>
      <c r="S16" s="186" t="s">
        <v>2832</v>
      </c>
      <c r="T16" s="186" t="s">
        <v>2724</v>
      </c>
      <c r="U16" s="186" t="s">
        <v>2724</v>
      </c>
      <c r="V16" s="186" t="s">
        <v>2832</v>
      </c>
      <c r="W16" s="186" t="s">
        <v>2724</v>
      </c>
      <c r="X16" s="186" t="s">
        <v>2724</v>
      </c>
      <c r="Y16" s="186" t="s">
        <v>2832</v>
      </c>
      <c r="Z16" s="186" t="s">
        <v>2724</v>
      </c>
      <c r="AA16" s="186" t="s">
        <v>2724</v>
      </c>
      <c r="AB16" s="186" t="s">
        <v>2832</v>
      </c>
      <c r="AC16" s="186" t="s">
        <v>2724</v>
      </c>
      <c r="AD16" s="186" t="s">
        <v>2724</v>
      </c>
      <c r="AE16" s="186" t="s">
        <v>2832</v>
      </c>
      <c r="AF16" s="186" t="s">
        <v>2724</v>
      </c>
      <c r="AG16" s="186" t="s">
        <v>2724</v>
      </c>
      <c r="AH16" s="186" t="s">
        <v>2832</v>
      </c>
      <c r="AI16" s="186" t="s">
        <v>2724</v>
      </c>
      <c r="AJ16" s="186" t="s">
        <v>2724</v>
      </c>
      <c r="AK16" s="186" t="s">
        <v>2832</v>
      </c>
      <c r="AL16" s="186" t="s">
        <v>2724</v>
      </c>
      <c r="AM16" s="186" t="s">
        <v>2724</v>
      </c>
      <c r="AN16" s="186" t="s">
        <v>2832</v>
      </c>
      <c r="AO16" s="186" t="s">
        <v>2724</v>
      </c>
      <c r="AP16" s="186" t="s">
        <v>2724</v>
      </c>
      <c r="AQ16" s="186" t="s">
        <v>2832</v>
      </c>
      <c r="AR16" s="186" t="s">
        <v>2724</v>
      </c>
      <c r="AS16" s="186" t="s">
        <v>2724</v>
      </c>
      <c r="AT16" s="186" t="s">
        <v>2832</v>
      </c>
      <c r="AU16" s="186" t="s">
        <v>2724</v>
      </c>
      <c r="AV16" s="186" t="s">
        <v>2724</v>
      </c>
      <c r="AW16" s="186" t="s">
        <v>2832</v>
      </c>
      <c r="AX16" s="186" t="s">
        <v>2724</v>
      </c>
      <c r="AY16" s="186" t="s">
        <v>2724</v>
      </c>
      <c r="AZ16" s="186" t="s">
        <v>2832</v>
      </c>
      <c r="BA16" s="186" t="s">
        <v>2724</v>
      </c>
      <c r="BB16" s="186" t="s">
        <v>2724</v>
      </c>
      <c r="BC16" s="186" t="s">
        <v>2832</v>
      </c>
      <c r="BD16" s="186" t="s">
        <v>2724</v>
      </c>
      <c r="BE16" s="186" t="s">
        <v>2724</v>
      </c>
      <c r="BF16" s="186" t="s">
        <v>2832</v>
      </c>
      <c r="BG16" s="186" t="s">
        <v>2724</v>
      </c>
      <c r="BH16" s="186" t="s">
        <v>2724</v>
      </c>
      <c r="BI16" s="186" t="s">
        <v>2832</v>
      </c>
      <c r="BJ16" s="186" t="s">
        <v>2724</v>
      </c>
      <c r="BK16" s="186" t="s">
        <v>2724</v>
      </c>
      <c r="BL16" s="186" t="s">
        <v>2832</v>
      </c>
      <c r="BM16" s="186" t="s">
        <v>2724</v>
      </c>
      <c r="BN16" s="186" t="s">
        <v>2724</v>
      </c>
      <c r="BO16" s="186" t="s">
        <v>2832</v>
      </c>
      <c r="BP16" s="186" t="s">
        <v>2724</v>
      </c>
      <c r="BQ16" s="186" t="s">
        <v>2724</v>
      </c>
      <c r="BR16" s="186" t="s">
        <v>2832</v>
      </c>
      <c r="BS16" s="186" t="s">
        <v>2724</v>
      </c>
      <c r="BT16" s="186" t="s">
        <v>2724</v>
      </c>
      <c r="BU16" s="186" t="s">
        <v>2832</v>
      </c>
      <c r="BV16" s="186" t="s">
        <v>2724</v>
      </c>
      <c r="BW16" s="186" t="s">
        <v>2724</v>
      </c>
      <c r="BX16" s="186" t="s">
        <v>2832</v>
      </c>
      <c r="BY16" s="186" t="s">
        <v>2724</v>
      </c>
      <c r="BZ16" s="186" t="s">
        <v>2724</v>
      </c>
      <c r="CA16" s="186" t="s">
        <v>2832</v>
      </c>
      <c r="CB16" s="186" t="s">
        <v>2724</v>
      </c>
      <c r="CC16" s="186" t="s">
        <v>2724</v>
      </c>
      <c r="CD16" s="186" t="s">
        <v>2832</v>
      </c>
      <c r="CE16" s="186" t="s">
        <v>2724</v>
      </c>
      <c r="CF16" s="186" t="s">
        <v>2724</v>
      </c>
      <c r="CG16" s="186" t="s">
        <v>2832</v>
      </c>
      <c r="CH16" s="186" t="s">
        <v>2724</v>
      </c>
      <c r="CI16" s="186" t="s">
        <v>2724</v>
      </c>
      <c r="CJ16" s="186" t="s">
        <v>2832</v>
      </c>
      <c r="CK16" s="186" t="s">
        <v>2724</v>
      </c>
      <c r="CL16" s="186" t="s">
        <v>2724</v>
      </c>
      <c r="CM16" s="186" t="s">
        <v>2832</v>
      </c>
      <c r="CN16" s="186" t="s">
        <v>2724</v>
      </c>
      <c r="CO16" s="186" t="s">
        <v>2724</v>
      </c>
      <c r="CP16" s="186" t="s">
        <v>2832</v>
      </c>
      <c r="CQ16" s="186" t="s">
        <v>2724</v>
      </c>
      <c r="CR16" s="186" t="s">
        <v>2724</v>
      </c>
      <c r="CS16" s="186" t="s">
        <v>2832</v>
      </c>
      <c r="CT16" s="186" t="s">
        <v>2724</v>
      </c>
      <c r="CU16" s="186" t="s">
        <v>2724</v>
      </c>
      <c r="CV16" s="186" t="s">
        <v>2832</v>
      </c>
      <c r="CW16" s="186" t="s">
        <v>2724</v>
      </c>
      <c r="CX16" s="186" t="s">
        <v>2724</v>
      </c>
      <c r="CY16" s="186" t="s">
        <v>2832</v>
      </c>
      <c r="CZ16" s="186" t="s">
        <v>2724</v>
      </c>
      <c r="DA16" s="186" t="s">
        <v>2724</v>
      </c>
      <c r="DB16" s="186" t="s">
        <v>2832</v>
      </c>
      <c r="DC16" s="186" t="s">
        <v>2724</v>
      </c>
      <c r="DD16" s="186" t="s">
        <v>2724</v>
      </c>
      <c r="DE16" s="186" t="s">
        <v>2832</v>
      </c>
      <c r="DF16" s="186" t="s">
        <v>2724</v>
      </c>
      <c r="DG16" s="186" t="s">
        <v>2724</v>
      </c>
      <c r="DH16" s="186" t="s">
        <v>2832</v>
      </c>
      <c r="DI16" s="186" t="s">
        <v>2724</v>
      </c>
      <c r="DJ16" s="186" t="s">
        <v>2724</v>
      </c>
      <c r="DK16" s="186" t="s">
        <v>2832</v>
      </c>
      <c r="DL16" s="186" t="s">
        <v>2724</v>
      </c>
      <c r="DM16" s="186" t="s">
        <v>2724</v>
      </c>
      <c r="DN16" s="186" t="s">
        <v>2832</v>
      </c>
      <c r="DO16" s="186" t="s">
        <v>2724</v>
      </c>
      <c r="DP16" s="186" t="s">
        <v>2724</v>
      </c>
      <c r="DQ16" s="186" t="s">
        <v>2832</v>
      </c>
      <c r="DR16" s="186" t="s">
        <v>2724</v>
      </c>
      <c r="DS16" s="186" t="s">
        <v>2724</v>
      </c>
      <c r="DT16" s="186" t="s">
        <v>2832</v>
      </c>
      <c r="DU16" s="186" t="s">
        <v>2724</v>
      </c>
      <c r="DV16" s="186" t="s">
        <v>2724</v>
      </c>
      <c r="DW16" s="186" t="s">
        <v>2832</v>
      </c>
      <c r="DX16" s="186" t="s">
        <v>2724</v>
      </c>
      <c r="DY16" s="186" t="s">
        <v>2724</v>
      </c>
      <c r="DZ16" s="186" t="s">
        <v>2832</v>
      </c>
      <c r="EA16" s="186" t="s">
        <v>2724</v>
      </c>
      <c r="EB16" s="186" t="s">
        <v>2724</v>
      </c>
      <c r="EC16" s="186" t="s">
        <v>2832</v>
      </c>
      <c r="ED16" s="186" t="s">
        <v>2724</v>
      </c>
      <c r="EE16" s="186" t="s">
        <v>2724</v>
      </c>
      <c r="EF16" s="186" t="s">
        <v>2832</v>
      </c>
      <c r="EG16" s="186" t="s">
        <v>2724</v>
      </c>
      <c r="EH16" s="186" t="s">
        <v>2724</v>
      </c>
      <c r="EI16" s="186" t="s">
        <v>2832</v>
      </c>
      <c r="EJ16" s="186" t="s">
        <v>2724</v>
      </c>
      <c r="EK16" s="186" t="s">
        <v>2724</v>
      </c>
      <c r="EL16" s="186" t="s">
        <v>2832</v>
      </c>
      <c r="EM16" s="186" t="s">
        <v>2724</v>
      </c>
      <c r="EN16" s="186" t="s">
        <v>2724</v>
      </c>
      <c r="EO16" s="186" t="s">
        <v>2832</v>
      </c>
      <c r="EP16" s="186" t="s">
        <v>2724</v>
      </c>
      <c r="EQ16" s="186" t="s">
        <v>2724</v>
      </c>
      <c r="ER16" s="186" t="s">
        <v>2832</v>
      </c>
      <c r="ES16" s="186" t="s">
        <v>2724</v>
      </c>
      <c r="ET16" s="186" t="s">
        <v>2724</v>
      </c>
    </row>
    <row r="17" spans="1:150" x14ac:dyDescent="0.3">
      <c r="A17" s="1"/>
      <c r="B17" s="185" t="s">
        <v>2851</v>
      </c>
      <c r="C17" s="185" t="s">
        <v>103</v>
      </c>
      <c r="D17" s="185" t="s">
        <v>110</v>
      </c>
      <c r="E17" s="185" t="s">
        <v>2852</v>
      </c>
      <c r="F17" s="185" t="s">
        <v>2853</v>
      </c>
      <c r="G17" s="186" t="s">
        <v>2832</v>
      </c>
      <c r="H17" s="186" t="s">
        <v>929</v>
      </c>
      <c r="I17" s="186" t="s">
        <v>929</v>
      </c>
      <c r="J17" s="186" t="s">
        <v>2832</v>
      </c>
      <c r="K17" s="186" t="s">
        <v>929</v>
      </c>
      <c r="L17" s="186" t="s">
        <v>929</v>
      </c>
      <c r="M17" s="186" t="s">
        <v>2832</v>
      </c>
      <c r="N17" s="186" t="s">
        <v>929</v>
      </c>
      <c r="O17" s="186" t="s">
        <v>929</v>
      </c>
      <c r="P17" s="186" t="s">
        <v>2832</v>
      </c>
      <c r="Q17" s="186" t="s">
        <v>929</v>
      </c>
      <c r="R17" s="186" t="s">
        <v>929</v>
      </c>
      <c r="S17" s="186" t="s">
        <v>2832</v>
      </c>
      <c r="T17" s="186" t="s">
        <v>929</v>
      </c>
      <c r="U17" s="186" t="s">
        <v>929</v>
      </c>
      <c r="V17" s="186" t="s">
        <v>2832</v>
      </c>
      <c r="W17" s="186" t="s">
        <v>929</v>
      </c>
      <c r="X17" s="186" t="s">
        <v>929</v>
      </c>
      <c r="Y17" s="186" t="s">
        <v>2832</v>
      </c>
      <c r="Z17" s="186" t="s">
        <v>929</v>
      </c>
      <c r="AA17" s="186" t="s">
        <v>929</v>
      </c>
      <c r="AB17" s="186" t="s">
        <v>2832</v>
      </c>
      <c r="AC17" s="186" t="s">
        <v>929</v>
      </c>
      <c r="AD17" s="186" t="s">
        <v>929</v>
      </c>
      <c r="AE17" s="186" t="s">
        <v>2832</v>
      </c>
      <c r="AF17" s="186" t="s">
        <v>929</v>
      </c>
      <c r="AG17" s="186" t="s">
        <v>929</v>
      </c>
      <c r="AH17" s="186" t="s">
        <v>2832</v>
      </c>
      <c r="AI17" s="186" t="s">
        <v>929</v>
      </c>
      <c r="AJ17" s="186" t="s">
        <v>929</v>
      </c>
      <c r="AK17" s="186" t="s">
        <v>2832</v>
      </c>
      <c r="AL17" s="186" t="s">
        <v>929</v>
      </c>
      <c r="AM17" s="186" t="s">
        <v>929</v>
      </c>
      <c r="AN17" s="186" t="s">
        <v>2832</v>
      </c>
      <c r="AO17" s="186" t="s">
        <v>929</v>
      </c>
      <c r="AP17" s="186" t="s">
        <v>929</v>
      </c>
      <c r="AQ17" s="186" t="s">
        <v>2832</v>
      </c>
      <c r="AR17" s="186" t="s">
        <v>929</v>
      </c>
      <c r="AS17" s="186" t="s">
        <v>929</v>
      </c>
      <c r="AT17" s="186" t="s">
        <v>2832</v>
      </c>
      <c r="AU17" s="186" t="s">
        <v>929</v>
      </c>
      <c r="AV17" s="186" t="s">
        <v>929</v>
      </c>
      <c r="AW17" s="186" t="s">
        <v>2832</v>
      </c>
      <c r="AX17" s="186" t="s">
        <v>929</v>
      </c>
      <c r="AY17" s="186" t="s">
        <v>929</v>
      </c>
      <c r="AZ17" s="186" t="s">
        <v>2832</v>
      </c>
      <c r="BA17" s="186" t="s">
        <v>929</v>
      </c>
      <c r="BB17" s="186" t="s">
        <v>929</v>
      </c>
      <c r="BC17" s="186" t="s">
        <v>2832</v>
      </c>
      <c r="BD17" s="186" t="s">
        <v>929</v>
      </c>
      <c r="BE17" s="186" t="s">
        <v>929</v>
      </c>
      <c r="BF17" s="186" t="s">
        <v>2832</v>
      </c>
      <c r="BG17" s="186" t="s">
        <v>929</v>
      </c>
      <c r="BH17" s="186" t="s">
        <v>929</v>
      </c>
      <c r="BI17" s="186" t="s">
        <v>2832</v>
      </c>
      <c r="BJ17" s="186" t="s">
        <v>929</v>
      </c>
      <c r="BK17" s="186" t="s">
        <v>929</v>
      </c>
      <c r="BL17" s="186" t="s">
        <v>2832</v>
      </c>
      <c r="BM17" s="186" t="s">
        <v>929</v>
      </c>
      <c r="BN17" s="186" t="s">
        <v>929</v>
      </c>
      <c r="BO17" s="186" t="s">
        <v>2832</v>
      </c>
      <c r="BP17" s="186" t="s">
        <v>929</v>
      </c>
      <c r="BQ17" s="186" t="s">
        <v>929</v>
      </c>
      <c r="BR17" s="186" t="s">
        <v>2832</v>
      </c>
      <c r="BS17" s="186" t="s">
        <v>929</v>
      </c>
      <c r="BT17" s="186" t="s">
        <v>929</v>
      </c>
      <c r="BU17" s="186" t="s">
        <v>2832</v>
      </c>
      <c r="BV17" s="186" t="s">
        <v>929</v>
      </c>
      <c r="BW17" s="186" t="s">
        <v>929</v>
      </c>
      <c r="BX17" s="186" t="s">
        <v>2832</v>
      </c>
      <c r="BY17" s="186" t="s">
        <v>929</v>
      </c>
      <c r="BZ17" s="186" t="s">
        <v>929</v>
      </c>
      <c r="CA17" s="186" t="s">
        <v>2832</v>
      </c>
      <c r="CB17" s="186" t="s">
        <v>929</v>
      </c>
      <c r="CC17" s="186" t="s">
        <v>929</v>
      </c>
      <c r="CD17" s="186" t="s">
        <v>2832</v>
      </c>
      <c r="CE17" s="186" t="s">
        <v>929</v>
      </c>
      <c r="CF17" s="186" t="s">
        <v>929</v>
      </c>
      <c r="CG17" s="186" t="s">
        <v>2832</v>
      </c>
      <c r="CH17" s="186" t="s">
        <v>929</v>
      </c>
      <c r="CI17" s="186" t="s">
        <v>929</v>
      </c>
      <c r="CJ17" s="186" t="s">
        <v>2832</v>
      </c>
      <c r="CK17" s="186" t="s">
        <v>929</v>
      </c>
      <c r="CL17" s="186" t="s">
        <v>929</v>
      </c>
      <c r="CM17" s="186" t="s">
        <v>2832</v>
      </c>
      <c r="CN17" s="186" t="s">
        <v>929</v>
      </c>
      <c r="CO17" s="186" t="s">
        <v>929</v>
      </c>
      <c r="CP17" s="186" t="s">
        <v>2832</v>
      </c>
      <c r="CQ17" s="186" t="s">
        <v>929</v>
      </c>
      <c r="CR17" s="186" t="s">
        <v>929</v>
      </c>
      <c r="CS17" s="186" t="s">
        <v>2832</v>
      </c>
      <c r="CT17" s="186" t="s">
        <v>929</v>
      </c>
      <c r="CU17" s="186" t="s">
        <v>929</v>
      </c>
      <c r="CV17" s="186" t="s">
        <v>2832</v>
      </c>
      <c r="CW17" s="186" t="s">
        <v>929</v>
      </c>
      <c r="CX17" s="186" t="s">
        <v>929</v>
      </c>
      <c r="CY17" s="186" t="s">
        <v>2832</v>
      </c>
      <c r="CZ17" s="186" t="s">
        <v>929</v>
      </c>
      <c r="DA17" s="186" t="s">
        <v>929</v>
      </c>
      <c r="DB17" s="186" t="s">
        <v>2832</v>
      </c>
      <c r="DC17" s="186" t="s">
        <v>929</v>
      </c>
      <c r="DD17" s="186" t="s">
        <v>929</v>
      </c>
      <c r="DE17" s="186" t="s">
        <v>2832</v>
      </c>
      <c r="DF17" s="186" t="s">
        <v>929</v>
      </c>
      <c r="DG17" s="186" t="s">
        <v>929</v>
      </c>
      <c r="DH17" s="186" t="s">
        <v>2832</v>
      </c>
      <c r="DI17" s="186" t="s">
        <v>929</v>
      </c>
      <c r="DJ17" s="186" t="s">
        <v>929</v>
      </c>
      <c r="DK17" s="186" t="s">
        <v>2832</v>
      </c>
      <c r="DL17" s="186" t="s">
        <v>929</v>
      </c>
      <c r="DM17" s="186" t="s">
        <v>929</v>
      </c>
      <c r="DN17" s="186" t="s">
        <v>2832</v>
      </c>
      <c r="DO17" s="186" t="s">
        <v>929</v>
      </c>
      <c r="DP17" s="186" t="s">
        <v>929</v>
      </c>
      <c r="DQ17" s="186" t="s">
        <v>2832</v>
      </c>
      <c r="DR17" s="186" t="s">
        <v>929</v>
      </c>
      <c r="DS17" s="186" t="s">
        <v>929</v>
      </c>
      <c r="DT17" s="186" t="s">
        <v>2832</v>
      </c>
      <c r="DU17" s="186" t="s">
        <v>929</v>
      </c>
      <c r="DV17" s="186" t="s">
        <v>929</v>
      </c>
      <c r="DW17" s="186" t="s">
        <v>2832</v>
      </c>
      <c r="DX17" s="186" t="s">
        <v>929</v>
      </c>
      <c r="DY17" s="186" t="s">
        <v>929</v>
      </c>
      <c r="DZ17" s="186" t="s">
        <v>2832</v>
      </c>
      <c r="EA17" s="186" t="s">
        <v>929</v>
      </c>
      <c r="EB17" s="186" t="s">
        <v>929</v>
      </c>
      <c r="EC17" s="186" t="s">
        <v>2832</v>
      </c>
      <c r="ED17" s="186" t="s">
        <v>929</v>
      </c>
      <c r="EE17" s="186" t="s">
        <v>929</v>
      </c>
      <c r="EF17" s="186" t="s">
        <v>2832</v>
      </c>
      <c r="EG17" s="186" t="s">
        <v>929</v>
      </c>
      <c r="EH17" s="186" t="s">
        <v>929</v>
      </c>
      <c r="EI17" s="186" t="s">
        <v>2832</v>
      </c>
      <c r="EJ17" s="186" t="s">
        <v>929</v>
      </c>
      <c r="EK17" s="186" t="s">
        <v>929</v>
      </c>
      <c r="EL17" s="186" t="s">
        <v>2832</v>
      </c>
      <c r="EM17" s="186" t="s">
        <v>929</v>
      </c>
      <c r="EN17" s="186" t="s">
        <v>929</v>
      </c>
      <c r="EO17" s="186" t="s">
        <v>2832</v>
      </c>
      <c r="EP17" s="186" t="s">
        <v>929</v>
      </c>
      <c r="EQ17" s="186" t="s">
        <v>929</v>
      </c>
      <c r="ER17" s="186" t="s">
        <v>2832</v>
      </c>
      <c r="ES17" s="186" t="s">
        <v>929</v>
      </c>
      <c r="ET17" s="186" t="s">
        <v>929</v>
      </c>
    </row>
    <row r="18" spans="1:150" x14ac:dyDescent="0.3">
      <c r="A18" s="1"/>
      <c r="B18" s="184" t="s">
        <v>2854</v>
      </c>
      <c r="C18" s="184" t="s">
        <v>144</v>
      </c>
      <c r="D18" s="184" t="s">
        <v>995</v>
      </c>
      <c r="E18" s="184" t="s">
        <v>2855</v>
      </c>
      <c r="F18" s="184" t="s">
        <v>2856</v>
      </c>
      <c r="G18" s="184" t="s">
        <v>2832</v>
      </c>
      <c r="H18" s="184" t="s">
        <v>2724</v>
      </c>
      <c r="I18" s="184" t="s">
        <v>2724</v>
      </c>
      <c r="J18" s="184" t="s">
        <v>2832</v>
      </c>
      <c r="K18" s="184" t="s">
        <v>2724</v>
      </c>
      <c r="L18" s="184" t="s">
        <v>2724</v>
      </c>
      <c r="M18" s="184" t="s">
        <v>2832</v>
      </c>
      <c r="N18" s="184" t="s">
        <v>2724</v>
      </c>
      <c r="O18" s="184" t="s">
        <v>2724</v>
      </c>
      <c r="P18" s="184" t="s">
        <v>2832</v>
      </c>
      <c r="Q18" s="184" t="s">
        <v>2724</v>
      </c>
      <c r="R18" s="184" t="s">
        <v>2724</v>
      </c>
      <c r="S18" s="184" t="s">
        <v>2832</v>
      </c>
      <c r="T18" s="184" t="s">
        <v>2724</v>
      </c>
      <c r="U18" s="184" t="s">
        <v>2724</v>
      </c>
      <c r="V18" s="184" t="s">
        <v>2832</v>
      </c>
      <c r="W18" s="184" t="s">
        <v>2724</v>
      </c>
      <c r="X18" s="184" t="s">
        <v>2724</v>
      </c>
      <c r="Y18" s="184" t="s">
        <v>2832</v>
      </c>
      <c r="Z18" s="184" t="s">
        <v>2724</v>
      </c>
      <c r="AA18" s="184" t="s">
        <v>2724</v>
      </c>
      <c r="AB18" s="184" t="s">
        <v>2832</v>
      </c>
      <c r="AC18" s="184" t="s">
        <v>2724</v>
      </c>
      <c r="AD18" s="184" t="s">
        <v>2724</v>
      </c>
      <c r="AE18" s="184" t="s">
        <v>2832</v>
      </c>
      <c r="AF18" s="184" t="s">
        <v>2724</v>
      </c>
      <c r="AG18" s="184" t="s">
        <v>2724</v>
      </c>
      <c r="AH18" s="184" t="s">
        <v>2832</v>
      </c>
      <c r="AI18" s="184" t="s">
        <v>2724</v>
      </c>
      <c r="AJ18" s="184" t="s">
        <v>2724</v>
      </c>
      <c r="AK18" s="184" t="s">
        <v>2832</v>
      </c>
      <c r="AL18" s="184" t="s">
        <v>2724</v>
      </c>
      <c r="AM18" s="184" t="s">
        <v>2724</v>
      </c>
      <c r="AN18" s="184" t="s">
        <v>2832</v>
      </c>
      <c r="AO18" s="184" t="s">
        <v>2724</v>
      </c>
      <c r="AP18" s="184" t="s">
        <v>2724</v>
      </c>
      <c r="AQ18" s="184" t="s">
        <v>2832</v>
      </c>
      <c r="AR18" s="184" t="s">
        <v>2724</v>
      </c>
      <c r="AS18" s="184" t="s">
        <v>2724</v>
      </c>
      <c r="AT18" s="184" t="s">
        <v>2832</v>
      </c>
      <c r="AU18" s="184" t="s">
        <v>2724</v>
      </c>
      <c r="AV18" s="184" t="s">
        <v>2724</v>
      </c>
      <c r="AW18" s="184" t="s">
        <v>2832</v>
      </c>
      <c r="AX18" s="184" t="s">
        <v>2724</v>
      </c>
      <c r="AY18" s="184" t="s">
        <v>2724</v>
      </c>
      <c r="AZ18" s="184" t="s">
        <v>2832</v>
      </c>
      <c r="BA18" s="184" t="s">
        <v>2724</v>
      </c>
      <c r="BB18" s="184" t="s">
        <v>2724</v>
      </c>
      <c r="BC18" s="184" t="s">
        <v>2832</v>
      </c>
      <c r="BD18" s="184" t="s">
        <v>2724</v>
      </c>
      <c r="BE18" s="184" t="s">
        <v>2724</v>
      </c>
      <c r="BF18" s="184" t="s">
        <v>2832</v>
      </c>
      <c r="BG18" s="184" t="s">
        <v>2724</v>
      </c>
      <c r="BH18" s="184" t="s">
        <v>2724</v>
      </c>
      <c r="BI18" s="184" t="s">
        <v>2832</v>
      </c>
      <c r="BJ18" s="184" t="s">
        <v>2724</v>
      </c>
      <c r="BK18" s="184" t="s">
        <v>2724</v>
      </c>
      <c r="BL18" s="184" t="s">
        <v>2832</v>
      </c>
      <c r="BM18" s="184" t="s">
        <v>2724</v>
      </c>
      <c r="BN18" s="184" t="s">
        <v>2724</v>
      </c>
      <c r="BO18" s="184" t="s">
        <v>2832</v>
      </c>
      <c r="BP18" s="184" t="s">
        <v>2724</v>
      </c>
      <c r="BQ18" s="184" t="s">
        <v>2724</v>
      </c>
      <c r="BR18" s="184" t="s">
        <v>2832</v>
      </c>
      <c r="BS18" s="184" t="s">
        <v>2724</v>
      </c>
      <c r="BT18" s="184" t="s">
        <v>2724</v>
      </c>
      <c r="BU18" s="184" t="s">
        <v>2832</v>
      </c>
      <c r="BV18" s="184" t="s">
        <v>2724</v>
      </c>
      <c r="BW18" s="184" t="s">
        <v>2724</v>
      </c>
      <c r="BX18" s="184" t="s">
        <v>2832</v>
      </c>
      <c r="BY18" s="184" t="s">
        <v>2724</v>
      </c>
      <c r="BZ18" s="184" t="s">
        <v>2724</v>
      </c>
      <c r="CA18" s="184" t="s">
        <v>2832</v>
      </c>
      <c r="CB18" s="184" t="s">
        <v>2724</v>
      </c>
      <c r="CC18" s="184" t="s">
        <v>2724</v>
      </c>
      <c r="CD18" s="184" t="s">
        <v>2832</v>
      </c>
      <c r="CE18" s="184" t="s">
        <v>2724</v>
      </c>
      <c r="CF18" s="184" t="s">
        <v>2724</v>
      </c>
      <c r="CG18" s="184" t="s">
        <v>2832</v>
      </c>
      <c r="CH18" s="184" t="s">
        <v>2724</v>
      </c>
      <c r="CI18" s="184" t="s">
        <v>2724</v>
      </c>
      <c r="CJ18" s="184" t="s">
        <v>2832</v>
      </c>
      <c r="CK18" s="184" t="s">
        <v>2724</v>
      </c>
      <c r="CL18" s="184" t="s">
        <v>2724</v>
      </c>
      <c r="CM18" s="184" t="s">
        <v>2832</v>
      </c>
      <c r="CN18" s="184" t="s">
        <v>2724</v>
      </c>
      <c r="CO18" s="184" t="s">
        <v>2724</v>
      </c>
      <c r="CP18" s="184" t="s">
        <v>2832</v>
      </c>
      <c r="CQ18" s="184" t="s">
        <v>2724</v>
      </c>
      <c r="CR18" s="184" t="s">
        <v>2724</v>
      </c>
      <c r="CS18" s="184" t="s">
        <v>2832</v>
      </c>
      <c r="CT18" s="184" t="s">
        <v>2724</v>
      </c>
      <c r="CU18" s="184" t="s">
        <v>2724</v>
      </c>
      <c r="CV18" s="184" t="s">
        <v>2832</v>
      </c>
      <c r="CW18" s="184" t="s">
        <v>2724</v>
      </c>
      <c r="CX18" s="184" t="s">
        <v>2724</v>
      </c>
      <c r="CY18" s="184" t="s">
        <v>2832</v>
      </c>
      <c r="CZ18" s="184" t="s">
        <v>2724</v>
      </c>
      <c r="DA18" s="184" t="s">
        <v>2724</v>
      </c>
      <c r="DB18" s="184" t="s">
        <v>2832</v>
      </c>
      <c r="DC18" s="184" t="s">
        <v>2724</v>
      </c>
      <c r="DD18" s="184" t="s">
        <v>2724</v>
      </c>
      <c r="DE18" s="184" t="s">
        <v>2832</v>
      </c>
      <c r="DF18" s="184" t="s">
        <v>2724</v>
      </c>
      <c r="DG18" s="184" t="s">
        <v>2724</v>
      </c>
      <c r="DH18" s="184" t="s">
        <v>2832</v>
      </c>
      <c r="DI18" s="184" t="s">
        <v>2724</v>
      </c>
      <c r="DJ18" s="184" t="s">
        <v>2724</v>
      </c>
      <c r="DK18" s="184" t="s">
        <v>2832</v>
      </c>
      <c r="DL18" s="184" t="s">
        <v>2724</v>
      </c>
      <c r="DM18" s="184" t="s">
        <v>2724</v>
      </c>
      <c r="DN18" s="184" t="s">
        <v>2832</v>
      </c>
      <c r="DO18" s="184" t="s">
        <v>2724</v>
      </c>
      <c r="DP18" s="184" t="s">
        <v>2724</v>
      </c>
      <c r="DQ18" s="184" t="s">
        <v>2832</v>
      </c>
      <c r="DR18" s="184" t="s">
        <v>2724</v>
      </c>
      <c r="DS18" s="184" t="s">
        <v>2724</v>
      </c>
      <c r="DT18" s="184" t="s">
        <v>2832</v>
      </c>
      <c r="DU18" s="184" t="s">
        <v>2724</v>
      </c>
      <c r="DV18" s="184" t="s">
        <v>2724</v>
      </c>
      <c r="DW18" s="184" t="s">
        <v>2832</v>
      </c>
      <c r="DX18" s="184" t="s">
        <v>2724</v>
      </c>
      <c r="DY18" s="184" t="s">
        <v>2724</v>
      </c>
      <c r="DZ18" s="184" t="s">
        <v>2832</v>
      </c>
      <c r="EA18" s="184" t="s">
        <v>2724</v>
      </c>
      <c r="EB18" s="184" t="s">
        <v>2724</v>
      </c>
      <c r="EC18" s="184" t="s">
        <v>2832</v>
      </c>
      <c r="ED18" s="184" t="s">
        <v>2724</v>
      </c>
      <c r="EE18" s="184" t="s">
        <v>2724</v>
      </c>
      <c r="EF18" s="184" t="s">
        <v>2832</v>
      </c>
      <c r="EG18" s="184" t="s">
        <v>2724</v>
      </c>
      <c r="EH18" s="184" t="s">
        <v>2724</v>
      </c>
      <c r="EI18" s="184" t="s">
        <v>2832</v>
      </c>
      <c r="EJ18" s="184" t="s">
        <v>2724</v>
      </c>
      <c r="EK18" s="184" t="s">
        <v>2724</v>
      </c>
      <c r="EL18" s="184" t="s">
        <v>2832</v>
      </c>
      <c r="EM18" s="184" t="s">
        <v>2724</v>
      </c>
      <c r="EN18" s="184" t="s">
        <v>2724</v>
      </c>
      <c r="EO18" s="184" t="s">
        <v>2832</v>
      </c>
      <c r="EP18" s="184" t="s">
        <v>2724</v>
      </c>
      <c r="EQ18" s="184" t="s">
        <v>2724</v>
      </c>
      <c r="ER18" s="184" t="s">
        <v>2832</v>
      </c>
      <c r="ES18" s="184" t="s">
        <v>2724</v>
      </c>
      <c r="ET18" s="184" t="s">
        <v>2724</v>
      </c>
    </row>
    <row r="19" spans="1:150" x14ac:dyDescent="0.3">
      <c r="A19" s="1"/>
      <c r="B19" s="185" t="s">
        <v>2857</v>
      </c>
      <c r="C19" s="185" t="s">
        <v>144</v>
      </c>
      <c r="D19" s="185" t="s">
        <v>995</v>
      </c>
      <c r="E19" s="185" t="s">
        <v>2858</v>
      </c>
      <c r="F19" s="185" t="s">
        <v>2859</v>
      </c>
      <c r="G19" s="186" t="s">
        <v>2832</v>
      </c>
      <c r="H19" s="186" t="s">
        <v>2724</v>
      </c>
      <c r="I19" s="186" t="s">
        <v>2724</v>
      </c>
      <c r="J19" s="186" t="s">
        <v>2832</v>
      </c>
      <c r="K19" s="186" t="s">
        <v>2724</v>
      </c>
      <c r="L19" s="186" t="s">
        <v>2724</v>
      </c>
      <c r="M19" s="186" t="s">
        <v>2832</v>
      </c>
      <c r="N19" s="186" t="s">
        <v>2724</v>
      </c>
      <c r="O19" s="186" t="s">
        <v>2724</v>
      </c>
      <c r="P19" s="186" t="s">
        <v>2832</v>
      </c>
      <c r="Q19" s="186" t="s">
        <v>2724</v>
      </c>
      <c r="R19" s="186" t="s">
        <v>2724</v>
      </c>
      <c r="S19" s="186" t="s">
        <v>2832</v>
      </c>
      <c r="T19" s="186" t="s">
        <v>2724</v>
      </c>
      <c r="U19" s="186" t="s">
        <v>2724</v>
      </c>
      <c r="V19" s="186" t="s">
        <v>2832</v>
      </c>
      <c r="W19" s="186" t="s">
        <v>2724</v>
      </c>
      <c r="X19" s="186" t="s">
        <v>2724</v>
      </c>
      <c r="Y19" s="186" t="s">
        <v>2832</v>
      </c>
      <c r="Z19" s="186" t="s">
        <v>2724</v>
      </c>
      <c r="AA19" s="186" t="s">
        <v>2724</v>
      </c>
      <c r="AB19" s="186" t="s">
        <v>2832</v>
      </c>
      <c r="AC19" s="186" t="s">
        <v>2724</v>
      </c>
      <c r="AD19" s="186" t="s">
        <v>2724</v>
      </c>
      <c r="AE19" s="186" t="s">
        <v>2832</v>
      </c>
      <c r="AF19" s="186" t="s">
        <v>2724</v>
      </c>
      <c r="AG19" s="186" t="s">
        <v>2724</v>
      </c>
      <c r="AH19" s="186" t="s">
        <v>2832</v>
      </c>
      <c r="AI19" s="186" t="s">
        <v>2724</v>
      </c>
      <c r="AJ19" s="186" t="s">
        <v>2724</v>
      </c>
      <c r="AK19" s="186" t="s">
        <v>2832</v>
      </c>
      <c r="AL19" s="186" t="s">
        <v>2724</v>
      </c>
      <c r="AM19" s="186" t="s">
        <v>2724</v>
      </c>
      <c r="AN19" s="186" t="s">
        <v>2832</v>
      </c>
      <c r="AO19" s="186" t="s">
        <v>2724</v>
      </c>
      <c r="AP19" s="186" t="s">
        <v>2724</v>
      </c>
      <c r="AQ19" s="186" t="s">
        <v>2832</v>
      </c>
      <c r="AR19" s="186" t="s">
        <v>2724</v>
      </c>
      <c r="AS19" s="186" t="s">
        <v>2724</v>
      </c>
      <c r="AT19" s="186" t="s">
        <v>2832</v>
      </c>
      <c r="AU19" s="186" t="s">
        <v>2724</v>
      </c>
      <c r="AV19" s="186" t="s">
        <v>2724</v>
      </c>
      <c r="AW19" s="186" t="s">
        <v>2832</v>
      </c>
      <c r="AX19" s="186" t="s">
        <v>2724</v>
      </c>
      <c r="AY19" s="186" t="s">
        <v>2724</v>
      </c>
      <c r="AZ19" s="186" t="s">
        <v>2832</v>
      </c>
      <c r="BA19" s="186" t="s">
        <v>2724</v>
      </c>
      <c r="BB19" s="186" t="s">
        <v>2724</v>
      </c>
      <c r="BC19" s="186" t="s">
        <v>2832</v>
      </c>
      <c r="BD19" s="186" t="s">
        <v>2724</v>
      </c>
      <c r="BE19" s="186" t="s">
        <v>2724</v>
      </c>
      <c r="BF19" s="186" t="s">
        <v>2832</v>
      </c>
      <c r="BG19" s="186" t="s">
        <v>2724</v>
      </c>
      <c r="BH19" s="186" t="s">
        <v>2724</v>
      </c>
      <c r="BI19" s="186" t="s">
        <v>2832</v>
      </c>
      <c r="BJ19" s="186" t="s">
        <v>2724</v>
      </c>
      <c r="BK19" s="186" t="s">
        <v>2724</v>
      </c>
      <c r="BL19" s="186" t="s">
        <v>2832</v>
      </c>
      <c r="BM19" s="186" t="s">
        <v>2724</v>
      </c>
      <c r="BN19" s="186" t="s">
        <v>2724</v>
      </c>
      <c r="BO19" s="186" t="s">
        <v>2832</v>
      </c>
      <c r="BP19" s="186" t="s">
        <v>2724</v>
      </c>
      <c r="BQ19" s="186" t="s">
        <v>2724</v>
      </c>
      <c r="BR19" s="186" t="s">
        <v>2832</v>
      </c>
      <c r="BS19" s="186" t="s">
        <v>2724</v>
      </c>
      <c r="BT19" s="186" t="s">
        <v>2724</v>
      </c>
      <c r="BU19" s="186" t="s">
        <v>2832</v>
      </c>
      <c r="BV19" s="186" t="s">
        <v>2724</v>
      </c>
      <c r="BW19" s="186" t="s">
        <v>2724</v>
      </c>
      <c r="BX19" s="186" t="s">
        <v>2832</v>
      </c>
      <c r="BY19" s="186" t="s">
        <v>2724</v>
      </c>
      <c r="BZ19" s="186" t="s">
        <v>2724</v>
      </c>
      <c r="CA19" s="186" t="s">
        <v>2832</v>
      </c>
      <c r="CB19" s="186" t="s">
        <v>2724</v>
      </c>
      <c r="CC19" s="186" t="s">
        <v>2724</v>
      </c>
      <c r="CD19" s="186" t="s">
        <v>2832</v>
      </c>
      <c r="CE19" s="186" t="s">
        <v>2724</v>
      </c>
      <c r="CF19" s="186" t="s">
        <v>2724</v>
      </c>
      <c r="CG19" s="186" t="s">
        <v>2832</v>
      </c>
      <c r="CH19" s="186" t="s">
        <v>2724</v>
      </c>
      <c r="CI19" s="186" t="s">
        <v>2724</v>
      </c>
      <c r="CJ19" s="186" t="s">
        <v>2832</v>
      </c>
      <c r="CK19" s="186" t="s">
        <v>2724</v>
      </c>
      <c r="CL19" s="186" t="s">
        <v>2724</v>
      </c>
      <c r="CM19" s="186" t="s">
        <v>2832</v>
      </c>
      <c r="CN19" s="186" t="s">
        <v>2724</v>
      </c>
      <c r="CO19" s="186" t="s">
        <v>2724</v>
      </c>
      <c r="CP19" s="186" t="s">
        <v>2832</v>
      </c>
      <c r="CQ19" s="186" t="s">
        <v>2724</v>
      </c>
      <c r="CR19" s="186" t="s">
        <v>2724</v>
      </c>
      <c r="CS19" s="186" t="s">
        <v>2832</v>
      </c>
      <c r="CT19" s="186" t="s">
        <v>2724</v>
      </c>
      <c r="CU19" s="186" t="s">
        <v>2724</v>
      </c>
      <c r="CV19" s="186" t="s">
        <v>2832</v>
      </c>
      <c r="CW19" s="186" t="s">
        <v>2724</v>
      </c>
      <c r="CX19" s="186" t="s">
        <v>2724</v>
      </c>
      <c r="CY19" s="186" t="s">
        <v>2832</v>
      </c>
      <c r="CZ19" s="186" t="s">
        <v>2724</v>
      </c>
      <c r="DA19" s="186" t="s">
        <v>2724</v>
      </c>
      <c r="DB19" s="186" t="s">
        <v>2832</v>
      </c>
      <c r="DC19" s="186" t="s">
        <v>2724</v>
      </c>
      <c r="DD19" s="186" t="s">
        <v>2724</v>
      </c>
      <c r="DE19" s="186" t="s">
        <v>2832</v>
      </c>
      <c r="DF19" s="186" t="s">
        <v>2724</v>
      </c>
      <c r="DG19" s="186" t="s">
        <v>2724</v>
      </c>
      <c r="DH19" s="186" t="s">
        <v>2832</v>
      </c>
      <c r="DI19" s="186" t="s">
        <v>2724</v>
      </c>
      <c r="DJ19" s="186" t="s">
        <v>2724</v>
      </c>
      <c r="DK19" s="186" t="s">
        <v>2832</v>
      </c>
      <c r="DL19" s="186" t="s">
        <v>2724</v>
      </c>
      <c r="DM19" s="186" t="s">
        <v>2724</v>
      </c>
      <c r="DN19" s="186" t="s">
        <v>2832</v>
      </c>
      <c r="DO19" s="186" t="s">
        <v>2724</v>
      </c>
      <c r="DP19" s="186" t="s">
        <v>2724</v>
      </c>
      <c r="DQ19" s="186" t="s">
        <v>2832</v>
      </c>
      <c r="DR19" s="186" t="s">
        <v>2724</v>
      </c>
      <c r="DS19" s="186" t="s">
        <v>2724</v>
      </c>
      <c r="DT19" s="186" t="s">
        <v>2832</v>
      </c>
      <c r="DU19" s="186" t="s">
        <v>2724</v>
      </c>
      <c r="DV19" s="186" t="s">
        <v>2724</v>
      </c>
      <c r="DW19" s="186" t="s">
        <v>2832</v>
      </c>
      <c r="DX19" s="186" t="s">
        <v>2724</v>
      </c>
      <c r="DY19" s="186" t="s">
        <v>2724</v>
      </c>
      <c r="DZ19" s="186" t="s">
        <v>2832</v>
      </c>
      <c r="EA19" s="186" t="s">
        <v>2724</v>
      </c>
      <c r="EB19" s="186" t="s">
        <v>2724</v>
      </c>
      <c r="EC19" s="186" t="s">
        <v>2832</v>
      </c>
      <c r="ED19" s="186" t="s">
        <v>2724</v>
      </c>
      <c r="EE19" s="186" t="s">
        <v>2724</v>
      </c>
      <c r="EF19" s="186" t="s">
        <v>2832</v>
      </c>
      <c r="EG19" s="186" t="s">
        <v>2724</v>
      </c>
      <c r="EH19" s="186" t="s">
        <v>2724</v>
      </c>
      <c r="EI19" s="186" t="s">
        <v>2832</v>
      </c>
      <c r="EJ19" s="186" t="s">
        <v>2724</v>
      </c>
      <c r="EK19" s="186" t="s">
        <v>2724</v>
      </c>
      <c r="EL19" s="186" t="s">
        <v>2832</v>
      </c>
      <c r="EM19" s="186" t="s">
        <v>2724</v>
      </c>
      <c r="EN19" s="186" t="s">
        <v>2724</v>
      </c>
      <c r="EO19" s="186" t="s">
        <v>2832</v>
      </c>
      <c r="EP19" s="186" t="s">
        <v>2724</v>
      </c>
      <c r="EQ19" s="186" t="s">
        <v>2724</v>
      </c>
      <c r="ER19" s="186" t="s">
        <v>2832</v>
      </c>
      <c r="ES19" s="186" t="s">
        <v>2724</v>
      </c>
      <c r="ET19" s="186" t="s">
        <v>2724</v>
      </c>
    </row>
    <row r="20" spans="1:150" x14ac:dyDescent="0.3">
      <c r="A20" s="1"/>
      <c r="B20" s="185" t="s">
        <v>2860</v>
      </c>
      <c r="C20" s="185" t="s">
        <v>144</v>
      </c>
      <c r="D20" s="185" t="s">
        <v>995</v>
      </c>
      <c r="E20" s="185" t="s">
        <v>2861</v>
      </c>
      <c r="F20" s="185" t="s">
        <v>2862</v>
      </c>
      <c r="G20" s="186" t="s">
        <v>2832</v>
      </c>
      <c r="H20" s="186" t="s">
        <v>2724</v>
      </c>
      <c r="I20" s="186" t="s">
        <v>2724</v>
      </c>
      <c r="J20" s="186" t="s">
        <v>2832</v>
      </c>
      <c r="K20" s="186" t="s">
        <v>2724</v>
      </c>
      <c r="L20" s="186" t="s">
        <v>2724</v>
      </c>
      <c r="M20" s="186" t="s">
        <v>2832</v>
      </c>
      <c r="N20" s="186" t="s">
        <v>2724</v>
      </c>
      <c r="O20" s="186" t="s">
        <v>2724</v>
      </c>
      <c r="P20" s="186" t="s">
        <v>2832</v>
      </c>
      <c r="Q20" s="186" t="s">
        <v>2724</v>
      </c>
      <c r="R20" s="186" t="s">
        <v>2724</v>
      </c>
      <c r="S20" s="186" t="s">
        <v>2832</v>
      </c>
      <c r="T20" s="186" t="s">
        <v>2724</v>
      </c>
      <c r="U20" s="186" t="s">
        <v>2724</v>
      </c>
      <c r="V20" s="186" t="s">
        <v>2832</v>
      </c>
      <c r="W20" s="186" t="s">
        <v>2724</v>
      </c>
      <c r="X20" s="186" t="s">
        <v>2724</v>
      </c>
      <c r="Y20" s="186" t="s">
        <v>2832</v>
      </c>
      <c r="Z20" s="186" t="s">
        <v>2724</v>
      </c>
      <c r="AA20" s="186" t="s">
        <v>2724</v>
      </c>
      <c r="AB20" s="186" t="s">
        <v>2832</v>
      </c>
      <c r="AC20" s="186" t="s">
        <v>2724</v>
      </c>
      <c r="AD20" s="186" t="s">
        <v>2724</v>
      </c>
      <c r="AE20" s="186" t="s">
        <v>2832</v>
      </c>
      <c r="AF20" s="186" t="s">
        <v>2724</v>
      </c>
      <c r="AG20" s="186" t="s">
        <v>2724</v>
      </c>
      <c r="AH20" s="186" t="s">
        <v>2832</v>
      </c>
      <c r="AI20" s="186" t="s">
        <v>2724</v>
      </c>
      <c r="AJ20" s="186" t="s">
        <v>2724</v>
      </c>
      <c r="AK20" s="186" t="s">
        <v>2832</v>
      </c>
      <c r="AL20" s="186" t="s">
        <v>2724</v>
      </c>
      <c r="AM20" s="186" t="s">
        <v>2724</v>
      </c>
      <c r="AN20" s="186" t="s">
        <v>2832</v>
      </c>
      <c r="AO20" s="186" t="s">
        <v>2724</v>
      </c>
      <c r="AP20" s="186" t="s">
        <v>2724</v>
      </c>
      <c r="AQ20" s="186" t="s">
        <v>2832</v>
      </c>
      <c r="AR20" s="186" t="s">
        <v>2724</v>
      </c>
      <c r="AS20" s="186" t="s">
        <v>2724</v>
      </c>
      <c r="AT20" s="186" t="s">
        <v>2832</v>
      </c>
      <c r="AU20" s="186" t="s">
        <v>2724</v>
      </c>
      <c r="AV20" s="186" t="s">
        <v>2724</v>
      </c>
      <c r="AW20" s="186" t="s">
        <v>2832</v>
      </c>
      <c r="AX20" s="186" t="s">
        <v>2724</v>
      </c>
      <c r="AY20" s="186" t="s">
        <v>2724</v>
      </c>
      <c r="AZ20" s="186" t="s">
        <v>2832</v>
      </c>
      <c r="BA20" s="186" t="s">
        <v>2724</v>
      </c>
      <c r="BB20" s="186" t="s">
        <v>2724</v>
      </c>
      <c r="BC20" s="186" t="s">
        <v>2832</v>
      </c>
      <c r="BD20" s="186" t="s">
        <v>2724</v>
      </c>
      <c r="BE20" s="186" t="s">
        <v>2724</v>
      </c>
      <c r="BF20" s="186" t="s">
        <v>2832</v>
      </c>
      <c r="BG20" s="186" t="s">
        <v>2724</v>
      </c>
      <c r="BH20" s="186" t="s">
        <v>2724</v>
      </c>
      <c r="BI20" s="186" t="s">
        <v>2832</v>
      </c>
      <c r="BJ20" s="186" t="s">
        <v>2724</v>
      </c>
      <c r="BK20" s="186" t="s">
        <v>2724</v>
      </c>
      <c r="BL20" s="186" t="s">
        <v>2832</v>
      </c>
      <c r="BM20" s="186" t="s">
        <v>2724</v>
      </c>
      <c r="BN20" s="186" t="s">
        <v>2724</v>
      </c>
      <c r="BO20" s="186" t="s">
        <v>2832</v>
      </c>
      <c r="BP20" s="186" t="s">
        <v>2724</v>
      </c>
      <c r="BQ20" s="186" t="s">
        <v>2724</v>
      </c>
      <c r="BR20" s="186" t="s">
        <v>2832</v>
      </c>
      <c r="BS20" s="186" t="s">
        <v>2724</v>
      </c>
      <c r="BT20" s="186" t="s">
        <v>2724</v>
      </c>
      <c r="BU20" s="186" t="s">
        <v>2832</v>
      </c>
      <c r="BV20" s="186" t="s">
        <v>2724</v>
      </c>
      <c r="BW20" s="186" t="s">
        <v>2724</v>
      </c>
      <c r="BX20" s="186" t="s">
        <v>2832</v>
      </c>
      <c r="BY20" s="186" t="s">
        <v>2724</v>
      </c>
      <c r="BZ20" s="186" t="s">
        <v>2724</v>
      </c>
      <c r="CA20" s="186" t="s">
        <v>2832</v>
      </c>
      <c r="CB20" s="186" t="s">
        <v>2724</v>
      </c>
      <c r="CC20" s="186" t="s">
        <v>2724</v>
      </c>
      <c r="CD20" s="186" t="s">
        <v>2832</v>
      </c>
      <c r="CE20" s="186" t="s">
        <v>2724</v>
      </c>
      <c r="CF20" s="186" t="s">
        <v>2724</v>
      </c>
      <c r="CG20" s="186" t="s">
        <v>2832</v>
      </c>
      <c r="CH20" s="186" t="s">
        <v>2724</v>
      </c>
      <c r="CI20" s="186" t="s">
        <v>2724</v>
      </c>
      <c r="CJ20" s="186" t="s">
        <v>2832</v>
      </c>
      <c r="CK20" s="186" t="s">
        <v>2724</v>
      </c>
      <c r="CL20" s="186" t="s">
        <v>2724</v>
      </c>
      <c r="CM20" s="186" t="s">
        <v>2832</v>
      </c>
      <c r="CN20" s="186" t="s">
        <v>2724</v>
      </c>
      <c r="CO20" s="186" t="s">
        <v>2724</v>
      </c>
      <c r="CP20" s="186" t="s">
        <v>2832</v>
      </c>
      <c r="CQ20" s="186" t="s">
        <v>2724</v>
      </c>
      <c r="CR20" s="186" t="s">
        <v>2724</v>
      </c>
      <c r="CS20" s="186" t="s">
        <v>2832</v>
      </c>
      <c r="CT20" s="186" t="s">
        <v>2724</v>
      </c>
      <c r="CU20" s="186" t="s">
        <v>2724</v>
      </c>
      <c r="CV20" s="186" t="s">
        <v>2832</v>
      </c>
      <c r="CW20" s="186" t="s">
        <v>2724</v>
      </c>
      <c r="CX20" s="186" t="s">
        <v>2724</v>
      </c>
      <c r="CY20" s="186" t="s">
        <v>2832</v>
      </c>
      <c r="CZ20" s="186" t="s">
        <v>2724</v>
      </c>
      <c r="DA20" s="186" t="s">
        <v>2724</v>
      </c>
      <c r="DB20" s="186" t="s">
        <v>2832</v>
      </c>
      <c r="DC20" s="186" t="s">
        <v>2724</v>
      </c>
      <c r="DD20" s="186" t="s">
        <v>2724</v>
      </c>
      <c r="DE20" s="186" t="s">
        <v>2832</v>
      </c>
      <c r="DF20" s="186" t="s">
        <v>2724</v>
      </c>
      <c r="DG20" s="186" t="s">
        <v>2724</v>
      </c>
      <c r="DH20" s="186" t="s">
        <v>2832</v>
      </c>
      <c r="DI20" s="186" t="s">
        <v>2724</v>
      </c>
      <c r="DJ20" s="186" t="s">
        <v>2724</v>
      </c>
      <c r="DK20" s="186" t="s">
        <v>2832</v>
      </c>
      <c r="DL20" s="186" t="s">
        <v>2724</v>
      </c>
      <c r="DM20" s="186" t="s">
        <v>2724</v>
      </c>
      <c r="DN20" s="186" t="s">
        <v>2832</v>
      </c>
      <c r="DO20" s="186" t="s">
        <v>2724</v>
      </c>
      <c r="DP20" s="186" t="s">
        <v>2724</v>
      </c>
      <c r="DQ20" s="186" t="s">
        <v>2832</v>
      </c>
      <c r="DR20" s="186" t="s">
        <v>2724</v>
      </c>
      <c r="DS20" s="186" t="s">
        <v>2724</v>
      </c>
      <c r="DT20" s="186" t="s">
        <v>2832</v>
      </c>
      <c r="DU20" s="186" t="s">
        <v>2724</v>
      </c>
      <c r="DV20" s="186" t="s">
        <v>2724</v>
      </c>
      <c r="DW20" s="186" t="s">
        <v>2832</v>
      </c>
      <c r="DX20" s="186" t="s">
        <v>2724</v>
      </c>
      <c r="DY20" s="186" t="s">
        <v>2724</v>
      </c>
      <c r="DZ20" s="186" t="s">
        <v>2832</v>
      </c>
      <c r="EA20" s="186" t="s">
        <v>2724</v>
      </c>
      <c r="EB20" s="186" t="s">
        <v>2724</v>
      </c>
      <c r="EC20" s="186" t="s">
        <v>2832</v>
      </c>
      <c r="ED20" s="186" t="s">
        <v>2724</v>
      </c>
      <c r="EE20" s="186" t="s">
        <v>2724</v>
      </c>
      <c r="EF20" s="186" t="s">
        <v>2832</v>
      </c>
      <c r="EG20" s="186" t="s">
        <v>2724</v>
      </c>
      <c r="EH20" s="186" t="s">
        <v>2724</v>
      </c>
      <c r="EI20" s="186" t="s">
        <v>2832</v>
      </c>
      <c r="EJ20" s="186" t="s">
        <v>2724</v>
      </c>
      <c r="EK20" s="186" t="s">
        <v>2724</v>
      </c>
      <c r="EL20" s="186" t="s">
        <v>2832</v>
      </c>
      <c r="EM20" s="186" t="s">
        <v>2724</v>
      </c>
      <c r="EN20" s="186" t="s">
        <v>2724</v>
      </c>
      <c r="EO20" s="186" t="s">
        <v>2832</v>
      </c>
      <c r="EP20" s="186" t="s">
        <v>2724</v>
      </c>
      <c r="EQ20" s="186" t="s">
        <v>2724</v>
      </c>
      <c r="ER20" s="186" t="s">
        <v>2832</v>
      </c>
      <c r="ES20" s="186" t="s">
        <v>2724</v>
      </c>
      <c r="ET20" s="186" t="s">
        <v>2724</v>
      </c>
    </row>
    <row r="21" spans="1:150" x14ac:dyDescent="0.3">
      <c r="A21" s="1"/>
      <c r="B21" s="185" t="s">
        <v>2863</v>
      </c>
      <c r="C21" s="185" t="s">
        <v>144</v>
      </c>
      <c r="D21" s="185" t="s">
        <v>995</v>
      </c>
      <c r="E21" s="185" t="s">
        <v>2864</v>
      </c>
      <c r="F21" s="185" t="s">
        <v>2865</v>
      </c>
      <c r="G21" s="186" t="s">
        <v>2832</v>
      </c>
      <c r="H21" s="186" t="s">
        <v>2724</v>
      </c>
      <c r="I21" s="186" t="s">
        <v>2724</v>
      </c>
      <c r="J21" s="186" t="s">
        <v>2832</v>
      </c>
      <c r="K21" s="186" t="s">
        <v>2724</v>
      </c>
      <c r="L21" s="186" t="s">
        <v>2724</v>
      </c>
      <c r="M21" s="186" t="s">
        <v>2832</v>
      </c>
      <c r="N21" s="186" t="s">
        <v>2724</v>
      </c>
      <c r="O21" s="186" t="s">
        <v>2724</v>
      </c>
      <c r="P21" s="186" t="s">
        <v>2832</v>
      </c>
      <c r="Q21" s="186" t="s">
        <v>2724</v>
      </c>
      <c r="R21" s="186" t="s">
        <v>2724</v>
      </c>
      <c r="S21" s="186" t="s">
        <v>2832</v>
      </c>
      <c r="T21" s="186" t="s">
        <v>2724</v>
      </c>
      <c r="U21" s="186" t="s">
        <v>2724</v>
      </c>
      <c r="V21" s="186" t="s">
        <v>2832</v>
      </c>
      <c r="W21" s="186" t="s">
        <v>2724</v>
      </c>
      <c r="X21" s="186" t="s">
        <v>2724</v>
      </c>
      <c r="Y21" s="186" t="s">
        <v>2832</v>
      </c>
      <c r="Z21" s="186" t="s">
        <v>2724</v>
      </c>
      <c r="AA21" s="186" t="s">
        <v>2724</v>
      </c>
      <c r="AB21" s="186" t="s">
        <v>2832</v>
      </c>
      <c r="AC21" s="186" t="s">
        <v>2724</v>
      </c>
      <c r="AD21" s="186" t="s">
        <v>2724</v>
      </c>
      <c r="AE21" s="186" t="s">
        <v>2832</v>
      </c>
      <c r="AF21" s="186" t="s">
        <v>2724</v>
      </c>
      <c r="AG21" s="186" t="s">
        <v>2724</v>
      </c>
      <c r="AH21" s="186" t="s">
        <v>2832</v>
      </c>
      <c r="AI21" s="186" t="s">
        <v>2724</v>
      </c>
      <c r="AJ21" s="186" t="s">
        <v>2724</v>
      </c>
      <c r="AK21" s="186" t="s">
        <v>2832</v>
      </c>
      <c r="AL21" s="186" t="s">
        <v>2724</v>
      </c>
      <c r="AM21" s="186" t="s">
        <v>2724</v>
      </c>
      <c r="AN21" s="186" t="s">
        <v>2832</v>
      </c>
      <c r="AO21" s="186" t="s">
        <v>2724</v>
      </c>
      <c r="AP21" s="186" t="s">
        <v>2724</v>
      </c>
      <c r="AQ21" s="186" t="s">
        <v>2832</v>
      </c>
      <c r="AR21" s="186" t="s">
        <v>2724</v>
      </c>
      <c r="AS21" s="186" t="s">
        <v>2724</v>
      </c>
      <c r="AT21" s="186" t="s">
        <v>2832</v>
      </c>
      <c r="AU21" s="186" t="s">
        <v>2724</v>
      </c>
      <c r="AV21" s="186" t="s">
        <v>2724</v>
      </c>
      <c r="AW21" s="186" t="s">
        <v>2832</v>
      </c>
      <c r="AX21" s="186" t="s">
        <v>2724</v>
      </c>
      <c r="AY21" s="186" t="s">
        <v>2724</v>
      </c>
      <c r="AZ21" s="186" t="s">
        <v>2832</v>
      </c>
      <c r="BA21" s="186" t="s">
        <v>2724</v>
      </c>
      <c r="BB21" s="186" t="s">
        <v>2724</v>
      </c>
      <c r="BC21" s="186" t="s">
        <v>2832</v>
      </c>
      <c r="BD21" s="186" t="s">
        <v>2724</v>
      </c>
      <c r="BE21" s="186" t="s">
        <v>2724</v>
      </c>
      <c r="BF21" s="186" t="s">
        <v>2832</v>
      </c>
      <c r="BG21" s="186" t="s">
        <v>2724</v>
      </c>
      <c r="BH21" s="186" t="s">
        <v>2724</v>
      </c>
      <c r="BI21" s="186" t="s">
        <v>2832</v>
      </c>
      <c r="BJ21" s="186" t="s">
        <v>2724</v>
      </c>
      <c r="BK21" s="186" t="s">
        <v>2724</v>
      </c>
      <c r="BL21" s="186" t="s">
        <v>2832</v>
      </c>
      <c r="BM21" s="186" t="s">
        <v>2724</v>
      </c>
      <c r="BN21" s="186" t="s">
        <v>2724</v>
      </c>
      <c r="BO21" s="186" t="s">
        <v>2832</v>
      </c>
      <c r="BP21" s="186" t="s">
        <v>2724</v>
      </c>
      <c r="BQ21" s="186" t="s">
        <v>2724</v>
      </c>
      <c r="BR21" s="186" t="s">
        <v>2832</v>
      </c>
      <c r="BS21" s="186" t="s">
        <v>2724</v>
      </c>
      <c r="BT21" s="186" t="s">
        <v>2724</v>
      </c>
      <c r="BU21" s="186" t="s">
        <v>2832</v>
      </c>
      <c r="BV21" s="186" t="s">
        <v>2724</v>
      </c>
      <c r="BW21" s="186" t="s">
        <v>2724</v>
      </c>
      <c r="BX21" s="186" t="s">
        <v>2832</v>
      </c>
      <c r="BY21" s="186" t="s">
        <v>2724</v>
      </c>
      <c r="BZ21" s="186" t="s">
        <v>2724</v>
      </c>
      <c r="CA21" s="186" t="s">
        <v>2832</v>
      </c>
      <c r="CB21" s="186" t="s">
        <v>2724</v>
      </c>
      <c r="CC21" s="186" t="s">
        <v>2724</v>
      </c>
      <c r="CD21" s="186" t="s">
        <v>2832</v>
      </c>
      <c r="CE21" s="186" t="s">
        <v>2724</v>
      </c>
      <c r="CF21" s="186" t="s">
        <v>2724</v>
      </c>
      <c r="CG21" s="186" t="s">
        <v>2832</v>
      </c>
      <c r="CH21" s="186" t="s">
        <v>2724</v>
      </c>
      <c r="CI21" s="186" t="s">
        <v>2724</v>
      </c>
      <c r="CJ21" s="186" t="s">
        <v>2832</v>
      </c>
      <c r="CK21" s="186" t="s">
        <v>2724</v>
      </c>
      <c r="CL21" s="186" t="s">
        <v>2724</v>
      </c>
      <c r="CM21" s="186" t="s">
        <v>2832</v>
      </c>
      <c r="CN21" s="186" t="s">
        <v>2724</v>
      </c>
      <c r="CO21" s="186" t="s">
        <v>2724</v>
      </c>
      <c r="CP21" s="186" t="s">
        <v>2832</v>
      </c>
      <c r="CQ21" s="186" t="s">
        <v>2724</v>
      </c>
      <c r="CR21" s="186" t="s">
        <v>2724</v>
      </c>
      <c r="CS21" s="186" t="s">
        <v>2832</v>
      </c>
      <c r="CT21" s="186" t="s">
        <v>2724</v>
      </c>
      <c r="CU21" s="186" t="s">
        <v>2724</v>
      </c>
      <c r="CV21" s="186" t="s">
        <v>2832</v>
      </c>
      <c r="CW21" s="186" t="s">
        <v>2724</v>
      </c>
      <c r="CX21" s="186" t="s">
        <v>2724</v>
      </c>
      <c r="CY21" s="186" t="s">
        <v>2832</v>
      </c>
      <c r="CZ21" s="186" t="s">
        <v>2724</v>
      </c>
      <c r="DA21" s="186" t="s">
        <v>2724</v>
      </c>
      <c r="DB21" s="186" t="s">
        <v>2832</v>
      </c>
      <c r="DC21" s="186" t="s">
        <v>2724</v>
      </c>
      <c r="DD21" s="186" t="s">
        <v>2724</v>
      </c>
      <c r="DE21" s="186" t="s">
        <v>2832</v>
      </c>
      <c r="DF21" s="186" t="s">
        <v>2724</v>
      </c>
      <c r="DG21" s="186" t="s">
        <v>2724</v>
      </c>
      <c r="DH21" s="186" t="s">
        <v>2832</v>
      </c>
      <c r="DI21" s="186" t="s">
        <v>2724</v>
      </c>
      <c r="DJ21" s="186" t="s">
        <v>2724</v>
      </c>
      <c r="DK21" s="186" t="s">
        <v>2832</v>
      </c>
      <c r="DL21" s="186" t="s">
        <v>2724</v>
      </c>
      <c r="DM21" s="186" t="s">
        <v>2724</v>
      </c>
      <c r="DN21" s="186" t="s">
        <v>2832</v>
      </c>
      <c r="DO21" s="186" t="s">
        <v>2724</v>
      </c>
      <c r="DP21" s="186" t="s">
        <v>2724</v>
      </c>
      <c r="DQ21" s="186" t="s">
        <v>2832</v>
      </c>
      <c r="DR21" s="186" t="s">
        <v>2724</v>
      </c>
      <c r="DS21" s="186" t="s">
        <v>2724</v>
      </c>
      <c r="DT21" s="186" t="s">
        <v>2832</v>
      </c>
      <c r="DU21" s="186" t="s">
        <v>2724</v>
      </c>
      <c r="DV21" s="186" t="s">
        <v>2724</v>
      </c>
      <c r="DW21" s="186" t="s">
        <v>2832</v>
      </c>
      <c r="DX21" s="186" t="s">
        <v>2724</v>
      </c>
      <c r="DY21" s="186" t="s">
        <v>2724</v>
      </c>
      <c r="DZ21" s="186" t="s">
        <v>2832</v>
      </c>
      <c r="EA21" s="186" t="s">
        <v>2724</v>
      </c>
      <c r="EB21" s="186" t="s">
        <v>2724</v>
      </c>
      <c r="EC21" s="186" t="s">
        <v>2832</v>
      </c>
      <c r="ED21" s="186" t="s">
        <v>2724</v>
      </c>
      <c r="EE21" s="186" t="s">
        <v>2724</v>
      </c>
      <c r="EF21" s="186" t="s">
        <v>2832</v>
      </c>
      <c r="EG21" s="186" t="s">
        <v>2724</v>
      </c>
      <c r="EH21" s="186" t="s">
        <v>2724</v>
      </c>
      <c r="EI21" s="186" t="s">
        <v>2832</v>
      </c>
      <c r="EJ21" s="186" t="s">
        <v>2724</v>
      </c>
      <c r="EK21" s="186" t="s">
        <v>2724</v>
      </c>
      <c r="EL21" s="186" t="s">
        <v>2832</v>
      </c>
      <c r="EM21" s="186" t="s">
        <v>2724</v>
      </c>
      <c r="EN21" s="186" t="s">
        <v>2724</v>
      </c>
      <c r="EO21" s="186" t="s">
        <v>2832</v>
      </c>
      <c r="EP21" s="186" t="s">
        <v>2724</v>
      </c>
      <c r="EQ21" s="186" t="s">
        <v>2724</v>
      </c>
      <c r="ER21" s="186" t="s">
        <v>2832</v>
      </c>
      <c r="ES21" s="186" t="s">
        <v>2724</v>
      </c>
      <c r="ET21" s="186" t="s">
        <v>2724</v>
      </c>
    </row>
    <row r="22" spans="1:150" x14ac:dyDescent="0.3">
      <c r="A22" s="1"/>
      <c r="B22" s="185" t="s">
        <v>2866</v>
      </c>
      <c r="C22" s="185" t="s">
        <v>144</v>
      </c>
      <c r="D22" s="185" t="s">
        <v>995</v>
      </c>
      <c r="E22" s="185" t="s">
        <v>2867</v>
      </c>
      <c r="F22" s="185" t="s">
        <v>2868</v>
      </c>
      <c r="G22" s="186" t="s">
        <v>2832</v>
      </c>
      <c r="H22" s="186" t="s">
        <v>2724</v>
      </c>
      <c r="I22" s="186" t="s">
        <v>2724</v>
      </c>
      <c r="J22" s="186" t="s">
        <v>2832</v>
      </c>
      <c r="K22" s="186" t="s">
        <v>2724</v>
      </c>
      <c r="L22" s="186" t="s">
        <v>2724</v>
      </c>
      <c r="M22" s="186" t="s">
        <v>2832</v>
      </c>
      <c r="N22" s="186" t="s">
        <v>2724</v>
      </c>
      <c r="O22" s="186" t="s">
        <v>2724</v>
      </c>
      <c r="P22" s="186" t="s">
        <v>2832</v>
      </c>
      <c r="Q22" s="186" t="s">
        <v>2724</v>
      </c>
      <c r="R22" s="186" t="s">
        <v>2724</v>
      </c>
      <c r="S22" s="186" t="s">
        <v>2832</v>
      </c>
      <c r="T22" s="186" t="s">
        <v>2724</v>
      </c>
      <c r="U22" s="186" t="s">
        <v>2724</v>
      </c>
      <c r="V22" s="186" t="s">
        <v>2832</v>
      </c>
      <c r="W22" s="186" t="s">
        <v>2724</v>
      </c>
      <c r="X22" s="186" t="s">
        <v>2724</v>
      </c>
      <c r="Y22" s="186" t="s">
        <v>2832</v>
      </c>
      <c r="Z22" s="186" t="s">
        <v>2724</v>
      </c>
      <c r="AA22" s="186" t="s">
        <v>2724</v>
      </c>
      <c r="AB22" s="186" t="s">
        <v>2832</v>
      </c>
      <c r="AC22" s="186" t="s">
        <v>2724</v>
      </c>
      <c r="AD22" s="186" t="s">
        <v>2724</v>
      </c>
      <c r="AE22" s="186" t="s">
        <v>2832</v>
      </c>
      <c r="AF22" s="186" t="s">
        <v>2724</v>
      </c>
      <c r="AG22" s="186" t="s">
        <v>2724</v>
      </c>
      <c r="AH22" s="186" t="s">
        <v>2832</v>
      </c>
      <c r="AI22" s="186" t="s">
        <v>2724</v>
      </c>
      <c r="AJ22" s="186" t="s">
        <v>2724</v>
      </c>
      <c r="AK22" s="186" t="s">
        <v>2832</v>
      </c>
      <c r="AL22" s="186" t="s">
        <v>2724</v>
      </c>
      <c r="AM22" s="186" t="s">
        <v>2724</v>
      </c>
      <c r="AN22" s="186" t="s">
        <v>2832</v>
      </c>
      <c r="AO22" s="186" t="s">
        <v>2724</v>
      </c>
      <c r="AP22" s="186" t="s">
        <v>2724</v>
      </c>
      <c r="AQ22" s="186" t="s">
        <v>2832</v>
      </c>
      <c r="AR22" s="186" t="s">
        <v>2724</v>
      </c>
      <c r="AS22" s="186" t="s">
        <v>2724</v>
      </c>
      <c r="AT22" s="186" t="s">
        <v>2832</v>
      </c>
      <c r="AU22" s="186" t="s">
        <v>2724</v>
      </c>
      <c r="AV22" s="186" t="s">
        <v>2724</v>
      </c>
      <c r="AW22" s="186" t="s">
        <v>2832</v>
      </c>
      <c r="AX22" s="186" t="s">
        <v>2724</v>
      </c>
      <c r="AY22" s="186" t="s">
        <v>2724</v>
      </c>
      <c r="AZ22" s="186" t="s">
        <v>2832</v>
      </c>
      <c r="BA22" s="186" t="s">
        <v>2724</v>
      </c>
      <c r="BB22" s="186" t="s">
        <v>2724</v>
      </c>
      <c r="BC22" s="186" t="s">
        <v>2832</v>
      </c>
      <c r="BD22" s="186" t="s">
        <v>2724</v>
      </c>
      <c r="BE22" s="186" t="s">
        <v>2724</v>
      </c>
      <c r="BF22" s="186" t="s">
        <v>2832</v>
      </c>
      <c r="BG22" s="186" t="s">
        <v>2724</v>
      </c>
      <c r="BH22" s="186" t="s">
        <v>2724</v>
      </c>
      <c r="BI22" s="186" t="s">
        <v>2832</v>
      </c>
      <c r="BJ22" s="186" t="s">
        <v>2724</v>
      </c>
      <c r="BK22" s="186" t="s">
        <v>2724</v>
      </c>
      <c r="BL22" s="186" t="s">
        <v>2832</v>
      </c>
      <c r="BM22" s="186" t="s">
        <v>2724</v>
      </c>
      <c r="BN22" s="186" t="s">
        <v>2724</v>
      </c>
      <c r="BO22" s="186" t="s">
        <v>2832</v>
      </c>
      <c r="BP22" s="186" t="s">
        <v>2724</v>
      </c>
      <c r="BQ22" s="186" t="s">
        <v>2724</v>
      </c>
      <c r="BR22" s="186" t="s">
        <v>2832</v>
      </c>
      <c r="BS22" s="186" t="s">
        <v>2724</v>
      </c>
      <c r="BT22" s="186" t="s">
        <v>2724</v>
      </c>
      <c r="BU22" s="186" t="s">
        <v>2832</v>
      </c>
      <c r="BV22" s="186" t="s">
        <v>2724</v>
      </c>
      <c r="BW22" s="186" t="s">
        <v>2724</v>
      </c>
      <c r="BX22" s="186" t="s">
        <v>2832</v>
      </c>
      <c r="BY22" s="186" t="s">
        <v>2724</v>
      </c>
      <c r="BZ22" s="186" t="s">
        <v>2724</v>
      </c>
      <c r="CA22" s="186" t="s">
        <v>2832</v>
      </c>
      <c r="CB22" s="186" t="s">
        <v>2724</v>
      </c>
      <c r="CC22" s="186" t="s">
        <v>2724</v>
      </c>
      <c r="CD22" s="186" t="s">
        <v>2832</v>
      </c>
      <c r="CE22" s="186" t="s">
        <v>2724</v>
      </c>
      <c r="CF22" s="186" t="s">
        <v>2724</v>
      </c>
      <c r="CG22" s="186" t="s">
        <v>2832</v>
      </c>
      <c r="CH22" s="186" t="s">
        <v>2724</v>
      </c>
      <c r="CI22" s="186" t="s">
        <v>2724</v>
      </c>
      <c r="CJ22" s="186" t="s">
        <v>2832</v>
      </c>
      <c r="CK22" s="186" t="s">
        <v>2724</v>
      </c>
      <c r="CL22" s="186" t="s">
        <v>2724</v>
      </c>
      <c r="CM22" s="186" t="s">
        <v>2832</v>
      </c>
      <c r="CN22" s="186" t="s">
        <v>2724</v>
      </c>
      <c r="CO22" s="186" t="s">
        <v>2724</v>
      </c>
      <c r="CP22" s="186" t="s">
        <v>2832</v>
      </c>
      <c r="CQ22" s="186" t="s">
        <v>2724</v>
      </c>
      <c r="CR22" s="186" t="s">
        <v>2724</v>
      </c>
      <c r="CS22" s="186" t="s">
        <v>2832</v>
      </c>
      <c r="CT22" s="186" t="s">
        <v>2724</v>
      </c>
      <c r="CU22" s="186" t="s">
        <v>2724</v>
      </c>
      <c r="CV22" s="186" t="s">
        <v>2832</v>
      </c>
      <c r="CW22" s="186" t="s">
        <v>2724</v>
      </c>
      <c r="CX22" s="186" t="s">
        <v>2724</v>
      </c>
      <c r="CY22" s="186" t="s">
        <v>2832</v>
      </c>
      <c r="CZ22" s="186" t="s">
        <v>2724</v>
      </c>
      <c r="DA22" s="186" t="s">
        <v>2724</v>
      </c>
      <c r="DB22" s="186" t="s">
        <v>2832</v>
      </c>
      <c r="DC22" s="186" t="s">
        <v>2724</v>
      </c>
      <c r="DD22" s="186" t="s">
        <v>2724</v>
      </c>
      <c r="DE22" s="186" t="s">
        <v>2832</v>
      </c>
      <c r="DF22" s="186" t="s">
        <v>2724</v>
      </c>
      <c r="DG22" s="186" t="s">
        <v>2724</v>
      </c>
      <c r="DH22" s="186" t="s">
        <v>2832</v>
      </c>
      <c r="DI22" s="186" t="s">
        <v>2724</v>
      </c>
      <c r="DJ22" s="186" t="s">
        <v>2724</v>
      </c>
      <c r="DK22" s="186" t="s">
        <v>2832</v>
      </c>
      <c r="DL22" s="186" t="s">
        <v>2724</v>
      </c>
      <c r="DM22" s="186" t="s">
        <v>2724</v>
      </c>
      <c r="DN22" s="186" t="s">
        <v>2832</v>
      </c>
      <c r="DO22" s="186" t="s">
        <v>2724</v>
      </c>
      <c r="DP22" s="186" t="s">
        <v>2724</v>
      </c>
      <c r="DQ22" s="186" t="s">
        <v>2832</v>
      </c>
      <c r="DR22" s="186" t="s">
        <v>2724</v>
      </c>
      <c r="DS22" s="186" t="s">
        <v>2724</v>
      </c>
      <c r="DT22" s="186" t="s">
        <v>2832</v>
      </c>
      <c r="DU22" s="186" t="s">
        <v>2724</v>
      </c>
      <c r="DV22" s="186" t="s">
        <v>2724</v>
      </c>
      <c r="DW22" s="186" t="s">
        <v>2832</v>
      </c>
      <c r="DX22" s="186" t="s">
        <v>2724</v>
      </c>
      <c r="DY22" s="186" t="s">
        <v>2724</v>
      </c>
      <c r="DZ22" s="186" t="s">
        <v>2832</v>
      </c>
      <c r="EA22" s="186" t="s">
        <v>2724</v>
      </c>
      <c r="EB22" s="186" t="s">
        <v>2724</v>
      </c>
      <c r="EC22" s="186" t="s">
        <v>2832</v>
      </c>
      <c r="ED22" s="186" t="s">
        <v>2724</v>
      </c>
      <c r="EE22" s="186" t="s">
        <v>2724</v>
      </c>
      <c r="EF22" s="186" t="s">
        <v>2832</v>
      </c>
      <c r="EG22" s="186" t="s">
        <v>2724</v>
      </c>
      <c r="EH22" s="186" t="s">
        <v>2724</v>
      </c>
      <c r="EI22" s="186" t="s">
        <v>2832</v>
      </c>
      <c r="EJ22" s="186" t="s">
        <v>2724</v>
      </c>
      <c r="EK22" s="186" t="s">
        <v>2724</v>
      </c>
      <c r="EL22" s="186" t="s">
        <v>2832</v>
      </c>
      <c r="EM22" s="186" t="s">
        <v>2724</v>
      </c>
      <c r="EN22" s="186" t="s">
        <v>2724</v>
      </c>
      <c r="EO22" s="186" t="s">
        <v>2832</v>
      </c>
      <c r="EP22" s="186" t="s">
        <v>2724</v>
      </c>
      <c r="EQ22" s="186" t="s">
        <v>2724</v>
      </c>
      <c r="ER22" s="186" t="s">
        <v>2832</v>
      </c>
      <c r="ES22" s="186" t="s">
        <v>2724</v>
      </c>
      <c r="ET22" s="186" t="s">
        <v>2724</v>
      </c>
    </row>
    <row r="23" spans="1:150" x14ac:dyDescent="0.3">
      <c r="A23" s="1"/>
      <c r="B23" s="185" t="s">
        <v>2869</v>
      </c>
      <c r="C23" s="185" t="s">
        <v>144</v>
      </c>
      <c r="D23" s="185" t="s">
        <v>995</v>
      </c>
      <c r="E23" s="185" t="s">
        <v>2870</v>
      </c>
      <c r="F23" s="185" t="s">
        <v>2871</v>
      </c>
      <c r="G23" s="186" t="s">
        <v>2832</v>
      </c>
      <c r="H23" s="186" t="s">
        <v>2724</v>
      </c>
      <c r="I23" s="186" t="s">
        <v>2724</v>
      </c>
      <c r="J23" s="186" t="s">
        <v>2832</v>
      </c>
      <c r="K23" s="186" t="s">
        <v>2724</v>
      </c>
      <c r="L23" s="186" t="s">
        <v>2724</v>
      </c>
      <c r="M23" s="186" t="s">
        <v>2832</v>
      </c>
      <c r="N23" s="186" t="s">
        <v>2724</v>
      </c>
      <c r="O23" s="186" t="s">
        <v>2724</v>
      </c>
      <c r="P23" s="186" t="s">
        <v>2832</v>
      </c>
      <c r="Q23" s="186" t="s">
        <v>2724</v>
      </c>
      <c r="R23" s="186" t="s">
        <v>2724</v>
      </c>
      <c r="S23" s="186" t="s">
        <v>2832</v>
      </c>
      <c r="T23" s="186" t="s">
        <v>2724</v>
      </c>
      <c r="U23" s="186" t="s">
        <v>2724</v>
      </c>
      <c r="V23" s="186" t="s">
        <v>2832</v>
      </c>
      <c r="W23" s="186" t="s">
        <v>2724</v>
      </c>
      <c r="X23" s="186" t="s">
        <v>2724</v>
      </c>
      <c r="Y23" s="186" t="s">
        <v>2832</v>
      </c>
      <c r="Z23" s="186" t="s">
        <v>2724</v>
      </c>
      <c r="AA23" s="186" t="s">
        <v>2724</v>
      </c>
      <c r="AB23" s="186" t="s">
        <v>2832</v>
      </c>
      <c r="AC23" s="186" t="s">
        <v>2724</v>
      </c>
      <c r="AD23" s="186" t="s">
        <v>2724</v>
      </c>
      <c r="AE23" s="186" t="s">
        <v>2832</v>
      </c>
      <c r="AF23" s="186" t="s">
        <v>2724</v>
      </c>
      <c r="AG23" s="186" t="s">
        <v>2724</v>
      </c>
      <c r="AH23" s="186" t="s">
        <v>2832</v>
      </c>
      <c r="AI23" s="186" t="s">
        <v>2724</v>
      </c>
      <c r="AJ23" s="186" t="s">
        <v>2724</v>
      </c>
      <c r="AK23" s="186" t="s">
        <v>2832</v>
      </c>
      <c r="AL23" s="186" t="s">
        <v>2724</v>
      </c>
      <c r="AM23" s="186" t="s">
        <v>2724</v>
      </c>
      <c r="AN23" s="186" t="s">
        <v>2832</v>
      </c>
      <c r="AO23" s="186" t="s">
        <v>2724</v>
      </c>
      <c r="AP23" s="186" t="s">
        <v>2724</v>
      </c>
      <c r="AQ23" s="186" t="s">
        <v>2832</v>
      </c>
      <c r="AR23" s="186" t="s">
        <v>2724</v>
      </c>
      <c r="AS23" s="186" t="s">
        <v>2724</v>
      </c>
      <c r="AT23" s="186" t="s">
        <v>2832</v>
      </c>
      <c r="AU23" s="186" t="s">
        <v>2724</v>
      </c>
      <c r="AV23" s="186" t="s">
        <v>2724</v>
      </c>
      <c r="AW23" s="186" t="s">
        <v>2832</v>
      </c>
      <c r="AX23" s="186" t="s">
        <v>2724</v>
      </c>
      <c r="AY23" s="186" t="s">
        <v>2724</v>
      </c>
      <c r="AZ23" s="186" t="s">
        <v>2832</v>
      </c>
      <c r="BA23" s="186" t="s">
        <v>2724</v>
      </c>
      <c r="BB23" s="186" t="s">
        <v>2724</v>
      </c>
      <c r="BC23" s="186" t="s">
        <v>2832</v>
      </c>
      <c r="BD23" s="186" t="s">
        <v>2724</v>
      </c>
      <c r="BE23" s="186" t="s">
        <v>2724</v>
      </c>
      <c r="BF23" s="186" t="s">
        <v>2832</v>
      </c>
      <c r="BG23" s="186" t="s">
        <v>2724</v>
      </c>
      <c r="BH23" s="186" t="s">
        <v>2724</v>
      </c>
      <c r="BI23" s="186" t="s">
        <v>2832</v>
      </c>
      <c r="BJ23" s="186" t="s">
        <v>2724</v>
      </c>
      <c r="BK23" s="186" t="s">
        <v>2724</v>
      </c>
      <c r="BL23" s="186" t="s">
        <v>2832</v>
      </c>
      <c r="BM23" s="186" t="s">
        <v>2724</v>
      </c>
      <c r="BN23" s="186" t="s">
        <v>2724</v>
      </c>
      <c r="BO23" s="186" t="s">
        <v>2832</v>
      </c>
      <c r="BP23" s="186" t="s">
        <v>2724</v>
      </c>
      <c r="BQ23" s="186" t="s">
        <v>2724</v>
      </c>
      <c r="BR23" s="186" t="s">
        <v>2832</v>
      </c>
      <c r="BS23" s="186" t="s">
        <v>2724</v>
      </c>
      <c r="BT23" s="186" t="s">
        <v>2724</v>
      </c>
      <c r="BU23" s="186" t="s">
        <v>2832</v>
      </c>
      <c r="BV23" s="186" t="s">
        <v>2724</v>
      </c>
      <c r="BW23" s="186" t="s">
        <v>2724</v>
      </c>
      <c r="BX23" s="186" t="s">
        <v>2832</v>
      </c>
      <c r="BY23" s="186" t="s">
        <v>2724</v>
      </c>
      <c r="BZ23" s="186" t="s">
        <v>2724</v>
      </c>
      <c r="CA23" s="186" t="s">
        <v>2832</v>
      </c>
      <c r="CB23" s="186" t="s">
        <v>2724</v>
      </c>
      <c r="CC23" s="186" t="s">
        <v>2724</v>
      </c>
      <c r="CD23" s="186" t="s">
        <v>2832</v>
      </c>
      <c r="CE23" s="186" t="s">
        <v>2724</v>
      </c>
      <c r="CF23" s="186" t="s">
        <v>2724</v>
      </c>
      <c r="CG23" s="186" t="s">
        <v>2832</v>
      </c>
      <c r="CH23" s="186" t="s">
        <v>2724</v>
      </c>
      <c r="CI23" s="186" t="s">
        <v>2724</v>
      </c>
      <c r="CJ23" s="186" t="s">
        <v>2832</v>
      </c>
      <c r="CK23" s="186" t="s">
        <v>2724</v>
      </c>
      <c r="CL23" s="186" t="s">
        <v>2724</v>
      </c>
      <c r="CM23" s="186" t="s">
        <v>2832</v>
      </c>
      <c r="CN23" s="186" t="s">
        <v>2724</v>
      </c>
      <c r="CO23" s="186" t="s">
        <v>2724</v>
      </c>
      <c r="CP23" s="186" t="s">
        <v>2832</v>
      </c>
      <c r="CQ23" s="186" t="s">
        <v>2724</v>
      </c>
      <c r="CR23" s="186" t="s">
        <v>2724</v>
      </c>
      <c r="CS23" s="186" t="s">
        <v>2832</v>
      </c>
      <c r="CT23" s="186" t="s">
        <v>2724</v>
      </c>
      <c r="CU23" s="186" t="s">
        <v>2724</v>
      </c>
      <c r="CV23" s="186" t="s">
        <v>2832</v>
      </c>
      <c r="CW23" s="186" t="s">
        <v>2724</v>
      </c>
      <c r="CX23" s="186" t="s">
        <v>2724</v>
      </c>
      <c r="CY23" s="186" t="s">
        <v>2832</v>
      </c>
      <c r="CZ23" s="186" t="s">
        <v>2724</v>
      </c>
      <c r="DA23" s="186" t="s">
        <v>2724</v>
      </c>
      <c r="DB23" s="186" t="s">
        <v>2832</v>
      </c>
      <c r="DC23" s="186" t="s">
        <v>2724</v>
      </c>
      <c r="DD23" s="186" t="s">
        <v>2724</v>
      </c>
      <c r="DE23" s="186" t="s">
        <v>2832</v>
      </c>
      <c r="DF23" s="186" t="s">
        <v>2724</v>
      </c>
      <c r="DG23" s="186" t="s">
        <v>2724</v>
      </c>
      <c r="DH23" s="186" t="s">
        <v>2832</v>
      </c>
      <c r="DI23" s="186" t="s">
        <v>2724</v>
      </c>
      <c r="DJ23" s="186" t="s">
        <v>2724</v>
      </c>
      <c r="DK23" s="186" t="s">
        <v>2832</v>
      </c>
      <c r="DL23" s="186" t="s">
        <v>2724</v>
      </c>
      <c r="DM23" s="186" t="s">
        <v>2724</v>
      </c>
      <c r="DN23" s="186" t="s">
        <v>2832</v>
      </c>
      <c r="DO23" s="186" t="s">
        <v>2724</v>
      </c>
      <c r="DP23" s="186" t="s">
        <v>2724</v>
      </c>
      <c r="DQ23" s="186" t="s">
        <v>2832</v>
      </c>
      <c r="DR23" s="186" t="s">
        <v>2724</v>
      </c>
      <c r="DS23" s="186" t="s">
        <v>2724</v>
      </c>
      <c r="DT23" s="186" t="s">
        <v>2832</v>
      </c>
      <c r="DU23" s="186" t="s">
        <v>2724</v>
      </c>
      <c r="DV23" s="186" t="s">
        <v>2724</v>
      </c>
      <c r="DW23" s="186" t="s">
        <v>2832</v>
      </c>
      <c r="DX23" s="186" t="s">
        <v>2724</v>
      </c>
      <c r="DY23" s="186" t="s">
        <v>2724</v>
      </c>
      <c r="DZ23" s="186" t="s">
        <v>2832</v>
      </c>
      <c r="EA23" s="186" t="s">
        <v>2724</v>
      </c>
      <c r="EB23" s="186" t="s">
        <v>2724</v>
      </c>
      <c r="EC23" s="186" t="s">
        <v>2832</v>
      </c>
      <c r="ED23" s="186" t="s">
        <v>2724</v>
      </c>
      <c r="EE23" s="186" t="s">
        <v>2724</v>
      </c>
      <c r="EF23" s="186" t="s">
        <v>2832</v>
      </c>
      <c r="EG23" s="186" t="s">
        <v>2724</v>
      </c>
      <c r="EH23" s="186" t="s">
        <v>2724</v>
      </c>
      <c r="EI23" s="186" t="s">
        <v>2832</v>
      </c>
      <c r="EJ23" s="186" t="s">
        <v>2724</v>
      </c>
      <c r="EK23" s="186" t="s">
        <v>2724</v>
      </c>
      <c r="EL23" s="186" t="s">
        <v>2832</v>
      </c>
      <c r="EM23" s="186" t="s">
        <v>2724</v>
      </c>
      <c r="EN23" s="186" t="s">
        <v>2724</v>
      </c>
      <c r="EO23" s="186" t="s">
        <v>2832</v>
      </c>
      <c r="EP23" s="186" t="s">
        <v>2724</v>
      </c>
      <c r="EQ23" s="186" t="s">
        <v>2724</v>
      </c>
      <c r="ER23" s="186" t="s">
        <v>2832</v>
      </c>
      <c r="ES23" s="186" t="s">
        <v>2724</v>
      </c>
      <c r="ET23" s="186" t="s">
        <v>2724</v>
      </c>
    </row>
    <row r="24" spans="1:150" x14ac:dyDescent="0.3">
      <c r="A24" s="1"/>
      <c r="B24" s="184" t="s">
        <v>2872</v>
      </c>
      <c r="C24" s="184" t="s">
        <v>144</v>
      </c>
      <c r="D24" s="184" t="s">
        <v>992</v>
      </c>
      <c r="E24" s="184" t="s">
        <v>2873</v>
      </c>
      <c r="F24" s="184" t="s">
        <v>2874</v>
      </c>
      <c r="G24" s="184" t="s">
        <v>2832</v>
      </c>
      <c r="H24" s="184" t="s">
        <v>2724</v>
      </c>
      <c r="I24" s="184" t="s">
        <v>2724</v>
      </c>
      <c r="J24" s="184" t="s">
        <v>2832</v>
      </c>
      <c r="K24" s="184" t="s">
        <v>2724</v>
      </c>
      <c r="L24" s="184" t="s">
        <v>2724</v>
      </c>
      <c r="M24" s="184" t="s">
        <v>2832</v>
      </c>
      <c r="N24" s="184" t="s">
        <v>2724</v>
      </c>
      <c r="O24" s="184" t="s">
        <v>2724</v>
      </c>
      <c r="P24" s="184" t="s">
        <v>2832</v>
      </c>
      <c r="Q24" s="184" t="s">
        <v>2724</v>
      </c>
      <c r="R24" s="184" t="s">
        <v>2724</v>
      </c>
      <c r="S24" s="184" t="s">
        <v>2832</v>
      </c>
      <c r="T24" s="184" t="s">
        <v>2724</v>
      </c>
      <c r="U24" s="184" t="s">
        <v>2724</v>
      </c>
      <c r="V24" s="184" t="s">
        <v>2832</v>
      </c>
      <c r="W24" s="184" t="s">
        <v>2875</v>
      </c>
      <c r="X24" s="184" t="s">
        <v>2724</v>
      </c>
      <c r="Y24" s="184" t="s">
        <v>2832</v>
      </c>
      <c r="Z24" s="184" t="s">
        <v>2724</v>
      </c>
      <c r="AA24" s="184" t="s">
        <v>2724</v>
      </c>
      <c r="AB24" s="184" t="s">
        <v>2832</v>
      </c>
      <c r="AC24" s="184" t="s">
        <v>2724</v>
      </c>
      <c r="AD24" s="184" t="s">
        <v>2724</v>
      </c>
      <c r="AE24" s="184" t="s">
        <v>2832</v>
      </c>
      <c r="AF24" s="184" t="s">
        <v>2724</v>
      </c>
      <c r="AG24" s="184" t="s">
        <v>2724</v>
      </c>
      <c r="AH24" s="184" t="s">
        <v>2832</v>
      </c>
      <c r="AI24" s="184" t="s">
        <v>2724</v>
      </c>
      <c r="AJ24" s="184" t="s">
        <v>2724</v>
      </c>
      <c r="AK24" s="184" t="s">
        <v>2832</v>
      </c>
      <c r="AL24" s="184" t="s">
        <v>2724</v>
      </c>
      <c r="AM24" s="184" t="s">
        <v>2724</v>
      </c>
      <c r="AN24" s="184" t="s">
        <v>2832</v>
      </c>
      <c r="AO24" s="184" t="s">
        <v>2724</v>
      </c>
      <c r="AP24" s="184" t="s">
        <v>2724</v>
      </c>
      <c r="AQ24" s="184" t="s">
        <v>2832</v>
      </c>
      <c r="AR24" s="184" t="s">
        <v>2724</v>
      </c>
      <c r="AS24" s="184" t="s">
        <v>2724</v>
      </c>
      <c r="AT24" s="184" t="s">
        <v>2832</v>
      </c>
      <c r="AU24" s="184" t="s">
        <v>2724</v>
      </c>
      <c r="AV24" s="184" t="s">
        <v>2876</v>
      </c>
      <c r="AW24" s="184" t="s">
        <v>2832</v>
      </c>
      <c r="AX24" s="184" t="s">
        <v>2724</v>
      </c>
      <c r="AY24" s="184" t="s">
        <v>2877</v>
      </c>
      <c r="AZ24" s="184" t="s">
        <v>2832</v>
      </c>
      <c r="BA24" s="184" t="s">
        <v>2724</v>
      </c>
      <c r="BB24" s="184" t="s">
        <v>2724</v>
      </c>
      <c r="BC24" s="184" t="s">
        <v>2832</v>
      </c>
      <c r="BD24" s="184" t="s">
        <v>2724</v>
      </c>
      <c r="BE24" s="184" t="s">
        <v>2877</v>
      </c>
      <c r="BF24" s="184" t="s">
        <v>2832</v>
      </c>
      <c r="BG24" s="184" t="s">
        <v>2724</v>
      </c>
      <c r="BH24" s="184" t="s">
        <v>2877</v>
      </c>
      <c r="BI24" s="184" t="s">
        <v>2832</v>
      </c>
      <c r="BJ24" s="184" t="s">
        <v>2724</v>
      </c>
      <c r="BK24" s="184" t="s">
        <v>2877</v>
      </c>
      <c r="BL24" s="184" t="s">
        <v>2832</v>
      </c>
      <c r="BM24" s="184" t="s">
        <v>2724</v>
      </c>
      <c r="BN24" s="184" t="s">
        <v>2724</v>
      </c>
      <c r="BO24" s="184" t="s">
        <v>2832</v>
      </c>
      <c r="BP24" s="184" t="s">
        <v>2724</v>
      </c>
      <c r="BQ24" s="184" t="s">
        <v>2724</v>
      </c>
      <c r="BR24" s="184" t="s">
        <v>2832</v>
      </c>
      <c r="BS24" s="184" t="s">
        <v>2724</v>
      </c>
      <c r="BT24" s="184" t="s">
        <v>2724</v>
      </c>
      <c r="BU24" s="184" t="s">
        <v>2832</v>
      </c>
      <c r="BV24" s="184" t="s">
        <v>2878</v>
      </c>
      <c r="BW24" s="184" t="s">
        <v>2724</v>
      </c>
      <c r="BX24" s="184" t="s">
        <v>2832</v>
      </c>
      <c r="BY24" s="184" t="s">
        <v>2879</v>
      </c>
      <c r="BZ24" s="184" t="s">
        <v>2724</v>
      </c>
      <c r="CA24" s="184" t="s">
        <v>2832</v>
      </c>
      <c r="CB24" s="184" t="s">
        <v>2875</v>
      </c>
      <c r="CC24" s="184" t="s">
        <v>2724</v>
      </c>
      <c r="CD24" s="184" t="s">
        <v>2832</v>
      </c>
      <c r="CE24" s="184" t="s">
        <v>2875</v>
      </c>
      <c r="CF24" s="184" t="s">
        <v>2724</v>
      </c>
      <c r="CG24" s="184" t="s">
        <v>2832</v>
      </c>
      <c r="CH24" s="184" t="s">
        <v>2875</v>
      </c>
      <c r="CI24" s="184" t="s">
        <v>2724</v>
      </c>
      <c r="CJ24" s="184" t="s">
        <v>2832</v>
      </c>
      <c r="CK24" s="184" t="s">
        <v>2724</v>
      </c>
      <c r="CL24" s="184" t="s">
        <v>2724</v>
      </c>
      <c r="CM24" s="184" t="s">
        <v>2832</v>
      </c>
      <c r="CN24" s="184" t="s">
        <v>2875</v>
      </c>
      <c r="CO24" s="184" t="s">
        <v>2724</v>
      </c>
      <c r="CP24" s="184" t="s">
        <v>2832</v>
      </c>
      <c r="CQ24" s="184" t="s">
        <v>2875</v>
      </c>
      <c r="CR24" s="184" t="s">
        <v>2724</v>
      </c>
      <c r="CS24" s="184" t="s">
        <v>2832</v>
      </c>
      <c r="CT24" s="184" t="s">
        <v>2724</v>
      </c>
      <c r="CU24" s="184" t="s">
        <v>2724</v>
      </c>
      <c r="CV24" s="184" t="s">
        <v>2832</v>
      </c>
      <c r="CW24" s="184" t="s">
        <v>2724</v>
      </c>
      <c r="CX24" s="184" t="s">
        <v>2724</v>
      </c>
      <c r="CY24" s="184" t="s">
        <v>2832</v>
      </c>
      <c r="CZ24" s="184" t="s">
        <v>2724</v>
      </c>
      <c r="DA24" s="184" t="s">
        <v>2880</v>
      </c>
      <c r="DB24" s="184" t="s">
        <v>2832</v>
      </c>
      <c r="DC24" s="184" t="s">
        <v>2724</v>
      </c>
      <c r="DD24" s="184" t="s">
        <v>2724</v>
      </c>
      <c r="DE24" s="184" t="s">
        <v>2832</v>
      </c>
      <c r="DF24" s="184" t="s">
        <v>2724</v>
      </c>
      <c r="DG24" s="184" t="s">
        <v>2724</v>
      </c>
      <c r="DH24" s="184" t="s">
        <v>2832</v>
      </c>
      <c r="DI24" s="184" t="s">
        <v>2724</v>
      </c>
      <c r="DJ24" s="184" t="s">
        <v>2724</v>
      </c>
      <c r="DK24" s="184" t="s">
        <v>2832</v>
      </c>
      <c r="DL24" s="184" t="s">
        <v>2724</v>
      </c>
      <c r="DM24" s="184" t="s">
        <v>2724</v>
      </c>
      <c r="DN24" s="184" t="s">
        <v>2832</v>
      </c>
      <c r="DO24" s="184" t="s">
        <v>2724</v>
      </c>
      <c r="DP24" s="184" t="s">
        <v>2724</v>
      </c>
      <c r="DQ24" s="184" t="s">
        <v>2832</v>
      </c>
      <c r="DR24" s="184" t="s">
        <v>2724</v>
      </c>
      <c r="DS24" s="184" t="s">
        <v>2724</v>
      </c>
      <c r="DT24" s="184" t="s">
        <v>2832</v>
      </c>
      <c r="DU24" s="184" t="s">
        <v>2724</v>
      </c>
      <c r="DV24" s="184" t="s">
        <v>2724</v>
      </c>
      <c r="DW24" s="184" t="s">
        <v>2832</v>
      </c>
      <c r="DX24" s="184" t="s">
        <v>2724</v>
      </c>
      <c r="DY24" s="184" t="s">
        <v>2724</v>
      </c>
      <c r="DZ24" s="184" t="s">
        <v>2832</v>
      </c>
      <c r="EA24" s="184" t="s">
        <v>2724</v>
      </c>
      <c r="EB24" s="184" t="s">
        <v>2724</v>
      </c>
      <c r="EC24" s="184" t="s">
        <v>2832</v>
      </c>
      <c r="ED24" s="184" t="s">
        <v>2724</v>
      </c>
      <c r="EE24" s="184" t="s">
        <v>2724</v>
      </c>
      <c r="EF24" s="184" t="s">
        <v>2832</v>
      </c>
      <c r="EG24" s="184" t="s">
        <v>2724</v>
      </c>
      <c r="EH24" s="184" t="s">
        <v>2724</v>
      </c>
      <c r="EI24" s="184" t="s">
        <v>2832</v>
      </c>
      <c r="EJ24" s="184" t="s">
        <v>2724</v>
      </c>
      <c r="EK24" s="184" t="s">
        <v>2724</v>
      </c>
      <c r="EL24" s="184" t="s">
        <v>2832</v>
      </c>
      <c r="EM24" s="184" t="s">
        <v>2724</v>
      </c>
      <c r="EN24" s="184" t="s">
        <v>2724</v>
      </c>
      <c r="EO24" s="184" t="s">
        <v>2832</v>
      </c>
      <c r="EP24" s="184" t="s">
        <v>2724</v>
      </c>
      <c r="EQ24" s="184" t="s">
        <v>2724</v>
      </c>
      <c r="ER24" s="184" t="s">
        <v>2832</v>
      </c>
      <c r="ES24" s="184" t="s">
        <v>2724</v>
      </c>
      <c r="ET24" s="184" t="s">
        <v>2724</v>
      </c>
    </row>
    <row r="25" spans="1:150" x14ac:dyDescent="0.3">
      <c r="A25" s="1"/>
      <c r="B25" s="185" t="s">
        <v>2881</v>
      </c>
      <c r="C25" s="185" t="s">
        <v>144</v>
      </c>
      <c r="D25" s="185" t="s">
        <v>992</v>
      </c>
      <c r="E25" s="185" t="s">
        <v>2882</v>
      </c>
      <c r="F25" s="185" t="s">
        <v>2883</v>
      </c>
      <c r="G25" s="186" t="s">
        <v>2832</v>
      </c>
      <c r="H25" s="186" t="s">
        <v>2724</v>
      </c>
      <c r="I25" s="186" t="s">
        <v>2724</v>
      </c>
      <c r="J25" s="186" t="s">
        <v>2832</v>
      </c>
      <c r="K25" s="186" t="s">
        <v>2724</v>
      </c>
      <c r="L25" s="186" t="s">
        <v>2724</v>
      </c>
      <c r="M25" s="186" t="s">
        <v>2832</v>
      </c>
      <c r="N25" s="186" t="s">
        <v>2724</v>
      </c>
      <c r="O25" s="186" t="s">
        <v>2724</v>
      </c>
      <c r="P25" s="186" t="s">
        <v>2832</v>
      </c>
      <c r="Q25" s="186" t="s">
        <v>2724</v>
      </c>
      <c r="R25" s="186" t="s">
        <v>2724</v>
      </c>
      <c r="S25" s="186" t="s">
        <v>2832</v>
      </c>
      <c r="T25" s="186" t="s">
        <v>2724</v>
      </c>
      <c r="U25" s="186" t="s">
        <v>2724</v>
      </c>
      <c r="V25" s="186" t="s">
        <v>2832</v>
      </c>
      <c r="W25" s="186" t="s">
        <v>2724</v>
      </c>
      <c r="X25" s="186" t="s">
        <v>2724</v>
      </c>
      <c r="Y25" s="186" t="s">
        <v>2832</v>
      </c>
      <c r="Z25" s="186" t="s">
        <v>2724</v>
      </c>
      <c r="AA25" s="186" t="s">
        <v>2724</v>
      </c>
      <c r="AB25" s="186" t="s">
        <v>2832</v>
      </c>
      <c r="AC25" s="186" t="s">
        <v>2724</v>
      </c>
      <c r="AD25" s="186" t="s">
        <v>2724</v>
      </c>
      <c r="AE25" s="186" t="s">
        <v>2832</v>
      </c>
      <c r="AF25" s="186" t="s">
        <v>2724</v>
      </c>
      <c r="AG25" s="186" t="s">
        <v>2724</v>
      </c>
      <c r="AH25" s="186" t="s">
        <v>2832</v>
      </c>
      <c r="AI25" s="186" t="s">
        <v>2724</v>
      </c>
      <c r="AJ25" s="186" t="s">
        <v>2724</v>
      </c>
      <c r="AK25" s="186" t="s">
        <v>2832</v>
      </c>
      <c r="AL25" s="186" t="s">
        <v>2724</v>
      </c>
      <c r="AM25" s="186" t="s">
        <v>2724</v>
      </c>
      <c r="AN25" s="186" t="s">
        <v>2832</v>
      </c>
      <c r="AO25" s="186" t="s">
        <v>2724</v>
      </c>
      <c r="AP25" s="186" t="s">
        <v>2724</v>
      </c>
      <c r="AQ25" s="186" t="s">
        <v>2832</v>
      </c>
      <c r="AR25" s="186" t="s">
        <v>2724</v>
      </c>
      <c r="AS25" s="186" t="s">
        <v>2724</v>
      </c>
      <c r="AT25" s="186" t="s">
        <v>2832</v>
      </c>
      <c r="AU25" s="186" t="s">
        <v>2724</v>
      </c>
      <c r="AV25" s="186" t="s">
        <v>2884</v>
      </c>
      <c r="AW25" s="186" t="s">
        <v>2832</v>
      </c>
      <c r="AX25" s="186" t="s">
        <v>2724</v>
      </c>
      <c r="AY25" s="186" t="s">
        <v>2885</v>
      </c>
      <c r="AZ25" s="186" t="s">
        <v>2832</v>
      </c>
      <c r="BA25" s="186" t="s">
        <v>2724</v>
      </c>
      <c r="BB25" s="186" t="s">
        <v>2724</v>
      </c>
      <c r="BC25" s="186" t="s">
        <v>2832</v>
      </c>
      <c r="BD25" s="186" t="s">
        <v>2724</v>
      </c>
      <c r="BE25" s="186" t="s">
        <v>2885</v>
      </c>
      <c r="BF25" s="186" t="s">
        <v>2832</v>
      </c>
      <c r="BG25" s="186" t="s">
        <v>2724</v>
      </c>
      <c r="BH25" s="186" t="s">
        <v>2885</v>
      </c>
      <c r="BI25" s="186" t="s">
        <v>2832</v>
      </c>
      <c r="BJ25" s="186" t="s">
        <v>2724</v>
      </c>
      <c r="BK25" s="186" t="s">
        <v>2885</v>
      </c>
      <c r="BL25" s="186" t="s">
        <v>2832</v>
      </c>
      <c r="BM25" s="186" t="s">
        <v>2724</v>
      </c>
      <c r="BN25" s="186" t="s">
        <v>2724</v>
      </c>
      <c r="BO25" s="186" t="s">
        <v>2832</v>
      </c>
      <c r="BP25" s="186" t="s">
        <v>2724</v>
      </c>
      <c r="BQ25" s="186" t="s">
        <v>2724</v>
      </c>
      <c r="BR25" s="186" t="s">
        <v>2832</v>
      </c>
      <c r="BS25" s="186" t="s">
        <v>2724</v>
      </c>
      <c r="BT25" s="186" t="s">
        <v>2724</v>
      </c>
      <c r="BU25" s="186" t="s">
        <v>2832</v>
      </c>
      <c r="BV25" s="186" t="s">
        <v>2886</v>
      </c>
      <c r="BW25" s="186" t="s">
        <v>2724</v>
      </c>
      <c r="BX25" s="186" t="s">
        <v>2832</v>
      </c>
      <c r="BY25" s="186" t="s">
        <v>2887</v>
      </c>
      <c r="BZ25" s="186" t="s">
        <v>2724</v>
      </c>
      <c r="CA25" s="186" t="s">
        <v>2832</v>
      </c>
      <c r="CB25" s="186" t="s">
        <v>2888</v>
      </c>
      <c r="CC25" s="186" t="s">
        <v>2724</v>
      </c>
      <c r="CD25" s="186" t="s">
        <v>2832</v>
      </c>
      <c r="CE25" s="186" t="s">
        <v>2888</v>
      </c>
      <c r="CF25" s="186" t="s">
        <v>2724</v>
      </c>
      <c r="CG25" s="186" t="s">
        <v>2832</v>
      </c>
      <c r="CH25" s="186" t="s">
        <v>2888</v>
      </c>
      <c r="CI25" s="186" t="s">
        <v>2724</v>
      </c>
      <c r="CJ25" s="186" t="s">
        <v>2832</v>
      </c>
      <c r="CK25" s="186" t="s">
        <v>2724</v>
      </c>
      <c r="CL25" s="186" t="s">
        <v>2724</v>
      </c>
      <c r="CM25" s="186" t="s">
        <v>2832</v>
      </c>
      <c r="CN25" s="186" t="s">
        <v>2888</v>
      </c>
      <c r="CO25" s="186" t="s">
        <v>2724</v>
      </c>
      <c r="CP25" s="186" t="s">
        <v>2832</v>
      </c>
      <c r="CQ25" s="186" t="s">
        <v>2888</v>
      </c>
      <c r="CR25" s="186" t="s">
        <v>2724</v>
      </c>
      <c r="CS25" s="186" t="s">
        <v>2832</v>
      </c>
      <c r="CT25" s="186" t="s">
        <v>2724</v>
      </c>
      <c r="CU25" s="186" t="s">
        <v>2724</v>
      </c>
      <c r="CV25" s="186" t="s">
        <v>2832</v>
      </c>
      <c r="CW25" s="186" t="s">
        <v>2724</v>
      </c>
      <c r="CX25" s="186" t="s">
        <v>2724</v>
      </c>
      <c r="CY25" s="186" t="s">
        <v>2832</v>
      </c>
      <c r="CZ25" s="186" t="s">
        <v>2724</v>
      </c>
      <c r="DA25" s="186" t="s">
        <v>2724</v>
      </c>
      <c r="DB25" s="186" t="s">
        <v>2832</v>
      </c>
      <c r="DC25" s="186" t="s">
        <v>2724</v>
      </c>
      <c r="DD25" s="186" t="s">
        <v>2724</v>
      </c>
      <c r="DE25" s="186" t="s">
        <v>2832</v>
      </c>
      <c r="DF25" s="186" t="s">
        <v>2724</v>
      </c>
      <c r="DG25" s="186" t="s">
        <v>2724</v>
      </c>
      <c r="DH25" s="186" t="s">
        <v>2832</v>
      </c>
      <c r="DI25" s="186" t="s">
        <v>2724</v>
      </c>
      <c r="DJ25" s="186" t="s">
        <v>2724</v>
      </c>
      <c r="DK25" s="186" t="s">
        <v>2832</v>
      </c>
      <c r="DL25" s="186" t="s">
        <v>2724</v>
      </c>
      <c r="DM25" s="186" t="s">
        <v>2724</v>
      </c>
      <c r="DN25" s="186" t="s">
        <v>2832</v>
      </c>
      <c r="DO25" s="186" t="s">
        <v>2724</v>
      </c>
      <c r="DP25" s="186" t="s">
        <v>2724</v>
      </c>
      <c r="DQ25" s="186" t="s">
        <v>2832</v>
      </c>
      <c r="DR25" s="186" t="s">
        <v>2724</v>
      </c>
      <c r="DS25" s="186" t="s">
        <v>2724</v>
      </c>
      <c r="DT25" s="186" t="s">
        <v>2832</v>
      </c>
      <c r="DU25" s="186" t="s">
        <v>2724</v>
      </c>
      <c r="DV25" s="186" t="s">
        <v>2724</v>
      </c>
      <c r="DW25" s="186" t="s">
        <v>2832</v>
      </c>
      <c r="DX25" s="186" t="s">
        <v>2724</v>
      </c>
      <c r="DY25" s="186" t="s">
        <v>2724</v>
      </c>
      <c r="DZ25" s="186" t="s">
        <v>2832</v>
      </c>
      <c r="EA25" s="186" t="s">
        <v>2724</v>
      </c>
      <c r="EB25" s="186" t="s">
        <v>2724</v>
      </c>
      <c r="EC25" s="186" t="s">
        <v>2832</v>
      </c>
      <c r="ED25" s="186" t="s">
        <v>2724</v>
      </c>
      <c r="EE25" s="186" t="s">
        <v>2724</v>
      </c>
      <c r="EF25" s="186" t="s">
        <v>2832</v>
      </c>
      <c r="EG25" s="186" t="s">
        <v>2724</v>
      </c>
      <c r="EH25" s="186" t="s">
        <v>2724</v>
      </c>
      <c r="EI25" s="186" t="s">
        <v>2832</v>
      </c>
      <c r="EJ25" s="186" t="s">
        <v>2724</v>
      </c>
      <c r="EK25" s="186" t="s">
        <v>2724</v>
      </c>
      <c r="EL25" s="186" t="s">
        <v>2832</v>
      </c>
      <c r="EM25" s="186" t="s">
        <v>2724</v>
      </c>
      <c r="EN25" s="186" t="s">
        <v>2724</v>
      </c>
      <c r="EO25" s="186" t="s">
        <v>2832</v>
      </c>
      <c r="EP25" s="186" t="s">
        <v>2724</v>
      </c>
      <c r="EQ25" s="186" t="s">
        <v>2724</v>
      </c>
      <c r="ER25" s="186" t="s">
        <v>2832</v>
      </c>
      <c r="ES25" s="186" t="s">
        <v>2724</v>
      </c>
      <c r="ET25" s="186" t="s">
        <v>2724</v>
      </c>
    </row>
    <row r="26" spans="1:150" x14ac:dyDescent="0.3">
      <c r="A26" s="1"/>
      <c r="B26" s="185" t="s">
        <v>2889</v>
      </c>
      <c r="C26" s="185" t="s">
        <v>144</v>
      </c>
      <c r="D26" s="185" t="s">
        <v>992</v>
      </c>
      <c r="E26" s="185" t="s">
        <v>2890</v>
      </c>
      <c r="F26" s="185" t="s">
        <v>2891</v>
      </c>
      <c r="G26" s="186" t="s">
        <v>2832</v>
      </c>
      <c r="H26" s="186" t="s">
        <v>2724</v>
      </c>
      <c r="I26" s="186" t="s">
        <v>2724</v>
      </c>
      <c r="J26" s="186" t="s">
        <v>2832</v>
      </c>
      <c r="K26" s="186" t="s">
        <v>2724</v>
      </c>
      <c r="L26" s="186" t="s">
        <v>2724</v>
      </c>
      <c r="M26" s="186" t="s">
        <v>2832</v>
      </c>
      <c r="N26" s="186" t="s">
        <v>2724</v>
      </c>
      <c r="O26" s="186" t="s">
        <v>2724</v>
      </c>
      <c r="P26" s="186" t="s">
        <v>2832</v>
      </c>
      <c r="Q26" s="186" t="s">
        <v>2724</v>
      </c>
      <c r="R26" s="186" t="s">
        <v>2724</v>
      </c>
      <c r="S26" s="186" t="s">
        <v>2832</v>
      </c>
      <c r="T26" s="186" t="s">
        <v>2724</v>
      </c>
      <c r="U26" s="186" t="s">
        <v>2724</v>
      </c>
      <c r="V26" s="186" t="s">
        <v>2832</v>
      </c>
      <c r="W26" s="186" t="s">
        <v>2724</v>
      </c>
      <c r="X26" s="186" t="s">
        <v>2724</v>
      </c>
      <c r="Y26" s="186" t="s">
        <v>2832</v>
      </c>
      <c r="Z26" s="186" t="s">
        <v>2724</v>
      </c>
      <c r="AA26" s="186" t="s">
        <v>2724</v>
      </c>
      <c r="AB26" s="186" t="s">
        <v>2832</v>
      </c>
      <c r="AC26" s="186" t="s">
        <v>2724</v>
      </c>
      <c r="AD26" s="186" t="s">
        <v>2724</v>
      </c>
      <c r="AE26" s="186" t="s">
        <v>2832</v>
      </c>
      <c r="AF26" s="186" t="s">
        <v>2724</v>
      </c>
      <c r="AG26" s="186" t="s">
        <v>2724</v>
      </c>
      <c r="AH26" s="186" t="s">
        <v>2832</v>
      </c>
      <c r="AI26" s="186" t="s">
        <v>2724</v>
      </c>
      <c r="AJ26" s="186" t="s">
        <v>2724</v>
      </c>
      <c r="AK26" s="186" t="s">
        <v>2832</v>
      </c>
      <c r="AL26" s="186" t="s">
        <v>2724</v>
      </c>
      <c r="AM26" s="186" t="s">
        <v>2724</v>
      </c>
      <c r="AN26" s="186" t="s">
        <v>2832</v>
      </c>
      <c r="AO26" s="186" t="s">
        <v>2724</v>
      </c>
      <c r="AP26" s="186" t="s">
        <v>2724</v>
      </c>
      <c r="AQ26" s="186" t="s">
        <v>2832</v>
      </c>
      <c r="AR26" s="186" t="s">
        <v>2724</v>
      </c>
      <c r="AS26" s="186" t="s">
        <v>2724</v>
      </c>
      <c r="AT26" s="186" t="s">
        <v>2832</v>
      </c>
      <c r="AU26" s="186" t="s">
        <v>2724</v>
      </c>
      <c r="AV26" s="186" t="s">
        <v>2884</v>
      </c>
      <c r="AW26" s="186" t="s">
        <v>2832</v>
      </c>
      <c r="AX26" s="186" t="s">
        <v>2724</v>
      </c>
      <c r="AY26" s="186" t="s">
        <v>2885</v>
      </c>
      <c r="AZ26" s="186" t="s">
        <v>2832</v>
      </c>
      <c r="BA26" s="186" t="s">
        <v>2724</v>
      </c>
      <c r="BB26" s="186" t="s">
        <v>2724</v>
      </c>
      <c r="BC26" s="186" t="s">
        <v>2832</v>
      </c>
      <c r="BD26" s="186" t="s">
        <v>2724</v>
      </c>
      <c r="BE26" s="186" t="s">
        <v>2885</v>
      </c>
      <c r="BF26" s="186" t="s">
        <v>2832</v>
      </c>
      <c r="BG26" s="186" t="s">
        <v>2724</v>
      </c>
      <c r="BH26" s="186" t="s">
        <v>2885</v>
      </c>
      <c r="BI26" s="186" t="s">
        <v>2832</v>
      </c>
      <c r="BJ26" s="186" t="s">
        <v>2724</v>
      </c>
      <c r="BK26" s="186" t="s">
        <v>2885</v>
      </c>
      <c r="BL26" s="186" t="s">
        <v>2832</v>
      </c>
      <c r="BM26" s="186" t="s">
        <v>2724</v>
      </c>
      <c r="BN26" s="186" t="s">
        <v>2724</v>
      </c>
      <c r="BO26" s="186" t="s">
        <v>2832</v>
      </c>
      <c r="BP26" s="186" t="s">
        <v>2724</v>
      </c>
      <c r="BQ26" s="186" t="s">
        <v>2724</v>
      </c>
      <c r="BR26" s="186" t="s">
        <v>2832</v>
      </c>
      <c r="BS26" s="186" t="s">
        <v>2724</v>
      </c>
      <c r="BT26" s="186" t="s">
        <v>2724</v>
      </c>
      <c r="BU26" s="186" t="s">
        <v>2832</v>
      </c>
      <c r="BV26" s="186" t="s">
        <v>2886</v>
      </c>
      <c r="BW26" s="186" t="s">
        <v>2724</v>
      </c>
      <c r="BX26" s="186" t="s">
        <v>2832</v>
      </c>
      <c r="BY26" s="186" t="s">
        <v>2887</v>
      </c>
      <c r="BZ26" s="186" t="s">
        <v>2724</v>
      </c>
      <c r="CA26" s="186" t="s">
        <v>2832</v>
      </c>
      <c r="CB26" s="186" t="s">
        <v>2888</v>
      </c>
      <c r="CC26" s="186" t="s">
        <v>2724</v>
      </c>
      <c r="CD26" s="186" t="s">
        <v>2832</v>
      </c>
      <c r="CE26" s="186" t="s">
        <v>2888</v>
      </c>
      <c r="CF26" s="186" t="s">
        <v>2724</v>
      </c>
      <c r="CG26" s="186" t="s">
        <v>2832</v>
      </c>
      <c r="CH26" s="186" t="s">
        <v>2888</v>
      </c>
      <c r="CI26" s="186" t="s">
        <v>2724</v>
      </c>
      <c r="CJ26" s="186" t="s">
        <v>2832</v>
      </c>
      <c r="CK26" s="186" t="s">
        <v>2724</v>
      </c>
      <c r="CL26" s="186" t="s">
        <v>2724</v>
      </c>
      <c r="CM26" s="186" t="s">
        <v>2832</v>
      </c>
      <c r="CN26" s="186" t="s">
        <v>2888</v>
      </c>
      <c r="CO26" s="186" t="s">
        <v>2724</v>
      </c>
      <c r="CP26" s="186" t="s">
        <v>2832</v>
      </c>
      <c r="CQ26" s="186" t="s">
        <v>2888</v>
      </c>
      <c r="CR26" s="186" t="s">
        <v>2724</v>
      </c>
      <c r="CS26" s="186" t="s">
        <v>2832</v>
      </c>
      <c r="CT26" s="186" t="s">
        <v>2724</v>
      </c>
      <c r="CU26" s="186" t="s">
        <v>2724</v>
      </c>
      <c r="CV26" s="186" t="s">
        <v>2832</v>
      </c>
      <c r="CW26" s="186" t="s">
        <v>2724</v>
      </c>
      <c r="CX26" s="186" t="s">
        <v>2724</v>
      </c>
      <c r="CY26" s="186" t="s">
        <v>2832</v>
      </c>
      <c r="CZ26" s="186" t="s">
        <v>2724</v>
      </c>
      <c r="DA26" s="186" t="s">
        <v>2892</v>
      </c>
      <c r="DB26" s="186" t="s">
        <v>2832</v>
      </c>
      <c r="DC26" s="186" t="s">
        <v>2724</v>
      </c>
      <c r="DD26" s="186" t="s">
        <v>2724</v>
      </c>
      <c r="DE26" s="186" t="s">
        <v>2832</v>
      </c>
      <c r="DF26" s="186" t="s">
        <v>2724</v>
      </c>
      <c r="DG26" s="186" t="s">
        <v>2724</v>
      </c>
      <c r="DH26" s="186" t="s">
        <v>2832</v>
      </c>
      <c r="DI26" s="186" t="s">
        <v>2724</v>
      </c>
      <c r="DJ26" s="186" t="s">
        <v>2724</v>
      </c>
      <c r="DK26" s="186" t="s">
        <v>2832</v>
      </c>
      <c r="DL26" s="186" t="s">
        <v>2724</v>
      </c>
      <c r="DM26" s="186" t="s">
        <v>2724</v>
      </c>
      <c r="DN26" s="186" t="s">
        <v>2832</v>
      </c>
      <c r="DO26" s="186" t="s">
        <v>2724</v>
      </c>
      <c r="DP26" s="186" t="s">
        <v>2724</v>
      </c>
      <c r="DQ26" s="186" t="s">
        <v>2832</v>
      </c>
      <c r="DR26" s="186" t="s">
        <v>2724</v>
      </c>
      <c r="DS26" s="186" t="s">
        <v>2724</v>
      </c>
      <c r="DT26" s="186" t="s">
        <v>2832</v>
      </c>
      <c r="DU26" s="186" t="s">
        <v>2724</v>
      </c>
      <c r="DV26" s="186" t="s">
        <v>2724</v>
      </c>
      <c r="DW26" s="186" t="s">
        <v>2832</v>
      </c>
      <c r="DX26" s="186" t="s">
        <v>2724</v>
      </c>
      <c r="DY26" s="186" t="s">
        <v>2724</v>
      </c>
      <c r="DZ26" s="186" t="s">
        <v>2832</v>
      </c>
      <c r="EA26" s="186" t="s">
        <v>2724</v>
      </c>
      <c r="EB26" s="186" t="s">
        <v>2724</v>
      </c>
      <c r="EC26" s="186" t="s">
        <v>2832</v>
      </c>
      <c r="ED26" s="186" t="s">
        <v>2724</v>
      </c>
      <c r="EE26" s="186" t="s">
        <v>2724</v>
      </c>
      <c r="EF26" s="186" t="s">
        <v>2832</v>
      </c>
      <c r="EG26" s="186" t="s">
        <v>2724</v>
      </c>
      <c r="EH26" s="186" t="s">
        <v>2724</v>
      </c>
      <c r="EI26" s="186" t="s">
        <v>2832</v>
      </c>
      <c r="EJ26" s="186" t="s">
        <v>2724</v>
      </c>
      <c r="EK26" s="186" t="s">
        <v>2724</v>
      </c>
      <c r="EL26" s="186" t="s">
        <v>2832</v>
      </c>
      <c r="EM26" s="186" t="s">
        <v>2724</v>
      </c>
      <c r="EN26" s="186" t="s">
        <v>2724</v>
      </c>
      <c r="EO26" s="186" t="s">
        <v>2832</v>
      </c>
      <c r="EP26" s="186" t="s">
        <v>2724</v>
      </c>
      <c r="EQ26" s="186" t="s">
        <v>2724</v>
      </c>
      <c r="ER26" s="186" t="s">
        <v>2832</v>
      </c>
      <c r="ES26" s="186" t="s">
        <v>2724</v>
      </c>
      <c r="ET26" s="186" t="s">
        <v>2724</v>
      </c>
    </row>
    <row r="27" spans="1:150" x14ac:dyDescent="0.3">
      <c r="A27" s="1"/>
      <c r="B27" s="185" t="s">
        <v>2893</v>
      </c>
      <c r="C27" s="185" t="s">
        <v>144</v>
      </c>
      <c r="D27" s="185" t="s">
        <v>992</v>
      </c>
      <c r="E27" s="185" t="s">
        <v>2894</v>
      </c>
      <c r="F27" s="185" t="s">
        <v>2895</v>
      </c>
      <c r="G27" s="186" t="s">
        <v>2832</v>
      </c>
      <c r="H27" s="186" t="s">
        <v>2724</v>
      </c>
      <c r="I27" s="186" t="s">
        <v>2724</v>
      </c>
      <c r="J27" s="186" t="s">
        <v>2832</v>
      </c>
      <c r="K27" s="186" t="s">
        <v>2724</v>
      </c>
      <c r="L27" s="186" t="s">
        <v>2724</v>
      </c>
      <c r="M27" s="186" t="s">
        <v>2832</v>
      </c>
      <c r="N27" s="186" t="s">
        <v>2724</v>
      </c>
      <c r="O27" s="186" t="s">
        <v>2724</v>
      </c>
      <c r="P27" s="186" t="s">
        <v>2832</v>
      </c>
      <c r="Q27" s="186" t="s">
        <v>2724</v>
      </c>
      <c r="R27" s="186" t="s">
        <v>2724</v>
      </c>
      <c r="S27" s="186" t="s">
        <v>2832</v>
      </c>
      <c r="T27" s="186" t="s">
        <v>2724</v>
      </c>
      <c r="U27" s="186" t="s">
        <v>2724</v>
      </c>
      <c r="V27" s="186" t="s">
        <v>2832</v>
      </c>
      <c r="W27" s="186" t="s">
        <v>2724</v>
      </c>
      <c r="X27" s="186" t="s">
        <v>2724</v>
      </c>
      <c r="Y27" s="186" t="s">
        <v>2832</v>
      </c>
      <c r="Z27" s="186" t="s">
        <v>2724</v>
      </c>
      <c r="AA27" s="186" t="s">
        <v>2724</v>
      </c>
      <c r="AB27" s="186" t="s">
        <v>2832</v>
      </c>
      <c r="AC27" s="186" t="s">
        <v>2724</v>
      </c>
      <c r="AD27" s="186" t="s">
        <v>2724</v>
      </c>
      <c r="AE27" s="186" t="s">
        <v>2832</v>
      </c>
      <c r="AF27" s="186" t="s">
        <v>2724</v>
      </c>
      <c r="AG27" s="186" t="s">
        <v>2724</v>
      </c>
      <c r="AH27" s="186" t="s">
        <v>2832</v>
      </c>
      <c r="AI27" s="186" t="s">
        <v>2724</v>
      </c>
      <c r="AJ27" s="186" t="s">
        <v>2724</v>
      </c>
      <c r="AK27" s="186" t="s">
        <v>2832</v>
      </c>
      <c r="AL27" s="186" t="s">
        <v>2724</v>
      </c>
      <c r="AM27" s="186" t="s">
        <v>2724</v>
      </c>
      <c r="AN27" s="186" t="s">
        <v>2832</v>
      </c>
      <c r="AO27" s="186" t="s">
        <v>2724</v>
      </c>
      <c r="AP27" s="186" t="s">
        <v>2724</v>
      </c>
      <c r="AQ27" s="186" t="s">
        <v>2832</v>
      </c>
      <c r="AR27" s="186" t="s">
        <v>2724</v>
      </c>
      <c r="AS27" s="186" t="s">
        <v>2724</v>
      </c>
      <c r="AT27" s="186" t="s">
        <v>2832</v>
      </c>
      <c r="AU27" s="186" t="s">
        <v>2724</v>
      </c>
      <c r="AV27" s="186" t="s">
        <v>2884</v>
      </c>
      <c r="AW27" s="186" t="s">
        <v>2832</v>
      </c>
      <c r="AX27" s="186" t="s">
        <v>2724</v>
      </c>
      <c r="AY27" s="186" t="s">
        <v>2885</v>
      </c>
      <c r="AZ27" s="186" t="s">
        <v>2832</v>
      </c>
      <c r="BA27" s="186" t="s">
        <v>2724</v>
      </c>
      <c r="BB27" s="186" t="s">
        <v>2724</v>
      </c>
      <c r="BC27" s="186" t="s">
        <v>2832</v>
      </c>
      <c r="BD27" s="186" t="s">
        <v>2724</v>
      </c>
      <c r="BE27" s="186" t="s">
        <v>2885</v>
      </c>
      <c r="BF27" s="186" t="s">
        <v>2832</v>
      </c>
      <c r="BG27" s="186" t="s">
        <v>2724</v>
      </c>
      <c r="BH27" s="186" t="s">
        <v>2885</v>
      </c>
      <c r="BI27" s="186" t="s">
        <v>2832</v>
      </c>
      <c r="BJ27" s="186" t="s">
        <v>2724</v>
      </c>
      <c r="BK27" s="186" t="s">
        <v>2885</v>
      </c>
      <c r="BL27" s="186" t="s">
        <v>2832</v>
      </c>
      <c r="BM27" s="186" t="s">
        <v>2724</v>
      </c>
      <c r="BN27" s="186" t="s">
        <v>2724</v>
      </c>
      <c r="BO27" s="186" t="s">
        <v>2832</v>
      </c>
      <c r="BP27" s="186" t="s">
        <v>2724</v>
      </c>
      <c r="BQ27" s="186" t="s">
        <v>2724</v>
      </c>
      <c r="BR27" s="186" t="s">
        <v>2832</v>
      </c>
      <c r="BS27" s="186" t="s">
        <v>2724</v>
      </c>
      <c r="BT27" s="186" t="s">
        <v>2724</v>
      </c>
      <c r="BU27" s="186" t="s">
        <v>2832</v>
      </c>
      <c r="BV27" s="186" t="s">
        <v>2886</v>
      </c>
      <c r="BW27" s="186" t="s">
        <v>2724</v>
      </c>
      <c r="BX27" s="186" t="s">
        <v>2832</v>
      </c>
      <c r="BY27" s="186" t="s">
        <v>2887</v>
      </c>
      <c r="BZ27" s="186" t="s">
        <v>2724</v>
      </c>
      <c r="CA27" s="186" t="s">
        <v>2832</v>
      </c>
      <c r="CB27" s="186" t="s">
        <v>2888</v>
      </c>
      <c r="CC27" s="186" t="s">
        <v>2724</v>
      </c>
      <c r="CD27" s="186" t="s">
        <v>2832</v>
      </c>
      <c r="CE27" s="186" t="s">
        <v>2888</v>
      </c>
      <c r="CF27" s="186" t="s">
        <v>2724</v>
      </c>
      <c r="CG27" s="186" t="s">
        <v>2832</v>
      </c>
      <c r="CH27" s="186" t="s">
        <v>2888</v>
      </c>
      <c r="CI27" s="186" t="s">
        <v>2724</v>
      </c>
      <c r="CJ27" s="186" t="s">
        <v>2832</v>
      </c>
      <c r="CK27" s="186" t="s">
        <v>2724</v>
      </c>
      <c r="CL27" s="186" t="s">
        <v>2724</v>
      </c>
      <c r="CM27" s="186" t="s">
        <v>2832</v>
      </c>
      <c r="CN27" s="186" t="s">
        <v>2888</v>
      </c>
      <c r="CO27" s="186" t="s">
        <v>2724</v>
      </c>
      <c r="CP27" s="186" t="s">
        <v>2832</v>
      </c>
      <c r="CQ27" s="186" t="s">
        <v>2888</v>
      </c>
      <c r="CR27" s="186" t="s">
        <v>2724</v>
      </c>
      <c r="CS27" s="186" t="s">
        <v>2832</v>
      </c>
      <c r="CT27" s="186" t="s">
        <v>2724</v>
      </c>
      <c r="CU27" s="186" t="s">
        <v>2724</v>
      </c>
      <c r="CV27" s="186" t="s">
        <v>2832</v>
      </c>
      <c r="CW27" s="186" t="s">
        <v>2724</v>
      </c>
      <c r="CX27" s="186" t="s">
        <v>2724</v>
      </c>
      <c r="CY27" s="186" t="s">
        <v>2832</v>
      </c>
      <c r="CZ27" s="186" t="s">
        <v>2724</v>
      </c>
      <c r="DA27" s="186" t="s">
        <v>2724</v>
      </c>
      <c r="DB27" s="186" t="s">
        <v>2832</v>
      </c>
      <c r="DC27" s="186" t="s">
        <v>2724</v>
      </c>
      <c r="DD27" s="186" t="s">
        <v>2724</v>
      </c>
      <c r="DE27" s="186" t="s">
        <v>2832</v>
      </c>
      <c r="DF27" s="186" t="s">
        <v>2724</v>
      </c>
      <c r="DG27" s="186" t="s">
        <v>2724</v>
      </c>
      <c r="DH27" s="186" t="s">
        <v>2832</v>
      </c>
      <c r="DI27" s="186" t="s">
        <v>2724</v>
      </c>
      <c r="DJ27" s="186" t="s">
        <v>2724</v>
      </c>
      <c r="DK27" s="186" t="s">
        <v>2832</v>
      </c>
      <c r="DL27" s="186" t="s">
        <v>2724</v>
      </c>
      <c r="DM27" s="186" t="s">
        <v>2724</v>
      </c>
      <c r="DN27" s="186" t="s">
        <v>2832</v>
      </c>
      <c r="DO27" s="186" t="s">
        <v>2724</v>
      </c>
      <c r="DP27" s="186" t="s">
        <v>2724</v>
      </c>
      <c r="DQ27" s="186" t="s">
        <v>2832</v>
      </c>
      <c r="DR27" s="186" t="s">
        <v>2724</v>
      </c>
      <c r="DS27" s="186" t="s">
        <v>2724</v>
      </c>
      <c r="DT27" s="186" t="s">
        <v>2832</v>
      </c>
      <c r="DU27" s="186" t="s">
        <v>2724</v>
      </c>
      <c r="DV27" s="186" t="s">
        <v>2724</v>
      </c>
      <c r="DW27" s="186" t="s">
        <v>2832</v>
      </c>
      <c r="DX27" s="186" t="s">
        <v>2724</v>
      </c>
      <c r="DY27" s="186" t="s">
        <v>2724</v>
      </c>
      <c r="DZ27" s="186" t="s">
        <v>2832</v>
      </c>
      <c r="EA27" s="186" t="s">
        <v>2724</v>
      </c>
      <c r="EB27" s="186" t="s">
        <v>2724</v>
      </c>
      <c r="EC27" s="186" t="s">
        <v>2832</v>
      </c>
      <c r="ED27" s="186" t="s">
        <v>2724</v>
      </c>
      <c r="EE27" s="186" t="s">
        <v>2724</v>
      </c>
      <c r="EF27" s="186" t="s">
        <v>2832</v>
      </c>
      <c r="EG27" s="186" t="s">
        <v>2724</v>
      </c>
      <c r="EH27" s="186" t="s">
        <v>2724</v>
      </c>
      <c r="EI27" s="186" t="s">
        <v>2832</v>
      </c>
      <c r="EJ27" s="186" t="s">
        <v>2724</v>
      </c>
      <c r="EK27" s="186" t="s">
        <v>2724</v>
      </c>
      <c r="EL27" s="186" t="s">
        <v>2832</v>
      </c>
      <c r="EM27" s="186" t="s">
        <v>2724</v>
      </c>
      <c r="EN27" s="186" t="s">
        <v>2724</v>
      </c>
      <c r="EO27" s="186" t="s">
        <v>2832</v>
      </c>
      <c r="EP27" s="186" t="s">
        <v>2724</v>
      </c>
      <c r="EQ27" s="186" t="s">
        <v>2724</v>
      </c>
      <c r="ER27" s="186" t="s">
        <v>2832</v>
      </c>
      <c r="ES27" s="186" t="s">
        <v>2724</v>
      </c>
      <c r="ET27" s="186" t="s">
        <v>2724</v>
      </c>
    </row>
    <row r="28" spans="1:150" x14ac:dyDescent="0.3">
      <c r="A28" s="1"/>
      <c r="B28" s="185" t="s">
        <v>2896</v>
      </c>
      <c r="C28" s="185" t="s">
        <v>144</v>
      </c>
      <c r="D28" s="185" t="s">
        <v>992</v>
      </c>
      <c r="E28" s="185" t="s">
        <v>2897</v>
      </c>
      <c r="F28" s="185" t="s">
        <v>2898</v>
      </c>
      <c r="G28" s="186" t="s">
        <v>2724</v>
      </c>
      <c r="H28" s="186" t="s">
        <v>2724</v>
      </c>
      <c r="I28" s="186" t="s">
        <v>2724</v>
      </c>
      <c r="J28" s="186" t="s">
        <v>2724</v>
      </c>
      <c r="K28" s="186" t="s">
        <v>2724</v>
      </c>
      <c r="L28" s="186" t="s">
        <v>2724</v>
      </c>
      <c r="M28" s="186" t="s">
        <v>2724</v>
      </c>
      <c r="N28" s="186" t="s">
        <v>2724</v>
      </c>
      <c r="O28" s="186" t="s">
        <v>2724</v>
      </c>
      <c r="P28" s="186" t="s">
        <v>2724</v>
      </c>
      <c r="Q28" s="186" t="s">
        <v>2724</v>
      </c>
      <c r="R28" s="186" t="s">
        <v>2724</v>
      </c>
      <c r="S28" s="186" t="s">
        <v>2724</v>
      </c>
      <c r="T28" s="186" t="s">
        <v>2724</v>
      </c>
      <c r="U28" s="186" t="s">
        <v>2724</v>
      </c>
      <c r="V28" s="186" t="s">
        <v>2724</v>
      </c>
      <c r="W28" s="186" t="s">
        <v>2724</v>
      </c>
      <c r="X28" s="186" t="s">
        <v>2724</v>
      </c>
      <c r="Y28" s="186" t="s">
        <v>2724</v>
      </c>
      <c r="Z28" s="186" t="s">
        <v>2724</v>
      </c>
      <c r="AA28" s="186" t="s">
        <v>2724</v>
      </c>
      <c r="AB28" s="186" t="s">
        <v>2724</v>
      </c>
      <c r="AC28" s="186" t="s">
        <v>2724</v>
      </c>
      <c r="AD28" s="186" t="s">
        <v>2724</v>
      </c>
      <c r="AE28" s="186" t="s">
        <v>2724</v>
      </c>
      <c r="AF28" s="186" t="s">
        <v>2724</v>
      </c>
      <c r="AG28" s="186" t="s">
        <v>2724</v>
      </c>
      <c r="AH28" s="186" t="s">
        <v>2724</v>
      </c>
      <c r="AI28" s="186" t="s">
        <v>2724</v>
      </c>
      <c r="AJ28" s="186" t="s">
        <v>2724</v>
      </c>
      <c r="AK28" s="186" t="s">
        <v>2724</v>
      </c>
      <c r="AL28" s="186" t="s">
        <v>2724</v>
      </c>
      <c r="AM28" s="186" t="s">
        <v>2724</v>
      </c>
      <c r="AN28" s="186" t="s">
        <v>2724</v>
      </c>
      <c r="AO28" s="186" t="s">
        <v>2724</v>
      </c>
      <c r="AP28" s="186" t="s">
        <v>2724</v>
      </c>
      <c r="AQ28" s="186" t="s">
        <v>2724</v>
      </c>
      <c r="AR28" s="186" t="s">
        <v>2724</v>
      </c>
      <c r="AS28" s="186" t="s">
        <v>2724</v>
      </c>
      <c r="AT28" s="186" t="s">
        <v>2724</v>
      </c>
      <c r="AU28" s="186" t="s">
        <v>2724</v>
      </c>
      <c r="AV28" s="186" t="s">
        <v>2724</v>
      </c>
      <c r="AW28" s="186" t="s">
        <v>2724</v>
      </c>
      <c r="AX28" s="186" t="s">
        <v>2724</v>
      </c>
      <c r="AY28" s="186" t="s">
        <v>2724</v>
      </c>
      <c r="AZ28" s="186" t="s">
        <v>2724</v>
      </c>
      <c r="BA28" s="186" t="s">
        <v>2724</v>
      </c>
      <c r="BB28" s="186" t="s">
        <v>2724</v>
      </c>
      <c r="BC28" s="186" t="s">
        <v>2724</v>
      </c>
      <c r="BD28" s="186" t="s">
        <v>2724</v>
      </c>
      <c r="BE28" s="186" t="s">
        <v>2724</v>
      </c>
      <c r="BF28" s="186" t="s">
        <v>2724</v>
      </c>
      <c r="BG28" s="186" t="s">
        <v>2724</v>
      </c>
      <c r="BH28" s="186" t="s">
        <v>2724</v>
      </c>
      <c r="BI28" s="186" t="s">
        <v>2724</v>
      </c>
      <c r="BJ28" s="186" t="s">
        <v>2724</v>
      </c>
      <c r="BK28" s="186" t="s">
        <v>2724</v>
      </c>
      <c r="BL28" s="186" t="s">
        <v>2724</v>
      </c>
      <c r="BM28" s="186" t="s">
        <v>2724</v>
      </c>
      <c r="BN28" s="186" t="s">
        <v>2724</v>
      </c>
      <c r="BO28" s="186" t="s">
        <v>2724</v>
      </c>
      <c r="BP28" s="186" t="s">
        <v>2724</v>
      </c>
      <c r="BQ28" s="186" t="s">
        <v>2724</v>
      </c>
      <c r="BR28" s="186" t="s">
        <v>2724</v>
      </c>
      <c r="BS28" s="186" t="s">
        <v>2724</v>
      </c>
      <c r="BT28" s="186" t="s">
        <v>2724</v>
      </c>
      <c r="BU28" s="186" t="s">
        <v>2724</v>
      </c>
      <c r="BV28" s="186" t="s">
        <v>2724</v>
      </c>
      <c r="BW28" s="186" t="s">
        <v>2724</v>
      </c>
      <c r="BX28" s="186" t="s">
        <v>2724</v>
      </c>
      <c r="BY28" s="186" t="s">
        <v>2724</v>
      </c>
      <c r="BZ28" s="186" t="s">
        <v>2724</v>
      </c>
      <c r="CA28" s="186" t="s">
        <v>2724</v>
      </c>
      <c r="CB28" s="186" t="s">
        <v>2724</v>
      </c>
      <c r="CC28" s="186" t="s">
        <v>2724</v>
      </c>
      <c r="CD28" s="186" t="s">
        <v>2724</v>
      </c>
      <c r="CE28" s="186" t="s">
        <v>2724</v>
      </c>
      <c r="CF28" s="186" t="s">
        <v>2724</v>
      </c>
      <c r="CG28" s="186" t="s">
        <v>2724</v>
      </c>
      <c r="CH28" s="186" t="s">
        <v>2724</v>
      </c>
      <c r="CI28" s="186" t="s">
        <v>2724</v>
      </c>
      <c r="CJ28" s="186" t="s">
        <v>2724</v>
      </c>
      <c r="CK28" s="186" t="s">
        <v>2724</v>
      </c>
      <c r="CL28" s="186" t="s">
        <v>2724</v>
      </c>
      <c r="CM28" s="186" t="s">
        <v>2724</v>
      </c>
      <c r="CN28" s="186" t="s">
        <v>2724</v>
      </c>
      <c r="CO28" s="186" t="s">
        <v>2724</v>
      </c>
      <c r="CP28" s="186" t="s">
        <v>2724</v>
      </c>
      <c r="CQ28" s="186" t="s">
        <v>2724</v>
      </c>
      <c r="CR28" s="186" t="s">
        <v>2724</v>
      </c>
      <c r="CS28" s="186" t="s">
        <v>2724</v>
      </c>
      <c r="CT28" s="186" t="s">
        <v>2724</v>
      </c>
      <c r="CU28" s="186" t="s">
        <v>2724</v>
      </c>
      <c r="CV28" s="186" t="s">
        <v>2724</v>
      </c>
      <c r="CW28" s="186" t="s">
        <v>2724</v>
      </c>
      <c r="CX28" s="186" t="s">
        <v>2724</v>
      </c>
      <c r="CY28" s="186" t="s">
        <v>2724</v>
      </c>
      <c r="CZ28" s="186" t="s">
        <v>2724</v>
      </c>
      <c r="DA28" s="186" t="s">
        <v>2724</v>
      </c>
      <c r="DB28" s="186" t="s">
        <v>2724</v>
      </c>
      <c r="DC28" s="186" t="s">
        <v>2724</v>
      </c>
      <c r="DD28" s="186" t="s">
        <v>2724</v>
      </c>
      <c r="DE28" s="186" t="s">
        <v>2724</v>
      </c>
      <c r="DF28" s="186" t="s">
        <v>2724</v>
      </c>
      <c r="DG28" s="186" t="s">
        <v>2724</v>
      </c>
      <c r="DH28" s="186" t="s">
        <v>2724</v>
      </c>
      <c r="DI28" s="186" t="s">
        <v>2724</v>
      </c>
      <c r="DJ28" s="186" t="s">
        <v>2724</v>
      </c>
      <c r="DK28" s="186" t="s">
        <v>2724</v>
      </c>
      <c r="DL28" s="186" t="s">
        <v>2724</v>
      </c>
      <c r="DM28" s="186" t="s">
        <v>2724</v>
      </c>
      <c r="DN28" s="186" t="s">
        <v>2724</v>
      </c>
      <c r="DO28" s="186" t="s">
        <v>2724</v>
      </c>
      <c r="DP28" s="186" t="s">
        <v>2724</v>
      </c>
      <c r="DQ28" s="186" t="s">
        <v>2724</v>
      </c>
      <c r="DR28" s="186" t="s">
        <v>2724</v>
      </c>
      <c r="DS28" s="186" t="s">
        <v>2724</v>
      </c>
      <c r="DT28" s="186" t="s">
        <v>2724</v>
      </c>
      <c r="DU28" s="186" t="s">
        <v>2724</v>
      </c>
      <c r="DV28" s="186" t="s">
        <v>2724</v>
      </c>
      <c r="DW28" s="186" t="s">
        <v>2724</v>
      </c>
      <c r="DX28" s="186" t="s">
        <v>2724</v>
      </c>
      <c r="DY28" s="186" t="s">
        <v>2724</v>
      </c>
      <c r="DZ28" s="186" t="s">
        <v>2724</v>
      </c>
      <c r="EA28" s="186" t="s">
        <v>2724</v>
      </c>
      <c r="EB28" s="186" t="s">
        <v>2724</v>
      </c>
      <c r="EC28" s="186" t="s">
        <v>2724</v>
      </c>
      <c r="ED28" s="186" t="s">
        <v>2724</v>
      </c>
      <c r="EE28" s="186" t="s">
        <v>2724</v>
      </c>
      <c r="EF28" s="186" t="s">
        <v>2724</v>
      </c>
      <c r="EG28" s="186" t="s">
        <v>2724</v>
      </c>
      <c r="EH28" s="186" t="s">
        <v>2724</v>
      </c>
      <c r="EI28" s="186" t="s">
        <v>2724</v>
      </c>
      <c r="EJ28" s="186" t="s">
        <v>2724</v>
      </c>
      <c r="EK28" s="186" t="s">
        <v>2724</v>
      </c>
      <c r="EL28" s="186" t="s">
        <v>2724</v>
      </c>
      <c r="EM28" s="186" t="s">
        <v>2724</v>
      </c>
      <c r="EN28" s="186" t="s">
        <v>2724</v>
      </c>
      <c r="EO28" s="186" t="s">
        <v>2724</v>
      </c>
      <c r="EP28" s="186" t="s">
        <v>2724</v>
      </c>
      <c r="EQ28" s="186" t="s">
        <v>2724</v>
      </c>
      <c r="ER28" s="186" t="s">
        <v>2724</v>
      </c>
      <c r="ES28" s="186" t="s">
        <v>2724</v>
      </c>
      <c r="ET28" s="186" t="s">
        <v>2724</v>
      </c>
    </row>
    <row r="29" spans="1:150" x14ac:dyDescent="0.3">
      <c r="A29" s="1"/>
      <c r="B29" s="184" t="s">
        <v>2899</v>
      </c>
      <c r="C29" s="184" t="s">
        <v>144</v>
      </c>
      <c r="D29" s="184" t="s">
        <v>990</v>
      </c>
      <c r="E29" s="184" t="s">
        <v>2900</v>
      </c>
      <c r="F29" s="184" t="s">
        <v>2901</v>
      </c>
      <c r="G29" s="184" t="s">
        <v>2832</v>
      </c>
      <c r="H29" s="184" t="s">
        <v>2724</v>
      </c>
      <c r="I29" s="184" t="s">
        <v>2724</v>
      </c>
      <c r="J29" s="184" t="s">
        <v>2832</v>
      </c>
      <c r="K29" s="184" t="s">
        <v>2724</v>
      </c>
      <c r="L29" s="184" t="s">
        <v>2724</v>
      </c>
      <c r="M29" s="184" t="s">
        <v>2832</v>
      </c>
      <c r="N29" s="184" t="s">
        <v>2724</v>
      </c>
      <c r="O29" s="184" t="s">
        <v>2724</v>
      </c>
      <c r="P29" s="184" t="s">
        <v>2832</v>
      </c>
      <c r="Q29" s="184" t="s">
        <v>2724</v>
      </c>
      <c r="R29" s="184" t="s">
        <v>2724</v>
      </c>
      <c r="S29" s="184" t="s">
        <v>2832</v>
      </c>
      <c r="T29" s="184" t="s">
        <v>2724</v>
      </c>
      <c r="U29" s="184" t="s">
        <v>2724</v>
      </c>
      <c r="V29" s="184" t="s">
        <v>2832</v>
      </c>
      <c r="W29" s="184" t="s">
        <v>2724</v>
      </c>
      <c r="X29" s="184" t="s">
        <v>2724</v>
      </c>
      <c r="Y29" s="184" t="s">
        <v>2832</v>
      </c>
      <c r="Z29" s="184" t="s">
        <v>2724</v>
      </c>
      <c r="AA29" s="184" t="s">
        <v>2724</v>
      </c>
      <c r="AB29" s="184" t="s">
        <v>2832</v>
      </c>
      <c r="AC29" s="184" t="s">
        <v>2724</v>
      </c>
      <c r="AD29" s="184" t="s">
        <v>2724</v>
      </c>
      <c r="AE29" s="184" t="s">
        <v>2832</v>
      </c>
      <c r="AF29" s="184" t="s">
        <v>2724</v>
      </c>
      <c r="AG29" s="184" t="s">
        <v>2724</v>
      </c>
      <c r="AH29" s="184" t="s">
        <v>2832</v>
      </c>
      <c r="AI29" s="184" t="s">
        <v>2724</v>
      </c>
      <c r="AJ29" s="184" t="s">
        <v>2724</v>
      </c>
      <c r="AK29" s="184" t="s">
        <v>2832</v>
      </c>
      <c r="AL29" s="184" t="s">
        <v>2724</v>
      </c>
      <c r="AM29" s="184" t="s">
        <v>2724</v>
      </c>
      <c r="AN29" s="184" t="s">
        <v>2832</v>
      </c>
      <c r="AO29" s="184" t="s">
        <v>2724</v>
      </c>
      <c r="AP29" s="184" t="s">
        <v>2724</v>
      </c>
      <c r="AQ29" s="184" t="s">
        <v>2832</v>
      </c>
      <c r="AR29" s="184" t="s">
        <v>2724</v>
      </c>
      <c r="AS29" s="184" t="s">
        <v>2724</v>
      </c>
      <c r="AT29" s="184" t="s">
        <v>2832</v>
      </c>
      <c r="AU29" s="184" t="s">
        <v>2724</v>
      </c>
      <c r="AV29" s="184" t="s">
        <v>2724</v>
      </c>
      <c r="AW29" s="184" t="s">
        <v>2832</v>
      </c>
      <c r="AX29" s="184" t="s">
        <v>2724</v>
      </c>
      <c r="AY29" s="184" t="s">
        <v>2724</v>
      </c>
      <c r="AZ29" s="184" t="s">
        <v>2832</v>
      </c>
      <c r="BA29" s="184" t="s">
        <v>2724</v>
      </c>
      <c r="BB29" s="184" t="s">
        <v>2724</v>
      </c>
      <c r="BC29" s="184" t="s">
        <v>2832</v>
      </c>
      <c r="BD29" s="184" t="s">
        <v>2724</v>
      </c>
      <c r="BE29" s="184" t="s">
        <v>2724</v>
      </c>
      <c r="BF29" s="184" t="s">
        <v>2832</v>
      </c>
      <c r="BG29" s="184" t="s">
        <v>2724</v>
      </c>
      <c r="BH29" s="184" t="s">
        <v>2724</v>
      </c>
      <c r="BI29" s="184" t="s">
        <v>2832</v>
      </c>
      <c r="BJ29" s="184" t="s">
        <v>2724</v>
      </c>
      <c r="BK29" s="184" t="s">
        <v>2724</v>
      </c>
      <c r="BL29" s="184" t="s">
        <v>2832</v>
      </c>
      <c r="BM29" s="184" t="s">
        <v>2724</v>
      </c>
      <c r="BN29" s="184" t="s">
        <v>2724</v>
      </c>
      <c r="BO29" s="184" t="s">
        <v>2832</v>
      </c>
      <c r="BP29" s="184" t="s">
        <v>2724</v>
      </c>
      <c r="BQ29" s="184" t="s">
        <v>2724</v>
      </c>
      <c r="BR29" s="184" t="s">
        <v>2832</v>
      </c>
      <c r="BS29" s="184" t="s">
        <v>2724</v>
      </c>
      <c r="BT29" s="184" t="s">
        <v>2724</v>
      </c>
      <c r="BU29" s="184" t="s">
        <v>2832</v>
      </c>
      <c r="BV29" s="184" t="s">
        <v>2724</v>
      </c>
      <c r="BW29" s="184" t="s">
        <v>2724</v>
      </c>
      <c r="BX29" s="184" t="s">
        <v>2832</v>
      </c>
      <c r="BY29" s="184" t="s">
        <v>2724</v>
      </c>
      <c r="BZ29" s="184" t="s">
        <v>2724</v>
      </c>
      <c r="CA29" s="184" t="s">
        <v>2832</v>
      </c>
      <c r="CB29" s="184" t="s">
        <v>2724</v>
      </c>
      <c r="CC29" s="184" t="s">
        <v>2724</v>
      </c>
      <c r="CD29" s="184" t="s">
        <v>2832</v>
      </c>
      <c r="CE29" s="184" t="s">
        <v>2724</v>
      </c>
      <c r="CF29" s="184" t="s">
        <v>2724</v>
      </c>
      <c r="CG29" s="184" t="s">
        <v>2832</v>
      </c>
      <c r="CH29" s="184" t="s">
        <v>2724</v>
      </c>
      <c r="CI29" s="184" t="s">
        <v>2724</v>
      </c>
      <c r="CJ29" s="184" t="s">
        <v>2832</v>
      </c>
      <c r="CK29" s="184" t="s">
        <v>2724</v>
      </c>
      <c r="CL29" s="184" t="s">
        <v>2724</v>
      </c>
      <c r="CM29" s="184" t="s">
        <v>2832</v>
      </c>
      <c r="CN29" s="184" t="s">
        <v>2724</v>
      </c>
      <c r="CO29" s="184" t="s">
        <v>2724</v>
      </c>
      <c r="CP29" s="184" t="s">
        <v>2832</v>
      </c>
      <c r="CQ29" s="184" t="s">
        <v>2724</v>
      </c>
      <c r="CR29" s="184" t="s">
        <v>2724</v>
      </c>
      <c r="CS29" s="184" t="s">
        <v>2832</v>
      </c>
      <c r="CT29" s="184" t="s">
        <v>2724</v>
      </c>
      <c r="CU29" s="184" t="s">
        <v>2724</v>
      </c>
      <c r="CV29" s="184" t="s">
        <v>2832</v>
      </c>
      <c r="CW29" s="184" t="s">
        <v>2724</v>
      </c>
      <c r="CX29" s="184" t="s">
        <v>2724</v>
      </c>
      <c r="CY29" s="184" t="s">
        <v>2832</v>
      </c>
      <c r="CZ29" s="184" t="s">
        <v>2724</v>
      </c>
      <c r="DA29" s="184" t="s">
        <v>2724</v>
      </c>
      <c r="DB29" s="184" t="s">
        <v>2832</v>
      </c>
      <c r="DC29" s="184" t="s">
        <v>2724</v>
      </c>
      <c r="DD29" s="184" t="s">
        <v>2724</v>
      </c>
      <c r="DE29" s="184" t="s">
        <v>2832</v>
      </c>
      <c r="DF29" s="184" t="s">
        <v>2724</v>
      </c>
      <c r="DG29" s="184" t="s">
        <v>2724</v>
      </c>
      <c r="DH29" s="184" t="s">
        <v>2832</v>
      </c>
      <c r="DI29" s="184" t="s">
        <v>2724</v>
      </c>
      <c r="DJ29" s="184" t="s">
        <v>2724</v>
      </c>
      <c r="DK29" s="184" t="s">
        <v>2832</v>
      </c>
      <c r="DL29" s="184" t="s">
        <v>2724</v>
      </c>
      <c r="DM29" s="184" t="s">
        <v>2724</v>
      </c>
      <c r="DN29" s="184" t="s">
        <v>2832</v>
      </c>
      <c r="DO29" s="184" t="s">
        <v>2724</v>
      </c>
      <c r="DP29" s="184" t="s">
        <v>2724</v>
      </c>
      <c r="DQ29" s="184" t="s">
        <v>2832</v>
      </c>
      <c r="DR29" s="184" t="s">
        <v>2724</v>
      </c>
      <c r="DS29" s="184" t="s">
        <v>2724</v>
      </c>
      <c r="DT29" s="184" t="s">
        <v>2832</v>
      </c>
      <c r="DU29" s="184" t="s">
        <v>2724</v>
      </c>
      <c r="DV29" s="184" t="s">
        <v>2724</v>
      </c>
      <c r="DW29" s="184" t="s">
        <v>2832</v>
      </c>
      <c r="DX29" s="184" t="s">
        <v>2724</v>
      </c>
      <c r="DY29" s="184" t="s">
        <v>2724</v>
      </c>
      <c r="DZ29" s="184" t="s">
        <v>2832</v>
      </c>
      <c r="EA29" s="184" t="s">
        <v>2724</v>
      </c>
      <c r="EB29" s="184" t="s">
        <v>2724</v>
      </c>
      <c r="EC29" s="184" t="s">
        <v>2832</v>
      </c>
      <c r="ED29" s="184" t="s">
        <v>2724</v>
      </c>
      <c r="EE29" s="184" t="s">
        <v>2724</v>
      </c>
      <c r="EF29" s="184" t="s">
        <v>2832</v>
      </c>
      <c r="EG29" s="184" t="s">
        <v>2724</v>
      </c>
      <c r="EH29" s="184" t="s">
        <v>2724</v>
      </c>
      <c r="EI29" s="184" t="s">
        <v>2832</v>
      </c>
      <c r="EJ29" s="184" t="s">
        <v>2724</v>
      </c>
      <c r="EK29" s="184" t="s">
        <v>2724</v>
      </c>
      <c r="EL29" s="184" t="s">
        <v>2832</v>
      </c>
      <c r="EM29" s="184" t="s">
        <v>2724</v>
      </c>
      <c r="EN29" s="184" t="s">
        <v>2724</v>
      </c>
      <c r="EO29" s="184" t="s">
        <v>2832</v>
      </c>
      <c r="EP29" s="184" t="s">
        <v>2724</v>
      </c>
      <c r="EQ29" s="184" t="s">
        <v>2724</v>
      </c>
      <c r="ER29" s="184" t="s">
        <v>2832</v>
      </c>
      <c r="ES29" s="184" t="s">
        <v>2724</v>
      </c>
      <c r="ET29" s="184" t="s">
        <v>2724</v>
      </c>
    </row>
    <row r="30" spans="1:150" x14ac:dyDescent="0.3">
      <c r="A30" s="1"/>
      <c r="B30" s="185" t="s">
        <v>2902</v>
      </c>
      <c r="C30" s="185" t="s">
        <v>144</v>
      </c>
      <c r="D30" s="185" t="s">
        <v>990</v>
      </c>
      <c r="E30" s="185" t="s">
        <v>2903</v>
      </c>
      <c r="F30" s="185" t="s">
        <v>2904</v>
      </c>
      <c r="G30" s="186" t="s">
        <v>2832</v>
      </c>
      <c r="H30" s="186" t="s">
        <v>929</v>
      </c>
      <c r="I30" s="186" t="s">
        <v>929</v>
      </c>
      <c r="J30" s="186" t="s">
        <v>2832</v>
      </c>
      <c r="K30" s="186" t="s">
        <v>929</v>
      </c>
      <c r="L30" s="186" t="s">
        <v>929</v>
      </c>
      <c r="M30" s="186" t="s">
        <v>2832</v>
      </c>
      <c r="N30" s="186" t="s">
        <v>929</v>
      </c>
      <c r="O30" s="186" t="s">
        <v>929</v>
      </c>
      <c r="P30" s="186" t="s">
        <v>2832</v>
      </c>
      <c r="Q30" s="186" t="s">
        <v>929</v>
      </c>
      <c r="R30" s="186" t="s">
        <v>929</v>
      </c>
      <c r="S30" s="186" t="s">
        <v>2832</v>
      </c>
      <c r="T30" s="186" t="s">
        <v>929</v>
      </c>
      <c r="U30" s="186" t="s">
        <v>929</v>
      </c>
      <c r="V30" s="186" t="s">
        <v>2832</v>
      </c>
      <c r="W30" s="186" t="s">
        <v>929</v>
      </c>
      <c r="X30" s="186" t="s">
        <v>929</v>
      </c>
      <c r="Y30" s="186" t="s">
        <v>2832</v>
      </c>
      <c r="Z30" s="186" t="s">
        <v>929</v>
      </c>
      <c r="AA30" s="186" t="s">
        <v>929</v>
      </c>
      <c r="AB30" s="186" t="s">
        <v>2832</v>
      </c>
      <c r="AC30" s="186" t="s">
        <v>929</v>
      </c>
      <c r="AD30" s="186" t="s">
        <v>929</v>
      </c>
      <c r="AE30" s="186" t="s">
        <v>2832</v>
      </c>
      <c r="AF30" s="186" t="s">
        <v>929</v>
      </c>
      <c r="AG30" s="186" t="s">
        <v>929</v>
      </c>
      <c r="AH30" s="186" t="s">
        <v>2832</v>
      </c>
      <c r="AI30" s="186" t="s">
        <v>929</v>
      </c>
      <c r="AJ30" s="186" t="s">
        <v>929</v>
      </c>
      <c r="AK30" s="186" t="s">
        <v>2832</v>
      </c>
      <c r="AL30" s="186" t="s">
        <v>929</v>
      </c>
      <c r="AM30" s="186" t="s">
        <v>929</v>
      </c>
      <c r="AN30" s="186" t="s">
        <v>2832</v>
      </c>
      <c r="AO30" s="186" t="s">
        <v>929</v>
      </c>
      <c r="AP30" s="186" t="s">
        <v>929</v>
      </c>
      <c r="AQ30" s="186" t="s">
        <v>2832</v>
      </c>
      <c r="AR30" s="186" t="s">
        <v>929</v>
      </c>
      <c r="AS30" s="186" t="s">
        <v>929</v>
      </c>
      <c r="AT30" s="186" t="s">
        <v>2832</v>
      </c>
      <c r="AU30" s="186" t="s">
        <v>929</v>
      </c>
      <c r="AV30" s="186" t="s">
        <v>929</v>
      </c>
      <c r="AW30" s="186" t="s">
        <v>2832</v>
      </c>
      <c r="AX30" s="186" t="s">
        <v>929</v>
      </c>
      <c r="AY30" s="186" t="s">
        <v>929</v>
      </c>
      <c r="AZ30" s="186" t="s">
        <v>2832</v>
      </c>
      <c r="BA30" s="186" t="s">
        <v>929</v>
      </c>
      <c r="BB30" s="186" t="s">
        <v>929</v>
      </c>
      <c r="BC30" s="186" t="s">
        <v>2832</v>
      </c>
      <c r="BD30" s="186" t="s">
        <v>929</v>
      </c>
      <c r="BE30" s="186" t="s">
        <v>929</v>
      </c>
      <c r="BF30" s="186" t="s">
        <v>2832</v>
      </c>
      <c r="BG30" s="186" t="s">
        <v>929</v>
      </c>
      <c r="BH30" s="186" t="s">
        <v>929</v>
      </c>
      <c r="BI30" s="186" t="s">
        <v>2832</v>
      </c>
      <c r="BJ30" s="186" t="s">
        <v>929</v>
      </c>
      <c r="BK30" s="186" t="s">
        <v>929</v>
      </c>
      <c r="BL30" s="186" t="s">
        <v>2832</v>
      </c>
      <c r="BM30" s="186" t="s">
        <v>929</v>
      </c>
      <c r="BN30" s="186" t="s">
        <v>929</v>
      </c>
      <c r="BO30" s="186" t="s">
        <v>2832</v>
      </c>
      <c r="BP30" s="186" t="s">
        <v>929</v>
      </c>
      <c r="BQ30" s="186" t="s">
        <v>929</v>
      </c>
      <c r="BR30" s="186" t="s">
        <v>2832</v>
      </c>
      <c r="BS30" s="186" t="s">
        <v>929</v>
      </c>
      <c r="BT30" s="186" t="s">
        <v>929</v>
      </c>
      <c r="BU30" s="186" t="s">
        <v>2832</v>
      </c>
      <c r="BV30" s="186" t="s">
        <v>929</v>
      </c>
      <c r="BW30" s="186" t="s">
        <v>929</v>
      </c>
      <c r="BX30" s="186" t="s">
        <v>2832</v>
      </c>
      <c r="BY30" s="186" t="s">
        <v>929</v>
      </c>
      <c r="BZ30" s="186" t="s">
        <v>929</v>
      </c>
      <c r="CA30" s="186" t="s">
        <v>2832</v>
      </c>
      <c r="CB30" s="186" t="s">
        <v>929</v>
      </c>
      <c r="CC30" s="186" t="s">
        <v>929</v>
      </c>
      <c r="CD30" s="186" t="s">
        <v>2832</v>
      </c>
      <c r="CE30" s="186" t="s">
        <v>929</v>
      </c>
      <c r="CF30" s="186" t="s">
        <v>929</v>
      </c>
      <c r="CG30" s="186" t="s">
        <v>2832</v>
      </c>
      <c r="CH30" s="186" t="s">
        <v>929</v>
      </c>
      <c r="CI30" s="186" t="s">
        <v>929</v>
      </c>
      <c r="CJ30" s="186" t="s">
        <v>2832</v>
      </c>
      <c r="CK30" s="186" t="s">
        <v>929</v>
      </c>
      <c r="CL30" s="186" t="s">
        <v>929</v>
      </c>
      <c r="CM30" s="186" t="s">
        <v>2832</v>
      </c>
      <c r="CN30" s="186" t="s">
        <v>929</v>
      </c>
      <c r="CO30" s="186" t="s">
        <v>929</v>
      </c>
      <c r="CP30" s="186" t="s">
        <v>2832</v>
      </c>
      <c r="CQ30" s="186" t="s">
        <v>929</v>
      </c>
      <c r="CR30" s="186" t="s">
        <v>929</v>
      </c>
      <c r="CS30" s="186" t="s">
        <v>2832</v>
      </c>
      <c r="CT30" s="186" t="s">
        <v>929</v>
      </c>
      <c r="CU30" s="186" t="s">
        <v>929</v>
      </c>
      <c r="CV30" s="186" t="s">
        <v>2832</v>
      </c>
      <c r="CW30" s="186" t="s">
        <v>929</v>
      </c>
      <c r="CX30" s="186" t="s">
        <v>929</v>
      </c>
      <c r="CY30" s="186" t="s">
        <v>2832</v>
      </c>
      <c r="CZ30" s="186" t="s">
        <v>929</v>
      </c>
      <c r="DA30" s="186" t="s">
        <v>929</v>
      </c>
      <c r="DB30" s="186" t="s">
        <v>2832</v>
      </c>
      <c r="DC30" s="186" t="s">
        <v>929</v>
      </c>
      <c r="DD30" s="186" t="s">
        <v>929</v>
      </c>
      <c r="DE30" s="186" t="s">
        <v>2832</v>
      </c>
      <c r="DF30" s="186" t="s">
        <v>929</v>
      </c>
      <c r="DG30" s="186" t="s">
        <v>929</v>
      </c>
      <c r="DH30" s="186" t="s">
        <v>2832</v>
      </c>
      <c r="DI30" s="186" t="s">
        <v>929</v>
      </c>
      <c r="DJ30" s="186" t="s">
        <v>929</v>
      </c>
      <c r="DK30" s="186" t="s">
        <v>2832</v>
      </c>
      <c r="DL30" s="186" t="s">
        <v>929</v>
      </c>
      <c r="DM30" s="186" t="s">
        <v>929</v>
      </c>
      <c r="DN30" s="186" t="s">
        <v>2832</v>
      </c>
      <c r="DO30" s="186" t="s">
        <v>929</v>
      </c>
      <c r="DP30" s="186" t="s">
        <v>929</v>
      </c>
      <c r="DQ30" s="186" t="s">
        <v>2832</v>
      </c>
      <c r="DR30" s="186" t="s">
        <v>929</v>
      </c>
      <c r="DS30" s="186" t="s">
        <v>929</v>
      </c>
      <c r="DT30" s="186" t="s">
        <v>2832</v>
      </c>
      <c r="DU30" s="186" t="s">
        <v>929</v>
      </c>
      <c r="DV30" s="186" t="s">
        <v>929</v>
      </c>
      <c r="DW30" s="186" t="s">
        <v>2832</v>
      </c>
      <c r="DX30" s="186" t="s">
        <v>929</v>
      </c>
      <c r="DY30" s="186" t="s">
        <v>929</v>
      </c>
      <c r="DZ30" s="186" t="s">
        <v>2832</v>
      </c>
      <c r="EA30" s="186" t="s">
        <v>929</v>
      </c>
      <c r="EB30" s="186" t="s">
        <v>929</v>
      </c>
      <c r="EC30" s="186" t="s">
        <v>2832</v>
      </c>
      <c r="ED30" s="186" t="s">
        <v>929</v>
      </c>
      <c r="EE30" s="186" t="s">
        <v>929</v>
      </c>
      <c r="EF30" s="186" t="s">
        <v>2832</v>
      </c>
      <c r="EG30" s="186" t="s">
        <v>929</v>
      </c>
      <c r="EH30" s="186" t="s">
        <v>929</v>
      </c>
      <c r="EI30" s="186" t="s">
        <v>2832</v>
      </c>
      <c r="EJ30" s="186" t="s">
        <v>929</v>
      </c>
      <c r="EK30" s="186" t="s">
        <v>929</v>
      </c>
      <c r="EL30" s="186" t="s">
        <v>2832</v>
      </c>
      <c r="EM30" s="186" t="s">
        <v>929</v>
      </c>
      <c r="EN30" s="186" t="s">
        <v>929</v>
      </c>
      <c r="EO30" s="186" t="s">
        <v>2832</v>
      </c>
      <c r="EP30" s="186" t="s">
        <v>929</v>
      </c>
      <c r="EQ30" s="186" t="s">
        <v>929</v>
      </c>
      <c r="ER30" s="186" t="s">
        <v>2832</v>
      </c>
      <c r="ES30" s="186" t="s">
        <v>929</v>
      </c>
      <c r="ET30" s="186" t="s">
        <v>929</v>
      </c>
    </row>
    <row r="31" spans="1:150" x14ac:dyDescent="0.3">
      <c r="A31" s="1"/>
      <c r="B31" s="185" t="s">
        <v>2905</v>
      </c>
      <c r="C31" s="185" t="s">
        <v>144</v>
      </c>
      <c r="D31" s="185" t="s">
        <v>990</v>
      </c>
      <c r="E31" s="185" t="s">
        <v>2906</v>
      </c>
      <c r="F31" s="185" t="s">
        <v>2907</v>
      </c>
      <c r="G31" s="186" t="s">
        <v>2832</v>
      </c>
      <c r="H31" s="186" t="s">
        <v>929</v>
      </c>
      <c r="I31" s="186" t="s">
        <v>929</v>
      </c>
      <c r="J31" s="186" t="s">
        <v>2832</v>
      </c>
      <c r="K31" s="186" t="s">
        <v>929</v>
      </c>
      <c r="L31" s="186" t="s">
        <v>929</v>
      </c>
      <c r="M31" s="186" t="s">
        <v>2832</v>
      </c>
      <c r="N31" s="186" t="s">
        <v>929</v>
      </c>
      <c r="O31" s="186" t="s">
        <v>929</v>
      </c>
      <c r="P31" s="186" t="s">
        <v>2832</v>
      </c>
      <c r="Q31" s="186" t="s">
        <v>929</v>
      </c>
      <c r="R31" s="186" t="s">
        <v>929</v>
      </c>
      <c r="S31" s="186" t="s">
        <v>2832</v>
      </c>
      <c r="T31" s="186" t="s">
        <v>929</v>
      </c>
      <c r="U31" s="186" t="s">
        <v>929</v>
      </c>
      <c r="V31" s="186" t="s">
        <v>2832</v>
      </c>
      <c r="W31" s="186" t="s">
        <v>929</v>
      </c>
      <c r="X31" s="186" t="s">
        <v>929</v>
      </c>
      <c r="Y31" s="186" t="s">
        <v>2832</v>
      </c>
      <c r="Z31" s="186" t="s">
        <v>929</v>
      </c>
      <c r="AA31" s="186" t="s">
        <v>929</v>
      </c>
      <c r="AB31" s="186" t="s">
        <v>2832</v>
      </c>
      <c r="AC31" s="186" t="s">
        <v>929</v>
      </c>
      <c r="AD31" s="186" t="s">
        <v>929</v>
      </c>
      <c r="AE31" s="186" t="s">
        <v>2832</v>
      </c>
      <c r="AF31" s="186" t="s">
        <v>929</v>
      </c>
      <c r="AG31" s="186" t="s">
        <v>929</v>
      </c>
      <c r="AH31" s="186" t="s">
        <v>2832</v>
      </c>
      <c r="AI31" s="186" t="s">
        <v>929</v>
      </c>
      <c r="AJ31" s="186" t="s">
        <v>929</v>
      </c>
      <c r="AK31" s="186" t="s">
        <v>2832</v>
      </c>
      <c r="AL31" s="186" t="s">
        <v>929</v>
      </c>
      <c r="AM31" s="186" t="s">
        <v>929</v>
      </c>
      <c r="AN31" s="186" t="s">
        <v>2832</v>
      </c>
      <c r="AO31" s="186" t="s">
        <v>929</v>
      </c>
      <c r="AP31" s="186" t="s">
        <v>929</v>
      </c>
      <c r="AQ31" s="186" t="s">
        <v>2832</v>
      </c>
      <c r="AR31" s="186" t="s">
        <v>929</v>
      </c>
      <c r="AS31" s="186" t="s">
        <v>929</v>
      </c>
      <c r="AT31" s="186" t="s">
        <v>2832</v>
      </c>
      <c r="AU31" s="186" t="s">
        <v>929</v>
      </c>
      <c r="AV31" s="186" t="s">
        <v>929</v>
      </c>
      <c r="AW31" s="186" t="s">
        <v>2832</v>
      </c>
      <c r="AX31" s="186" t="s">
        <v>929</v>
      </c>
      <c r="AY31" s="186" t="s">
        <v>929</v>
      </c>
      <c r="AZ31" s="186" t="s">
        <v>2832</v>
      </c>
      <c r="BA31" s="186" t="s">
        <v>929</v>
      </c>
      <c r="BB31" s="186" t="s">
        <v>929</v>
      </c>
      <c r="BC31" s="186" t="s">
        <v>2832</v>
      </c>
      <c r="BD31" s="186" t="s">
        <v>929</v>
      </c>
      <c r="BE31" s="186" t="s">
        <v>929</v>
      </c>
      <c r="BF31" s="186" t="s">
        <v>2832</v>
      </c>
      <c r="BG31" s="186" t="s">
        <v>929</v>
      </c>
      <c r="BH31" s="186" t="s">
        <v>929</v>
      </c>
      <c r="BI31" s="186" t="s">
        <v>2832</v>
      </c>
      <c r="BJ31" s="186" t="s">
        <v>929</v>
      </c>
      <c r="BK31" s="186" t="s">
        <v>929</v>
      </c>
      <c r="BL31" s="186" t="s">
        <v>2832</v>
      </c>
      <c r="BM31" s="186" t="s">
        <v>929</v>
      </c>
      <c r="BN31" s="186" t="s">
        <v>929</v>
      </c>
      <c r="BO31" s="186" t="s">
        <v>2832</v>
      </c>
      <c r="BP31" s="186" t="s">
        <v>929</v>
      </c>
      <c r="BQ31" s="186" t="s">
        <v>929</v>
      </c>
      <c r="BR31" s="186" t="s">
        <v>2832</v>
      </c>
      <c r="BS31" s="186" t="s">
        <v>929</v>
      </c>
      <c r="BT31" s="186" t="s">
        <v>929</v>
      </c>
      <c r="BU31" s="186" t="s">
        <v>2832</v>
      </c>
      <c r="BV31" s="186" t="s">
        <v>929</v>
      </c>
      <c r="BW31" s="186" t="s">
        <v>929</v>
      </c>
      <c r="BX31" s="186" t="s">
        <v>2832</v>
      </c>
      <c r="BY31" s="186" t="s">
        <v>929</v>
      </c>
      <c r="BZ31" s="186" t="s">
        <v>929</v>
      </c>
      <c r="CA31" s="186" t="s">
        <v>2832</v>
      </c>
      <c r="CB31" s="186" t="s">
        <v>929</v>
      </c>
      <c r="CC31" s="186" t="s">
        <v>929</v>
      </c>
      <c r="CD31" s="186" t="s">
        <v>2832</v>
      </c>
      <c r="CE31" s="186" t="s">
        <v>929</v>
      </c>
      <c r="CF31" s="186" t="s">
        <v>929</v>
      </c>
      <c r="CG31" s="186" t="s">
        <v>2832</v>
      </c>
      <c r="CH31" s="186" t="s">
        <v>929</v>
      </c>
      <c r="CI31" s="186" t="s">
        <v>929</v>
      </c>
      <c r="CJ31" s="186" t="s">
        <v>2832</v>
      </c>
      <c r="CK31" s="186" t="s">
        <v>929</v>
      </c>
      <c r="CL31" s="186" t="s">
        <v>929</v>
      </c>
      <c r="CM31" s="186" t="s">
        <v>2832</v>
      </c>
      <c r="CN31" s="186" t="s">
        <v>929</v>
      </c>
      <c r="CO31" s="186" t="s">
        <v>929</v>
      </c>
      <c r="CP31" s="186" t="s">
        <v>2832</v>
      </c>
      <c r="CQ31" s="186" t="s">
        <v>929</v>
      </c>
      <c r="CR31" s="186" t="s">
        <v>929</v>
      </c>
      <c r="CS31" s="186" t="s">
        <v>2832</v>
      </c>
      <c r="CT31" s="186" t="s">
        <v>929</v>
      </c>
      <c r="CU31" s="186" t="s">
        <v>929</v>
      </c>
      <c r="CV31" s="186" t="s">
        <v>2832</v>
      </c>
      <c r="CW31" s="186" t="s">
        <v>929</v>
      </c>
      <c r="CX31" s="186" t="s">
        <v>929</v>
      </c>
      <c r="CY31" s="186" t="s">
        <v>2832</v>
      </c>
      <c r="CZ31" s="186" t="s">
        <v>929</v>
      </c>
      <c r="DA31" s="186" t="s">
        <v>929</v>
      </c>
      <c r="DB31" s="186" t="s">
        <v>2832</v>
      </c>
      <c r="DC31" s="186" t="s">
        <v>929</v>
      </c>
      <c r="DD31" s="186" t="s">
        <v>929</v>
      </c>
      <c r="DE31" s="186" t="s">
        <v>2832</v>
      </c>
      <c r="DF31" s="186" t="s">
        <v>929</v>
      </c>
      <c r="DG31" s="186" t="s">
        <v>929</v>
      </c>
      <c r="DH31" s="186" t="s">
        <v>2832</v>
      </c>
      <c r="DI31" s="186" t="s">
        <v>929</v>
      </c>
      <c r="DJ31" s="186" t="s">
        <v>929</v>
      </c>
      <c r="DK31" s="186" t="s">
        <v>2832</v>
      </c>
      <c r="DL31" s="186" t="s">
        <v>929</v>
      </c>
      <c r="DM31" s="186" t="s">
        <v>929</v>
      </c>
      <c r="DN31" s="186" t="s">
        <v>2832</v>
      </c>
      <c r="DO31" s="186" t="s">
        <v>929</v>
      </c>
      <c r="DP31" s="186" t="s">
        <v>929</v>
      </c>
      <c r="DQ31" s="186" t="s">
        <v>2832</v>
      </c>
      <c r="DR31" s="186" t="s">
        <v>929</v>
      </c>
      <c r="DS31" s="186" t="s">
        <v>929</v>
      </c>
      <c r="DT31" s="186" t="s">
        <v>2832</v>
      </c>
      <c r="DU31" s="186" t="s">
        <v>929</v>
      </c>
      <c r="DV31" s="186" t="s">
        <v>929</v>
      </c>
      <c r="DW31" s="186" t="s">
        <v>2832</v>
      </c>
      <c r="DX31" s="186" t="s">
        <v>929</v>
      </c>
      <c r="DY31" s="186" t="s">
        <v>929</v>
      </c>
      <c r="DZ31" s="186" t="s">
        <v>2832</v>
      </c>
      <c r="EA31" s="186" t="s">
        <v>929</v>
      </c>
      <c r="EB31" s="186" t="s">
        <v>929</v>
      </c>
      <c r="EC31" s="186" t="s">
        <v>2832</v>
      </c>
      <c r="ED31" s="186" t="s">
        <v>929</v>
      </c>
      <c r="EE31" s="186" t="s">
        <v>929</v>
      </c>
      <c r="EF31" s="186" t="s">
        <v>2832</v>
      </c>
      <c r="EG31" s="186" t="s">
        <v>929</v>
      </c>
      <c r="EH31" s="186" t="s">
        <v>929</v>
      </c>
      <c r="EI31" s="186" t="s">
        <v>2832</v>
      </c>
      <c r="EJ31" s="186" t="s">
        <v>929</v>
      </c>
      <c r="EK31" s="186" t="s">
        <v>929</v>
      </c>
      <c r="EL31" s="186" t="s">
        <v>2832</v>
      </c>
      <c r="EM31" s="186" t="s">
        <v>929</v>
      </c>
      <c r="EN31" s="186" t="s">
        <v>929</v>
      </c>
      <c r="EO31" s="186" t="s">
        <v>2832</v>
      </c>
      <c r="EP31" s="186" t="s">
        <v>929</v>
      </c>
      <c r="EQ31" s="186" t="s">
        <v>929</v>
      </c>
      <c r="ER31" s="186" t="s">
        <v>2832</v>
      </c>
      <c r="ES31" s="186" t="s">
        <v>929</v>
      </c>
      <c r="ET31" s="186" t="s">
        <v>929</v>
      </c>
    </row>
    <row r="32" spans="1:150" x14ac:dyDescent="0.3">
      <c r="A32" s="1"/>
      <c r="B32" s="184" t="s">
        <v>2908</v>
      </c>
      <c r="C32" s="184" t="s">
        <v>113</v>
      </c>
      <c r="D32" s="184" t="s">
        <v>2909</v>
      </c>
      <c r="E32" s="184" t="s">
        <v>2910</v>
      </c>
      <c r="F32" s="184" t="s">
        <v>2911</v>
      </c>
      <c r="G32" s="184" t="s">
        <v>2832</v>
      </c>
      <c r="H32" s="184" t="s">
        <v>2724</v>
      </c>
      <c r="I32" s="184" t="s">
        <v>2724</v>
      </c>
      <c r="J32" s="184" t="s">
        <v>2832</v>
      </c>
      <c r="K32" s="184" t="s">
        <v>2724</v>
      </c>
      <c r="L32" s="184" t="s">
        <v>2724</v>
      </c>
      <c r="M32" s="184" t="s">
        <v>2832</v>
      </c>
      <c r="N32" s="184" t="s">
        <v>2724</v>
      </c>
      <c r="O32" s="184" t="s">
        <v>2724</v>
      </c>
      <c r="P32" s="184" t="s">
        <v>2832</v>
      </c>
      <c r="Q32" s="184" t="s">
        <v>2724</v>
      </c>
      <c r="R32" s="184" t="s">
        <v>2724</v>
      </c>
      <c r="S32" s="184" t="s">
        <v>2832</v>
      </c>
      <c r="T32" s="184" t="s">
        <v>2724</v>
      </c>
      <c r="U32" s="184" t="s">
        <v>2724</v>
      </c>
      <c r="V32" s="184" t="s">
        <v>2832</v>
      </c>
      <c r="W32" s="184" t="s">
        <v>2724</v>
      </c>
      <c r="X32" s="184" t="s">
        <v>2724</v>
      </c>
      <c r="Y32" s="184" t="s">
        <v>2832</v>
      </c>
      <c r="Z32" s="184" t="s">
        <v>2724</v>
      </c>
      <c r="AA32" s="184" t="s">
        <v>2724</v>
      </c>
      <c r="AB32" s="184" t="s">
        <v>2832</v>
      </c>
      <c r="AC32" s="184" t="s">
        <v>2724</v>
      </c>
      <c r="AD32" s="184" t="s">
        <v>2724</v>
      </c>
      <c r="AE32" s="184" t="s">
        <v>2832</v>
      </c>
      <c r="AF32" s="184" t="s">
        <v>2724</v>
      </c>
      <c r="AG32" s="184" t="s">
        <v>2724</v>
      </c>
      <c r="AH32" s="184" t="s">
        <v>2832</v>
      </c>
      <c r="AI32" s="184" t="s">
        <v>2724</v>
      </c>
      <c r="AJ32" s="184" t="s">
        <v>2724</v>
      </c>
      <c r="AK32" s="184" t="s">
        <v>2832</v>
      </c>
      <c r="AL32" s="184" t="s">
        <v>2724</v>
      </c>
      <c r="AM32" s="184" t="s">
        <v>2724</v>
      </c>
      <c r="AN32" s="184" t="s">
        <v>2832</v>
      </c>
      <c r="AO32" s="184" t="s">
        <v>2724</v>
      </c>
      <c r="AP32" s="184" t="s">
        <v>2724</v>
      </c>
      <c r="AQ32" s="184" t="s">
        <v>2832</v>
      </c>
      <c r="AR32" s="184" t="s">
        <v>2724</v>
      </c>
      <c r="AS32" s="184" t="s">
        <v>2724</v>
      </c>
      <c r="AT32" s="184" t="s">
        <v>2832</v>
      </c>
      <c r="AU32" s="184" t="s">
        <v>2724</v>
      </c>
      <c r="AV32" s="184" t="s">
        <v>2724</v>
      </c>
      <c r="AW32" s="184" t="s">
        <v>2832</v>
      </c>
      <c r="AX32" s="184" t="s">
        <v>2724</v>
      </c>
      <c r="AY32" s="184" t="s">
        <v>2724</v>
      </c>
      <c r="AZ32" s="184" t="s">
        <v>2832</v>
      </c>
      <c r="BA32" s="184" t="s">
        <v>2724</v>
      </c>
      <c r="BB32" s="184" t="s">
        <v>2724</v>
      </c>
      <c r="BC32" s="184" t="s">
        <v>2832</v>
      </c>
      <c r="BD32" s="184" t="s">
        <v>2724</v>
      </c>
      <c r="BE32" s="184" t="s">
        <v>2724</v>
      </c>
      <c r="BF32" s="184" t="s">
        <v>2832</v>
      </c>
      <c r="BG32" s="184" t="s">
        <v>2724</v>
      </c>
      <c r="BH32" s="184" t="s">
        <v>2724</v>
      </c>
      <c r="BI32" s="184" t="s">
        <v>2832</v>
      </c>
      <c r="BJ32" s="184" t="s">
        <v>2724</v>
      </c>
      <c r="BK32" s="184" t="s">
        <v>2724</v>
      </c>
      <c r="BL32" s="184" t="s">
        <v>2832</v>
      </c>
      <c r="BM32" s="184" t="s">
        <v>2724</v>
      </c>
      <c r="BN32" s="184" t="s">
        <v>2724</v>
      </c>
      <c r="BO32" s="184" t="s">
        <v>2832</v>
      </c>
      <c r="BP32" s="184" t="s">
        <v>2724</v>
      </c>
      <c r="BQ32" s="184" t="s">
        <v>2724</v>
      </c>
      <c r="BR32" s="184" t="s">
        <v>2832</v>
      </c>
      <c r="BS32" s="184" t="s">
        <v>2724</v>
      </c>
      <c r="BT32" s="184" t="s">
        <v>2724</v>
      </c>
      <c r="BU32" s="184" t="s">
        <v>2832</v>
      </c>
      <c r="BV32" s="184" t="s">
        <v>2724</v>
      </c>
      <c r="BW32" s="184" t="s">
        <v>2724</v>
      </c>
      <c r="BX32" s="184" t="s">
        <v>2832</v>
      </c>
      <c r="BY32" s="184" t="s">
        <v>2724</v>
      </c>
      <c r="BZ32" s="184" t="s">
        <v>2724</v>
      </c>
      <c r="CA32" s="184" t="s">
        <v>2832</v>
      </c>
      <c r="CB32" s="184" t="s">
        <v>2724</v>
      </c>
      <c r="CC32" s="184" t="s">
        <v>2724</v>
      </c>
      <c r="CD32" s="184" t="s">
        <v>2832</v>
      </c>
      <c r="CE32" s="184" t="s">
        <v>2724</v>
      </c>
      <c r="CF32" s="184" t="s">
        <v>2724</v>
      </c>
      <c r="CG32" s="184" t="s">
        <v>2832</v>
      </c>
      <c r="CH32" s="184" t="s">
        <v>2724</v>
      </c>
      <c r="CI32" s="184" t="s">
        <v>2724</v>
      </c>
      <c r="CJ32" s="184" t="s">
        <v>2832</v>
      </c>
      <c r="CK32" s="184" t="s">
        <v>2724</v>
      </c>
      <c r="CL32" s="184" t="s">
        <v>2724</v>
      </c>
      <c r="CM32" s="184" t="s">
        <v>2832</v>
      </c>
      <c r="CN32" s="184" t="s">
        <v>2724</v>
      </c>
      <c r="CO32" s="184" t="s">
        <v>2724</v>
      </c>
      <c r="CP32" s="184" t="s">
        <v>2832</v>
      </c>
      <c r="CQ32" s="184" t="s">
        <v>2724</v>
      </c>
      <c r="CR32" s="184" t="s">
        <v>2724</v>
      </c>
      <c r="CS32" s="184" t="s">
        <v>2832</v>
      </c>
      <c r="CT32" s="184" t="s">
        <v>2724</v>
      </c>
      <c r="CU32" s="184" t="s">
        <v>2724</v>
      </c>
      <c r="CV32" s="184" t="s">
        <v>2832</v>
      </c>
      <c r="CW32" s="184" t="s">
        <v>2724</v>
      </c>
      <c r="CX32" s="184" t="s">
        <v>2724</v>
      </c>
      <c r="CY32" s="184" t="s">
        <v>2832</v>
      </c>
      <c r="CZ32" s="184" t="s">
        <v>2724</v>
      </c>
      <c r="DA32" s="184" t="s">
        <v>2724</v>
      </c>
      <c r="DB32" s="184" t="s">
        <v>2832</v>
      </c>
      <c r="DC32" s="184" t="s">
        <v>2724</v>
      </c>
      <c r="DD32" s="184" t="s">
        <v>2724</v>
      </c>
      <c r="DE32" s="184" t="s">
        <v>2832</v>
      </c>
      <c r="DF32" s="184" t="s">
        <v>2724</v>
      </c>
      <c r="DG32" s="184" t="s">
        <v>2724</v>
      </c>
      <c r="DH32" s="184" t="s">
        <v>2832</v>
      </c>
      <c r="DI32" s="184" t="s">
        <v>2724</v>
      </c>
      <c r="DJ32" s="184" t="s">
        <v>2724</v>
      </c>
      <c r="DK32" s="184" t="s">
        <v>2832</v>
      </c>
      <c r="DL32" s="184" t="s">
        <v>2724</v>
      </c>
      <c r="DM32" s="184" t="s">
        <v>2724</v>
      </c>
      <c r="DN32" s="184" t="s">
        <v>2832</v>
      </c>
      <c r="DO32" s="184" t="s">
        <v>2724</v>
      </c>
      <c r="DP32" s="184" t="s">
        <v>2724</v>
      </c>
      <c r="DQ32" s="184" t="s">
        <v>2832</v>
      </c>
      <c r="DR32" s="184" t="s">
        <v>2724</v>
      </c>
      <c r="DS32" s="184" t="s">
        <v>2724</v>
      </c>
      <c r="DT32" s="184" t="s">
        <v>2832</v>
      </c>
      <c r="DU32" s="184" t="s">
        <v>2724</v>
      </c>
      <c r="DV32" s="184" t="s">
        <v>2724</v>
      </c>
      <c r="DW32" s="184" t="s">
        <v>2832</v>
      </c>
      <c r="DX32" s="184" t="s">
        <v>2724</v>
      </c>
      <c r="DY32" s="184" t="s">
        <v>2724</v>
      </c>
      <c r="DZ32" s="184" t="s">
        <v>2832</v>
      </c>
      <c r="EA32" s="184" t="s">
        <v>2724</v>
      </c>
      <c r="EB32" s="184" t="s">
        <v>2724</v>
      </c>
      <c r="EC32" s="184" t="s">
        <v>2832</v>
      </c>
      <c r="ED32" s="184" t="s">
        <v>2724</v>
      </c>
      <c r="EE32" s="184" t="s">
        <v>2724</v>
      </c>
      <c r="EF32" s="184" t="s">
        <v>2832</v>
      </c>
      <c r="EG32" s="184" t="s">
        <v>2724</v>
      </c>
      <c r="EH32" s="184" t="s">
        <v>2724</v>
      </c>
      <c r="EI32" s="184" t="s">
        <v>2832</v>
      </c>
      <c r="EJ32" s="184" t="s">
        <v>2724</v>
      </c>
      <c r="EK32" s="184" t="s">
        <v>2724</v>
      </c>
      <c r="EL32" s="184" t="s">
        <v>2832</v>
      </c>
      <c r="EM32" s="184" t="s">
        <v>2724</v>
      </c>
      <c r="EN32" s="184" t="s">
        <v>2724</v>
      </c>
      <c r="EO32" s="184" t="s">
        <v>2832</v>
      </c>
      <c r="EP32" s="184" t="s">
        <v>2724</v>
      </c>
      <c r="EQ32" s="184" t="s">
        <v>2724</v>
      </c>
      <c r="ER32" s="184" t="s">
        <v>2832</v>
      </c>
      <c r="ES32" s="184" t="s">
        <v>2724</v>
      </c>
      <c r="ET32" s="184" t="s">
        <v>2724</v>
      </c>
    </row>
    <row r="33" spans="1:150" x14ac:dyDescent="0.3">
      <c r="A33" s="1"/>
      <c r="B33" s="185" t="s">
        <v>2912</v>
      </c>
      <c r="C33" s="185" t="s">
        <v>113</v>
      </c>
      <c r="D33" s="185" t="s">
        <v>2909</v>
      </c>
      <c r="E33" s="185" t="s">
        <v>2913</v>
      </c>
      <c r="F33" s="185" t="s">
        <v>2914</v>
      </c>
      <c r="G33" s="186" t="s">
        <v>2832</v>
      </c>
      <c r="H33" s="186" t="s">
        <v>929</v>
      </c>
      <c r="I33" s="186" t="s">
        <v>929</v>
      </c>
      <c r="J33" s="186" t="s">
        <v>2832</v>
      </c>
      <c r="K33" s="186" t="s">
        <v>929</v>
      </c>
      <c r="L33" s="186" t="s">
        <v>929</v>
      </c>
      <c r="M33" s="186" t="s">
        <v>2832</v>
      </c>
      <c r="N33" s="186" t="s">
        <v>929</v>
      </c>
      <c r="O33" s="186" t="s">
        <v>929</v>
      </c>
      <c r="P33" s="186" t="s">
        <v>2832</v>
      </c>
      <c r="Q33" s="186" t="s">
        <v>929</v>
      </c>
      <c r="R33" s="186" t="s">
        <v>929</v>
      </c>
      <c r="S33" s="186" t="s">
        <v>2832</v>
      </c>
      <c r="T33" s="186" t="s">
        <v>929</v>
      </c>
      <c r="U33" s="186" t="s">
        <v>929</v>
      </c>
      <c r="V33" s="186" t="s">
        <v>2832</v>
      </c>
      <c r="W33" s="186" t="s">
        <v>929</v>
      </c>
      <c r="X33" s="186" t="s">
        <v>929</v>
      </c>
      <c r="Y33" s="186" t="s">
        <v>2832</v>
      </c>
      <c r="Z33" s="186" t="s">
        <v>929</v>
      </c>
      <c r="AA33" s="186" t="s">
        <v>929</v>
      </c>
      <c r="AB33" s="186" t="s">
        <v>2832</v>
      </c>
      <c r="AC33" s="186" t="s">
        <v>929</v>
      </c>
      <c r="AD33" s="186" t="s">
        <v>929</v>
      </c>
      <c r="AE33" s="186" t="s">
        <v>2832</v>
      </c>
      <c r="AF33" s="186" t="s">
        <v>929</v>
      </c>
      <c r="AG33" s="186" t="s">
        <v>929</v>
      </c>
      <c r="AH33" s="186" t="s">
        <v>2832</v>
      </c>
      <c r="AI33" s="186" t="s">
        <v>929</v>
      </c>
      <c r="AJ33" s="186" t="s">
        <v>929</v>
      </c>
      <c r="AK33" s="186" t="s">
        <v>2832</v>
      </c>
      <c r="AL33" s="186" t="s">
        <v>929</v>
      </c>
      <c r="AM33" s="186" t="s">
        <v>929</v>
      </c>
      <c r="AN33" s="186" t="s">
        <v>2832</v>
      </c>
      <c r="AO33" s="186" t="s">
        <v>929</v>
      </c>
      <c r="AP33" s="186" t="s">
        <v>929</v>
      </c>
      <c r="AQ33" s="186" t="s">
        <v>2832</v>
      </c>
      <c r="AR33" s="186" t="s">
        <v>929</v>
      </c>
      <c r="AS33" s="186" t="s">
        <v>929</v>
      </c>
      <c r="AT33" s="186" t="s">
        <v>2832</v>
      </c>
      <c r="AU33" s="186" t="s">
        <v>929</v>
      </c>
      <c r="AV33" s="186" t="s">
        <v>929</v>
      </c>
      <c r="AW33" s="186" t="s">
        <v>2832</v>
      </c>
      <c r="AX33" s="186" t="s">
        <v>929</v>
      </c>
      <c r="AY33" s="186" t="s">
        <v>929</v>
      </c>
      <c r="AZ33" s="186" t="s">
        <v>2832</v>
      </c>
      <c r="BA33" s="186" t="s">
        <v>929</v>
      </c>
      <c r="BB33" s="186" t="s">
        <v>929</v>
      </c>
      <c r="BC33" s="186" t="s">
        <v>2832</v>
      </c>
      <c r="BD33" s="186" t="s">
        <v>929</v>
      </c>
      <c r="BE33" s="186" t="s">
        <v>929</v>
      </c>
      <c r="BF33" s="186" t="s">
        <v>2832</v>
      </c>
      <c r="BG33" s="186" t="s">
        <v>929</v>
      </c>
      <c r="BH33" s="186" t="s">
        <v>929</v>
      </c>
      <c r="BI33" s="186" t="s">
        <v>2832</v>
      </c>
      <c r="BJ33" s="186" t="s">
        <v>929</v>
      </c>
      <c r="BK33" s="186" t="s">
        <v>929</v>
      </c>
      <c r="BL33" s="186" t="s">
        <v>2832</v>
      </c>
      <c r="BM33" s="186" t="s">
        <v>929</v>
      </c>
      <c r="BN33" s="186" t="s">
        <v>929</v>
      </c>
      <c r="BO33" s="186" t="s">
        <v>2832</v>
      </c>
      <c r="BP33" s="186" t="s">
        <v>929</v>
      </c>
      <c r="BQ33" s="186" t="s">
        <v>929</v>
      </c>
      <c r="BR33" s="186" t="s">
        <v>2832</v>
      </c>
      <c r="BS33" s="186" t="s">
        <v>929</v>
      </c>
      <c r="BT33" s="186" t="s">
        <v>929</v>
      </c>
      <c r="BU33" s="186" t="s">
        <v>2832</v>
      </c>
      <c r="BV33" s="186" t="s">
        <v>929</v>
      </c>
      <c r="BW33" s="186" t="s">
        <v>929</v>
      </c>
      <c r="BX33" s="186" t="s">
        <v>2832</v>
      </c>
      <c r="BY33" s="186" t="s">
        <v>929</v>
      </c>
      <c r="BZ33" s="186" t="s">
        <v>929</v>
      </c>
      <c r="CA33" s="186" t="s">
        <v>2832</v>
      </c>
      <c r="CB33" s="186" t="s">
        <v>929</v>
      </c>
      <c r="CC33" s="186" t="s">
        <v>929</v>
      </c>
      <c r="CD33" s="186" t="s">
        <v>2832</v>
      </c>
      <c r="CE33" s="186" t="s">
        <v>929</v>
      </c>
      <c r="CF33" s="186" t="s">
        <v>929</v>
      </c>
      <c r="CG33" s="186" t="s">
        <v>2832</v>
      </c>
      <c r="CH33" s="186" t="s">
        <v>929</v>
      </c>
      <c r="CI33" s="186" t="s">
        <v>929</v>
      </c>
      <c r="CJ33" s="186" t="s">
        <v>2832</v>
      </c>
      <c r="CK33" s="186" t="s">
        <v>929</v>
      </c>
      <c r="CL33" s="186" t="s">
        <v>929</v>
      </c>
      <c r="CM33" s="186" t="s">
        <v>2832</v>
      </c>
      <c r="CN33" s="186" t="s">
        <v>929</v>
      </c>
      <c r="CO33" s="186" t="s">
        <v>929</v>
      </c>
      <c r="CP33" s="186" t="s">
        <v>2832</v>
      </c>
      <c r="CQ33" s="186" t="s">
        <v>929</v>
      </c>
      <c r="CR33" s="186" t="s">
        <v>929</v>
      </c>
      <c r="CS33" s="186" t="s">
        <v>2832</v>
      </c>
      <c r="CT33" s="186" t="s">
        <v>929</v>
      </c>
      <c r="CU33" s="186" t="s">
        <v>929</v>
      </c>
      <c r="CV33" s="186" t="s">
        <v>2832</v>
      </c>
      <c r="CW33" s="186" t="s">
        <v>929</v>
      </c>
      <c r="CX33" s="186" t="s">
        <v>929</v>
      </c>
      <c r="CY33" s="186" t="s">
        <v>2832</v>
      </c>
      <c r="CZ33" s="186" t="s">
        <v>929</v>
      </c>
      <c r="DA33" s="186" t="s">
        <v>929</v>
      </c>
      <c r="DB33" s="186" t="s">
        <v>2832</v>
      </c>
      <c r="DC33" s="186" t="s">
        <v>929</v>
      </c>
      <c r="DD33" s="186" t="s">
        <v>929</v>
      </c>
      <c r="DE33" s="186" t="s">
        <v>2832</v>
      </c>
      <c r="DF33" s="186" t="s">
        <v>929</v>
      </c>
      <c r="DG33" s="186" t="s">
        <v>929</v>
      </c>
      <c r="DH33" s="186" t="s">
        <v>2832</v>
      </c>
      <c r="DI33" s="186" t="s">
        <v>929</v>
      </c>
      <c r="DJ33" s="186" t="s">
        <v>929</v>
      </c>
      <c r="DK33" s="186" t="s">
        <v>2832</v>
      </c>
      <c r="DL33" s="186" t="s">
        <v>929</v>
      </c>
      <c r="DM33" s="186" t="s">
        <v>929</v>
      </c>
      <c r="DN33" s="186" t="s">
        <v>2832</v>
      </c>
      <c r="DO33" s="186" t="s">
        <v>929</v>
      </c>
      <c r="DP33" s="186" t="s">
        <v>929</v>
      </c>
      <c r="DQ33" s="186" t="s">
        <v>2832</v>
      </c>
      <c r="DR33" s="186" t="s">
        <v>929</v>
      </c>
      <c r="DS33" s="186" t="s">
        <v>929</v>
      </c>
      <c r="DT33" s="186" t="s">
        <v>2832</v>
      </c>
      <c r="DU33" s="186" t="s">
        <v>929</v>
      </c>
      <c r="DV33" s="186" t="s">
        <v>929</v>
      </c>
      <c r="DW33" s="186" t="s">
        <v>2832</v>
      </c>
      <c r="DX33" s="186" t="s">
        <v>929</v>
      </c>
      <c r="DY33" s="186" t="s">
        <v>929</v>
      </c>
      <c r="DZ33" s="186" t="s">
        <v>2832</v>
      </c>
      <c r="EA33" s="186" t="s">
        <v>929</v>
      </c>
      <c r="EB33" s="186" t="s">
        <v>929</v>
      </c>
      <c r="EC33" s="186" t="s">
        <v>2832</v>
      </c>
      <c r="ED33" s="186" t="s">
        <v>929</v>
      </c>
      <c r="EE33" s="186" t="s">
        <v>929</v>
      </c>
      <c r="EF33" s="186" t="s">
        <v>2832</v>
      </c>
      <c r="EG33" s="186" t="s">
        <v>929</v>
      </c>
      <c r="EH33" s="186" t="s">
        <v>929</v>
      </c>
      <c r="EI33" s="186" t="s">
        <v>2832</v>
      </c>
      <c r="EJ33" s="186" t="s">
        <v>929</v>
      </c>
      <c r="EK33" s="186" t="s">
        <v>929</v>
      </c>
      <c r="EL33" s="186" t="s">
        <v>2832</v>
      </c>
      <c r="EM33" s="186" t="s">
        <v>929</v>
      </c>
      <c r="EN33" s="186" t="s">
        <v>929</v>
      </c>
      <c r="EO33" s="186" t="s">
        <v>2832</v>
      </c>
      <c r="EP33" s="186" t="s">
        <v>929</v>
      </c>
      <c r="EQ33" s="186" t="s">
        <v>929</v>
      </c>
      <c r="ER33" s="186" t="s">
        <v>2832</v>
      </c>
      <c r="ES33" s="186" t="s">
        <v>929</v>
      </c>
      <c r="ET33" s="186" t="s">
        <v>929</v>
      </c>
    </row>
    <row r="34" spans="1:150" x14ac:dyDescent="0.3">
      <c r="A34" s="1"/>
      <c r="B34" s="185" t="s">
        <v>2915</v>
      </c>
      <c r="C34" s="185" t="s">
        <v>113</v>
      </c>
      <c r="D34" s="185" t="s">
        <v>2909</v>
      </c>
      <c r="E34" s="185" t="s">
        <v>2916</v>
      </c>
      <c r="F34" s="185" t="s">
        <v>2917</v>
      </c>
      <c r="G34" s="186" t="s">
        <v>2832</v>
      </c>
      <c r="H34" s="186" t="s">
        <v>929</v>
      </c>
      <c r="I34" s="186" t="s">
        <v>929</v>
      </c>
      <c r="J34" s="186" t="s">
        <v>2832</v>
      </c>
      <c r="K34" s="186" t="s">
        <v>929</v>
      </c>
      <c r="L34" s="186" t="s">
        <v>929</v>
      </c>
      <c r="M34" s="186" t="s">
        <v>2832</v>
      </c>
      <c r="N34" s="186" t="s">
        <v>929</v>
      </c>
      <c r="O34" s="186" t="s">
        <v>929</v>
      </c>
      <c r="P34" s="186" t="s">
        <v>2832</v>
      </c>
      <c r="Q34" s="186" t="s">
        <v>929</v>
      </c>
      <c r="R34" s="186" t="s">
        <v>929</v>
      </c>
      <c r="S34" s="186" t="s">
        <v>2832</v>
      </c>
      <c r="T34" s="186" t="s">
        <v>929</v>
      </c>
      <c r="U34" s="186" t="s">
        <v>929</v>
      </c>
      <c r="V34" s="186" t="s">
        <v>2832</v>
      </c>
      <c r="W34" s="186" t="s">
        <v>929</v>
      </c>
      <c r="X34" s="186" t="s">
        <v>929</v>
      </c>
      <c r="Y34" s="186" t="s">
        <v>2832</v>
      </c>
      <c r="Z34" s="186" t="s">
        <v>929</v>
      </c>
      <c r="AA34" s="186" t="s">
        <v>929</v>
      </c>
      <c r="AB34" s="186" t="s">
        <v>2832</v>
      </c>
      <c r="AC34" s="186" t="s">
        <v>929</v>
      </c>
      <c r="AD34" s="186" t="s">
        <v>929</v>
      </c>
      <c r="AE34" s="186" t="s">
        <v>2832</v>
      </c>
      <c r="AF34" s="186" t="s">
        <v>929</v>
      </c>
      <c r="AG34" s="186" t="s">
        <v>929</v>
      </c>
      <c r="AH34" s="186" t="s">
        <v>2832</v>
      </c>
      <c r="AI34" s="186" t="s">
        <v>929</v>
      </c>
      <c r="AJ34" s="186" t="s">
        <v>929</v>
      </c>
      <c r="AK34" s="186" t="s">
        <v>2832</v>
      </c>
      <c r="AL34" s="186" t="s">
        <v>929</v>
      </c>
      <c r="AM34" s="186" t="s">
        <v>929</v>
      </c>
      <c r="AN34" s="186" t="s">
        <v>2832</v>
      </c>
      <c r="AO34" s="186" t="s">
        <v>929</v>
      </c>
      <c r="AP34" s="186" t="s">
        <v>929</v>
      </c>
      <c r="AQ34" s="186" t="s">
        <v>2832</v>
      </c>
      <c r="AR34" s="186" t="s">
        <v>929</v>
      </c>
      <c r="AS34" s="186" t="s">
        <v>929</v>
      </c>
      <c r="AT34" s="186" t="s">
        <v>2832</v>
      </c>
      <c r="AU34" s="186" t="s">
        <v>929</v>
      </c>
      <c r="AV34" s="186" t="s">
        <v>929</v>
      </c>
      <c r="AW34" s="186" t="s">
        <v>2832</v>
      </c>
      <c r="AX34" s="186" t="s">
        <v>929</v>
      </c>
      <c r="AY34" s="186" t="s">
        <v>929</v>
      </c>
      <c r="AZ34" s="186" t="s">
        <v>2832</v>
      </c>
      <c r="BA34" s="186" t="s">
        <v>929</v>
      </c>
      <c r="BB34" s="186" t="s">
        <v>929</v>
      </c>
      <c r="BC34" s="186" t="s">
        <v>2832</v>
      </c>
      <c r="BD34" s="186" t="s">
        <v>929</v>
      </c>
      <c r="BE34" s="186" t="s">
        <v>929</v>
      </c>
      <c r="BF34" s="186" t="s">
        <v>2832</v>
      </c>
      <c r="BG34" s="186" t="s">
        <v>929</v>
      </c>
      <c r="BH34" s="186" t="s">
        <v>929</v>
      </c>
      <c r="BI34" s="186" t="s">
        <v>2832</v>
      </c>
      <c r="BJ34" s="186" t="s">
        <v>929</v>
      </c>
      <c r="BK34" s="186" t="s">
        <v>929</v>
      </c>
      <c r="BL34" s="186" t="s">
        <v>2832</v>
      </c>
      <c r="BM34" s="186" t="s">
        <v>929</v>
      </c>
      <c r="BN34" s="186" t="s">
        <v>929</v>
      </c>
      <c r="BO34" s="186" t="s">
        <v>2832</v>
      </c>
      <c r="BP34" s="186" t="s">
        <v>929</v>
      </c>
      <c r="BQ34" s="186" t="s">
        <v>929</v>
      </c>
      <c r="BR34" s="186" t="s">
        <v>2832</v>
      </c>
      <c r="BS34" s="186" t="s">
        <v>929</v>
      </c>
      <c r="BT34" s="186" t="s">
        <v>929</v>
      </c>
      <c r="BU34" s="186" t="s">
        <v>2832</v>
      </c>
      <c r="BV34" s="186" t="s">
        <v>929</v>
      </c>
      <c r="BW34" s="186" t="s">
        <v>929</v>
      </c>
      <c r="BX34" s="186" t="s">
        <v>2832</v>
      </c>
      <c r="BY34" s="186" t="s">
        <v>929</v>
      </c>
      <c r="BZ34" s="186" t="s">
        <v>929</v>
      </c>
      <c r="CA34" s="186" t="s">
        <v>2832</v>
      </c>
      <c r="CB34" s="186" t="s">
        <v>929</v>
      </c>
      <c r="CC34" s="186" t="s">
        <v>929</v>
      </c>
      <c r="CD34" s="186" t="s">
        <v>2832</v>
      </c>
      <c r="CE34" s="186" t="s">
        <v>929</v>
      </c>
      <c r="CF34" s="186" t="s">
        <v>929</v>
      </c>
      <c r="CG34" s="186" t="s">
        <v>2832</v>
      </c>
      <c r="CH34" s="186" t="s">
        <v>929</v>
      </c>
      <c r="CI34" s="186" t="s">
        <v>929</v>
      </c>
      <c r="CJ34" s="186" t="s">
        <v>2832</v>
      </c>
      <c r="CK34" s="186" t="s">
        <v>929</v>
      </c>
      <c r="CL34" s="186" t="s">
        <v>929</v>
      </c>
      <c r="CM34" s="186" t="s">
        <v>2832</v>
      </c>
      <c r="CN34" s="186" t="s">
        <v>929</v>
      </c>
      <c r="CO34" s="186" t="s">
        <v>929</v>
      </c>
      <c r="CP34" s="186" t="s">
        <v>2832</v>
      </c>
      <c r="CQ34" s="186" t="s">
        <v>929</v>
      </c>
      <c r="CR34" s="186" t="s">
        <v>929</v>
      </c>
      <c r="CS34" s="186" t="s">
        <v>2832</v>
      </c>
      <c r="CT34" s="186" t="s">
        <v>929</v>
      </c>
      <c r="CU34" s="186" t="s">
        <v>929</v>
      </c>
      <c r="CV34" s="186" t="s">
        <v>2832</v>
      </c>
      <c r="CW34" s="186" t="s">
        <v>929</v>
      </c>
      <c r="CX34" s="186" t="s">
        <v>929</v>
      </c>
      <c r="CY34" s="186" t="s">
        <v>2832</v>
      </c>
      <c r="CZ34" s="186" t="s">
        <v>929</v>
      </c>
      <c r="DA34" s="186" t="s">
        <v>929</v>
      </c>
      <c r="DB34" s="186" t="s">
        <v>2832</v>
      </c>
      <c r="DC34" s="186" t="s">
        <v>929</v>
      </c>
      <c r="DD34" s="186" t="s">
        <v>929</v>
      </c>
      <c r="DE34" s="186" t="s">
        <v>2832</v>
      </c>
      <c r="DF34" s="186" t="s">
        <v>929</v>
      </c>
      <c r="DG34" s="186" t="s">
        <v>929</v>
      </c>
      <c r="DH34" s="186" t="s">
        <v>2832</v>
      </c>
      <c r="DI34" s="186" t="s">
        <v>929</v>
      </c>
      <c r="DJ34" s="186" t="s">
        <v>929</v>
      </c>
      <c r="DK34" s="186" t="s">
        <v>2832</v>
      </c>
      <c r="DL34" s="186" t="s">
        <v>929</v>
      </c>
      <c r="DM34" s="186" t="s">
        <v>929</v>
      </c>
      <c r="DN34" s="186" t="s">
        <v>2832</v>
      </c>
      <c r="DO34" s="186" t="s">
        <v>929</v>
      </c>
      <c r="DP34" s="186" t="s">
        <v>929</v>
      </c>
      <c r="DQ34" s="186" t="s">
        <v>2832</v>
      </c>
      <c r="DR34" s="186" t="s">
        <v>929</v>
      </c>
      <c r="DS34" s="186" t="s">
        <v>929</v>
      </c>
      <c r="DT34" s="186" t="s">
        <v>2832</v>
      </c>
      <c r="DU34" s="186" t="s">
        <v>929</v>
      </c>
      <c r="DV34" s="186" t="s">
        <v>929</v>
      </c>
      <c r="DW34" s="186" t="s">
        <v>2832</v>
      </c>
      <c r="DX34" s="186" t="s">
        <v>929</v>
      </c>
      <c r="DY34" s="186" t="s">
        <v>929</v>
      </c>
      <c r="DZ34" s="186" t="s">
        <v>2832</v>
      </c>
      <c r="EA34" s="186" t="s">
        <v>929</v>
      </c>
      <c r="EB34" s="186" t="s">
        <v>929</v>
      </c>
      <c r="EC34" s="186" t="s">
        <v>2832</v>
      </c>
      <c r="ED34" s="186" t="s">
        <v>929</v>
      </c>
      <c r="EE34" s="186" t="s">
        <v>929</v>
      </c>
      <c r="EF34" s="186" t="s">
        <v>2832</v>
      </c>
      <c r="EG34" s="186" t="s">
        <v>929</v>
      </c>
      <c r="EH34" s="186" t="s">
        <v>929</v>
      </c>
      <c r="EI34" s="186" t="s">
        <v>2832</v>
      </c>
      <c r="EJ34" s="186" t="s">
        <v>929</v>
      </c>
      <c r="EK34" s="186" t="s">
        <v>929</v>
      </c>
      <c r="EL34" s="186" t="s">
        <v>2832</v>
      </c>
      <c r="EM34" s="186" t="s">
        <v>929</v>
      </c>
      <c r="EN34" s="186" t="s">
        <v>929</v>
      </c>
      <c r="EO34" s="186" t="s">
        <v>2832</v>
      </c>
      <c r="EP34" s="186" t="s">
        <v>929</v>
      </c>
      <c r="EQ34" s="186" t="s">
        <v>929</v>
      </c>
      <c r="ER34" s="186" t="s">
        <v>2832</v>
      </c>
      <c r="ES34" s="186" t="s">
        <v>929</v>
      </c>
      <c r="ET34" s="186" t="s">
        <v>929</v>
      </c>
    </row>
    <row r="35" spans="1:150" x14ac:dyDescent="0.3">
      <c r="A35" s="1"/>
      <c r="B35" s="185" t="s">
        <v>2918</v>
      </c>
      <c r="C35" s="185" t="s">
        <v>113</v>
      </c>
      <c r="D35" s="185" t="s">
        <v>2909</v>
      </c>
      <c r="E35" s="185" t="s">
        <v>2919</v>
      </c>
      <c r="F35" s="185" t="s">
        <v>2920</v>
      </c>
      <c r="G35" s="186" t="s">
        <v>2832</v>
      </c>
      <c r="H35" s="186" t="s">
        <v>929</v>
      </c>
      <c r="I35" s="186" t="s">
        <v>929</v>
      </c>
      <c r="J35" s="186" t="s">
        <v>2832</v>
      </c>
      <c r="K35" s="186" t="s">
        <v>929</v>
      </c>
      <c r="L35" s="186" t="s">
        <v>929</v>
      </c>
      <c r="M35" s="186" t="s">
        <v>2832</v>
      </c>
      <c r="N35" s="186" t="s">
        <v>929</v>
      </c>
      <c r="O35" s="186" t="s">
        <v>929</v>
      </c>
      <c r="P35" s="186" t="s">
        <v>2832</v>
      </c>
      <c r="Q35" s="186" t="s">
        <v>929</v>
      </c>
      <c r="R35" s="186" t="s">
        <v>929</v>
      </c>
      <c r="S35" s="186" t="s">
        <v>2832</v>
      </c>
      <c r="T35" s="186" t="s">
        <v>929</v>
      </c>
      <c r="U35" s="186" t="s">
        <v>929</v>
      </c>
      <c r="V35" s="186" t="s">
        <v>2832</v>
      </c>
      <c r="W35" s="186" t="s">
        <v>929</v>
      </c>
      <c r="X35" s="186" t="s">
        <v>929</v>
      </c>
      <c r="Y35" s="186" t="s">
        <v>2832</v>
      </c>
      <c r="Z35" s="186" t="s">
        <v>929</v>
      </c>
      <c r="AA35" s="186" t="s">
        <v>929</v>
      </c>
      <c r="AB35" s="186" t="s">
        <v>2832</v>
      </c>
      <c r="AC35" s="186" t="s">
        <v>929</v>
      </c>
      <c r="AD35" s="186" t="s">
        <v>929</v>
      </c>
      <c r="AE35" s="186" t="s">
        <v>2832</v>
      </c>
      <c r="AF35" s="186" t="s">
        <v>929</v>
      </c>
      <c r="AG35" s="186" t="s">
        <v>929</v>
      </c>
      <c r="AH35" s="186" t="s">
        <v>2832</v>
      </c>
      <c r="AI35" s="186" t="s">
        <v>929</v>
      </c>
      <c r="AJ35" s="186" t="s">
        <v>929</v>
      </c>
      <c r="AK35" s="186" t="s">
        <v>2832</v>
      </c>
      <c r="AL35" s="186" t="s">
        <v>929</v>
      </c>
      <c r="AM35" s="186" t="s">
        <v>929</v>
      </c>
      <c r="AN35" s="186" t="s">
        <v>2832</v>
      </c>
      <c r="AO35" s="186" t="s">
        <v>929</v>
      </c>
      <c r="AP35" s="186" t="s">
        <v>929</v>
      </c>
      <c r="AQ35" s="186" t="s">
        <v>2832</v>
      </c>
      <c r="AR35" s="186" t="s">
        <v>929</v>
      </c>
      <c r="AS35" s="186" t="s">
        <v>929</v>
      </c>
      <c r="AT35" s="186" t="s">
        <v>2832</v>
      </c>
      <c r="AU35" s="186" t="s">
        <v>929</v>
      </c>
      <c r="AV35" s="186" t="s">
        <v>929</v>
      </c>
      <c r="AW35" s="186" t="s">
        <v>2832</v>
      </c>
      <c r="AX35" s="186" t="s">
        <v>929</v>
      </c>
      <c r="AY35" s="186" t="s">
        <v>929</v>
      </c>
      <c r="AZ35" s="186" t="s">
        <v>2832</v>
      </c>
      <c r="BA35" s="186" t="s">
        <v>929</v>
      </c>
      <c r="BB35" s="186" t="s">
        <v>929</v>
      </c>
      <c r="BC35" s="186" t="s">
        <v>2832</v>
      </c>
      <c r="BD35" s="186" t="s">
        <v>929</v>
      </c>
      <c r="BE35" s="186" t="s">
        <v>929</v>
      </c>
      <c r="BF35" s="186" t="s">
        <v>2832</v>
      </c>
      <c r="BG35" s="186" t="s">
        <v>929</v>
      </c>
      <c r="BH35" s="186" t="s">
        <v>929</v>
      </c>
      <c r="BI35" s="186" t="s">
        <v>2832</v>
      </c>
      <c r="BJ35" s="186" t="s">
        <v>929</v>
      </c>
      <c r="BK35" s="186" t="s">
        <v>929</v>
      </c>
      <c r="BL35" s="186" t="s">
        <v>2832</v>
      </c>
      <c r="BM35" s="186" t="s">
        <v>929</v>
      </c>
      <c r="BN35" s="186" t="s">
        <v>929</v>
      </c>
      <c r="BO35" s="186" t="s">
        <v>2832</v>
      </c>
      <c r="BP35" s="186" t="s">
        <v>929</v>
      </c>
      <c r="BQ35" s="186" t="s">
        <v>929</v>
      </c>
      <c r="BR35" s="186" t="s">
        <v>2832</v>
      </c>
      <c r="BS35" s="186" t="s">
        <v>929</v>
      </c>
      <c r="BT35" s="186" t="s">
        <v>929</v>
      </c>
      <c r="BU35" s="186" t="s">
        <v>2832</v>
      </c>
      <c r="BV35" s="186" t="s">
        <v>929</v>
      </c>
      <c r="BW35" s="186" t="s">
        <v>929</v>
      </c>
      <c r="BX35" s="186" t="s">
        <v>2832</v>
      </c>
      <c r="BY35" s="186" t="s">
        <v>929</v>
      </c>
      <c r="BZ35" s="186" t="s">
        <v>929</v>
      </c>
      <c r="CA35" s="186" t="s">
        <v>2832</v>
      </c>
      <c r="CB35" s="186" t="s">
        <v>929</v>
      </c>
      <c r="CC35" s="186" t="s">
        <v>929</v>
      </c>
      <c r="CD35" s="186" t="s">
        <v>2832</v>
      </c>
      <c r="CE35" s="186" t="s">
        <v>929</v>
      </c>
      <c r="CF35" s="186" t="s">
        <v>929</v>
      </c>
      <c r="CG35" s="186" t="s">
        <v>2832</v>
      </c>
      <c r="CH35" s="186" t="s">
        <v>929</v>
      </c>
      <c r="CI35" s="186" t="s">
        <v>929</v>
      </c>
      <c r="CJ35" s="186" t="s">
        <v>2832</v>
      </c>
      <c r="CK35" s="186" t="s">
        <v>929</v>
      </c>
      <c r="CL35" s="186" t="s">
        <v>929</v>
      </c>
      <c r="CM35" s="186" t="s">
        <v>2832</v>
      </c>
      <c r="CN35" s="186" t="s">
        <v>929</v>
      </c>
      <c r="CO35" s="186" t="s">
        <v>929</v>
      </c>
      <c r="CP35" s="186" t="s">
        <v>2832</v>
      </c>
      <c r="CQ35" s="186" t="s">
        <v>929</v>
      </c>
      <c r="CR35" s="186" t="s">
        <v>929</v>
      </c>
      <c r="CS35" s="186" t="s">
        <v>2832</v>
      </c>
      <c r="CT35" s="186" t="s">
        <v>929</v>
      </c>
      <c r="CU35" s="186" t="s">
        <v>929</v>
      </c>
      <c r="CV35" s="186" t="s">
        <v>2832</v>
      </c>
      <c r="CW35" s="186" t="s">
        <v>929</v>
      </c>
      <c r="CX35" s="186" t="s">
        <v>929</v>
      </c>
      <c r="CY35" s="186" t="s">
        <v>2832</v>
      </c>
      <c r="CZ35" s="186" t="s">
        <v>929</v>
      </c>
      <c r="DA35" s="186" t="s">
        <v>929</v>
      </c>
      <c r="DB35" s="186" t="s">
        <v>2832</v>
      </c>
      <c r="DC35" s="186" t="s">
        <v>929</v>
      </c>
      <c r="DD35" s="186" t="s">
        <v>929</v>
      </c>
      <c r="DE35" s="186" t="s">
        <v>2832</v>
      </c>
      <c r="DF35" s="186" t="s">
        <v>929</v>
      </c>
      <c r="DG35" s="186" t="s">
        <v>929</v>
      </c>
      <c r="DH35" s="186" t="s">
        <v>2832</v>
      </c>
      <c r="DI35" s="186" t="s">
        <v>929</v>
      </c>
      <c r="DJ35" s="186" t="s">
        <v>929</v>
      </c>
      <c r="DK35" s="186" t="s">
        <v>2832</v>
      </c>
      <c r="DL35" s="186" t="s">
        <v>929</v>
      </c>
      <c r="DM35" s="186" t="s">
        <v>929</v>
      </c>
      <c r="DN35" s="186" t="s">
        <v>2832</v>
      </c>
      <c r="DO35" s="186" t="s">
        <v>929</v>
      </c>
      <c r="DP35" s="186" t="s">
        <v>929</v>
      </c>
      <c r="DQ35" s="186" t="s">
        <v>2832</v>
      </c>
      <c r="DR35" s="186" t="s">
        <v>929</v>
      </c>
      <c r="DS35" s="186" t="s">
        <v>929</v>
      </c>
      <c r="DT35" s="186" t="s">
        <v>2832</v>
      </c>
      <c r="DU35" s="186" t="s">
        <v>929</v>
      </c>
      <c r="DV35" s="186" t="s">
        <v>929</v>
      </c>
      <c r="DW35" s="186" t="s">
        <v>2832</v>
      </c>
      <c r="DX35" s="186" t="s">
        <v>929</v>
      </c>
      <c r="DY35" s="186" t="s">
        <v>929</v>
      </c>
      <c r="DZ35" s="186" t="s">
        <v>2832</v>
      </c>
      <c r="EA35" s="186" t="s">
        <v>929</v>
      </c>
      <c r="EB35" s="186" t="s">
        <v>929</v>
      </c>
      <c r="EC35" s="186" t="s">
        <v>2832</v>
      </c>
      <c r="ED35" s="186" t="s">
        <v>929</v>
      </c>
      <c r="EE35" s="186" t="s">
        <v>929</v>
      </c>
      <c r="EF35" s="186" t="s">
        <v>2832</v>
      </c>
      <c r="EG35" s="186" t="s">
        <v>929</v>
      </c>
      <c r="EH35" s="186" t="s">
        <v>929</v>
      </c>
      <c r="EI35" s="186" t="s">
        <v>2832</v>
      </c>
      <c r="EJ35" s="186" t="s">
        <v>929</v>
      </c>
      <c r="EK35" s="186" t="s">
        <v>929</v>
      </c>
      <c r="EL35" s="186" t="s">
        <v>2832</v>
      </c>
      <c r="EM35" s="186" t="s">
        <v>929</v>
      </c>
      <c r="EN35" s="186" t="s">
        <v>929</v>
      </c>
      <c r="EO35" s="186" t="s">
        <v>2832</v>
      </c>
      <c r="EP35" s="186" t="s">
        <v>929</v>
      </c>
      <c r="EQ35" s="186" t="s">
        <v>929</v>
      </c>
      <c r="ER35" s="186" t="s">
        <v>2832</v>
      </c>
      <c r="ES35" s="186" t="s">
        <v>929</v>
      </c>
      <c r="ET35" s="186" t="s">
        <v>929</v>
      </c>
    </row>
    <row r="36" spans="1:150" x14ac:dyDescent="0.3">
      <c r="A36" s="1"/>
      <c r="B36" s="185" t="s">
        <v>2921</v>
      </c>
      <c r="C36" s="185" t="s">
        <v>113</v>
      </c>
      <c r="D36" s="185" t="s">
        <v>2909</v>
      </c>
      <c r="E36" s="185" t="s">
        <v>2922</v>
      </c>
      <c r="F36" s="185" t="s">
        <v>2923</v>
      </c>
      <c r="G36" s="186" t="s">
        <v>2832</v>
      </c>
      <c r="H36" s="186" t="s">
        <v>929</v>
      </c>
      <c r="I36" s="186" t="s">
        <v>929</v>
      </c>
      <c r="J36" s="186" t="s">
        <v>2832</v>
      </c>
      <c r="K36" s="186" t="s">
        <v>929</v>
      </c>
      <c r="L36" s="186" t="s">
        <v>929</v>
      </c>
      <c r="M36" s="186" t="s">
        <v>2832</v>
      </c>
      <c r="N36" s="186" t="s">
        <v>929</v>
      </c>
      <c r="O36" s="186" t="s">
        <v>929</v>
      </c>
      <c r="P36" s="186" t="s">
        <v>2832</v>
      </c>
      <c r="Q36" s="186" t="s">
        <v>929</v>
      </c>
      <c r="R36" s="186" t="s">
        <v>929</v>
      </c>
      <c r="S36" s="186" t="s">
        <v>2832</v>
      </c>
      <c r="T36" s="186" t="s">
        <v>929</v>
      </c>
      <c r="U36" s="186" t="s">
        <v>929</v>
      </c>
      <c r="V36" s="186" t="s">
        <v>2832</v>
      </c>
      <c r="W36" s="186" t="s">
        <v>929</v>
      </c>
      <c r="X36" s="186" t="s">
        <v>929</v>
      </c>
      <c r="Y36" s="186" t="s">
        <v>2832</v>
      </c>
      <c r="Z36" s="186" t="s">
        <v>929</v>
      </c>
      <c r="AA36" s="186" t="s">
        <v>929</v>
      </c>
      <c r="AB36" s="186" t="s">
        <v>2832</v>
      </c>
      <c r="AC36" s="186" t="s">
        <v>929</v>
      </c>
      <c r="AD36" s="186" t="s">
        <v>929</v>
      </c>
      <c r="AE36" s="186" t="s">
        <v>2832</v>
      </c>
      <c r="AF36" s="186" t="s">
        <v>929</v>
      </c>
      <c r="AG36" s="186" t="s">
        <v>929</v>
      </c>
      <c r="AH36" s="186" t="s">
        <v>2832</v>
      </c>
      <c r="AI36" s="186" t="s">
        <v>929</v>
      </c>
      <c r="AJ36" s="186" t="s">
        <v>929</v>
      </c>
      <c r="AK36" s="186" t="s">
        <v>2832</v>
      </c>
      <c r="AL36" s="186" t="s">
        <v>929</v>
      </c>
      <c r="AM36" s="186" t="s">
        <v>929</v>
      </c>
      <c r="AN36" s="186" t="s">
        <v>2832</v>
      </c>
      <c r="AO36" s="186" t="s">
        <v>929</v>
      </c>
      <c r="AP36" s="186" t="s">
        <v>929</v>
      </c>
      <c r="AQ36" s="186" t="s">
        <v>2832</v>
      </c>
      <c r="AR36" s="186" t="s">
        <v>929</v>
      </c>
      <c r="AS36" s="186" t="s">
        <v>929</v>
      </c>
      <c r="AT36" s="186" t="s">
        <v>2832</v>
      </c>
      <c r="AU36" s="186" t="s">
        <v>929</v>
      </c>
      <c r="AV36" s="186" t="s">
        <v>929</v>
      </c>
      <c r="AW36" s="186" t="s">
        <v>2832</v>
      </c>
      <c r="AX36" s="186" t="s">
        <v>929</v>
      </c>
      <c r="AY36" s="186" t="s">
        <v>929</v>
      </c>
      <c r="AZ36" s="186" t="s">
        <v>2832</v>
      </c>
      <c r="BA36" s="186" t="s">
        <v>929</v>
      </c>
      <c r="BB36" s="186" t="s">
        <v>929</v>
      </c>
      <c r="BC36" s="186" t="s">
        <v>2832</v>
      </c>
      <c r="BD36" s="186" t="s">
        <v>929</v>
      </c>
      <c r="BE36" s="186" t="s">
        <v>929</v>
      </c>
      <c r="BF36" s="186" t="s">
        <v>2832</v>
      </c>
      <c r="BG36" s="186" t="s">
        <v>929</v>
      </c>
      <c r="BH36" s="186" t="s">
        <v>929</v>
      </c>
      <c r="BI36" s="186" t="s">
        <v>2832</v>
      </c>
      <c r="BJ36" s="186" t="s">
        <v>929</v>
      </c>
      <c r="BK36" s="186" t="s">
        <v>929</v>
      </c>
      <c r="BL36" s="186" t="s">
        <v>2832</v>
      </c>
      <c r="BM36" s="186" t="s">
        <v>929</v>
      </c>
      <c r="BN36" s="186" t="s">
        <v>929</v>
      </c>
      <c r="BO36" s="186" t="s">
        <v>2832</v>
      </c>
      <c r="BP36" s="186" t="s">
        <v>929</v>
      </c>
      <c r="BQ36" s="186" t="s">
        <v>929</v>
      </c>
      <c r="BR36" s="186" t="s">
        <v>2832</v>
      </c>
      <c r="BS36" s="186" t="s">
        <v>929</v>
      </c>
      <c r="BT36" s="186" t="s">
        <v>929</v>
      </c>
      <c r="BU36" s="186" t="s">
        <v>2832</v>
      </c>
      <c r="BV36" s="186" t="s">
        <v>929</v>
      </c>
      <c r="BW36" s="186" t="s">
        <v>929</v>
      </c>
      <c r="BX36" s="186" t="s">
        <v>2832</v>
      </c>
      <c r="BY36" s="186" t="s">
        <v>929</v>
      </c>
      <c r="BZ36" s="186" t="s">
        <v>929</v>
      </c>
      <c r="CA36" s="186" t="s">
        <v>2832</v>
      </c>
      <c r="CB36" s="186" t="s">
        <v>929</v>
      </c>
      <c r="CC36" s="186" t="s">
        <v>929</v>
      </c>
      <c r="CD36" s="186" t="s">
        <v>2832</v>
      </c>
      <c r="CE36" s="186" t="s">
        <v>929</v>
      </c>
      <c r="CF36" s="186" t="s">
        <v>929</v>
      </c>
      <c r="CG36" s="186" t="s">
        <v>2832</v>
      </c>
      <c r="CH36" s="186" t="s">
        <v>929</v>
      </c>
      <c r="CI36" s="186" t="s">
        <v>929</v>
      </c>
      <c r="CJ36" s="186" t="s">
        <v>2832</v>
      </c>
      <c r="CK36" s="186" t="s">
        <v>929</v>
      </c>
      <c r="CL36" s="186" t="s">
        <v>929</v>
      </c>
      <c r="CM36" s="186" t="s">
        <v>2832</v>
      </c>
      <c r="CN36" s="186" t="s">
        <v>929</v>
      </c>
      <c r="CO36" s="186" t="s">
        <v>929</v>
      </c>
      <c r="CP36" s="186" t="s">
        <v>2832</v>
      </c>
      <c r="CQ36" s="186" t="s">
        <v>929</v>
      </c>
      <c r="CR36" s="186" t="s">
        <v>929</v>
      </c>
      <c r="CS36" s="186" t="s">
        <v>2832</v>
      </c>
      <c r="CT36" s="186" t="s">
        <v>929</v>
      </c>
      <c r="CU36" s="186" t="s">
        <v>929</v>
      </c>
      <c r="CV36" s="186" t="s">
        <v>2832</v>
      </c>
      <c r="CW36" s="186" t="s">
        <v>929</v>
      </c>
      <c r="CX36" s="186" t="s">
        <v>929</v>
      </c>
      <c r="CY36" s="186" t="s">
        <v>2832</v>
      </c>
      <c r="CZ36" s="186" t="s">
        <v>929</v>
      </c>
      <c r="DA36" s="186" t="s">
        <v>929</v>
      </c>
      <c r="DB36" s="186" t="s">
        <v>2832</v>
      </c>
      <c r="DC36" s="186" t="s">
        <v>929</v>
      </c>
      <c r="DD36" s="186" t="s">
        <v>929</v>
      </c>
      <c r="DE36" s="186" t="s">
        <v>2832</v>
      </c>
      <c r="DF36" s="186" t="s">
        <v>929</v>
      </c>
      <c r="DG36" s="186" t="s">
        <v>929</v>
      </c>
      <c r="DH36" s="186" t="s">
        <v>2832</v>
      </c>
      <c r="DI36" s="186" t="s">
        <v>929</v>
      </c>
      <c r="DJ36" s="186" t="s">
        <v>929</v>
      </c>
      <c r="DK36" s="186" t="s">
        <v>2832</v>
      </c>
      <c r="DL36" s="186" t="s">
        <v>929</v>
      </c>
      <c r="DM36" s="186" t="s">
        <v>929</v>
      </c>
      <c r="DN36" s="186" t="s">
        <v>2832</v>
      </c>
      <c r="DO36" s="186" t="s">
        <v>929</v>
      </c>
      <c r="DP36" s="186" t="s">
        <v>929</v>
      </c>
      <c r="DQ36" s="186" t="s">
        <v>2832</v>
      </c>
      <c r="DR36" s="186" t="s">
        <v>929</v>
      </c>
      <c r="DS36" s="186" t="s">
        <v>929</v>
      </c>
      <c r="DT36" s="186" t="s">
        <v>2832</v>
      </c>
      <c r="DU36" s="186" t="s">
        <v>929</v>
      </c>
      <c r="DV36" s="186" t="s">
        <v>929</v>
      </c>
      <c r="DW36" s="186" t="s">
        <v>2832</v>
      </c>
      <c r="DX36" s="186" t="s">
        <v>929</v>
      </c>
      <c r="DY36" s="186" t="s">
        <v>929</v>
      </c>
      <c r="DZ36" s="186" t="s">
        <v>2832</v>
      </c>
      <c r="EA36" s="186" t="s">
        <v>929</v>
      </c>
      <c r="EB36" s="186" t="s">
        <v>929</v>
      </c>
      <c r="EC36" s="186" t="s">
        <v>2832</v>
      </c>
      <c r="ED36" s="186" t="s">
        <v>929</v>
      </c>
      <c r="EE36" s="186" t="s">
        <v>929</v>
      </c>
      <c r="EF36" s="186" t="s">
        <v>2832</v>
      </c>
      <c r="EG36" s="186" t="s">
        <v>929</v>
      </c>
      <c r="EH36" s="186" t="s">
        <v>929</v>
      </c>
      <c r="EI36" s="186" t="s">
        <v>2832</v>
      </c>
      <c r="EJ36" s="186" t="s">
        <v>929</v>
      </c>
      <c r="EK36" s="186" t="s">
        <v>929</v>
      </c>
      <c r="EL36" s="186" t="s">
        <v>2832</v>
      </c>
      <c r="EM36" s="186" t="s">
        <v>929</v>
      </c>
      <c r="EN36" s="186" t="s">
        <v>929</v>
      </c>
      <c r="EO36" s="186" t="s">
        <v>2832</v>
      </c>
      <c r="EP36" s="186" t="s">
        <v>929</v>
      </c>
      <c r="EQ36" s="186" t="s">
        <v>929</v>
      </c>
      <c r="ER36" s="186" t="s">
        <v>2832</v>
      </c>
      <c r="ES36" s="186" t="s">
        <v>929</v>
      </c>
      <c r="ET36" s="186" t="s">
        <v>929</v>
      </c>
    </row>
    <row r="37" spans="1:150" x14ac:dyDescent="0.3">
      <c r="A37" s="1"/>
      <c r="B37" s="185" t="s">
        <v>2924</v>
      </c>
      <c r="C37" s="185" t="s">
        <v>113</v>
      </c>
      <c r="D37" s="185" t="s">
        <v>2909</v>
      </c>
      <c r="E37" s="185" t="s">
        <v>2925</v>
      </c>
      <c r="F37" s="185" t="s">
        <v>2926</v>
      </c>
      <c r="G37" s="186" t="s">
        <v>2832</v>
      </c>
      <c r="H37" s="186" t="s">
        <v>929</v>
      </c>
      <c r="I37" s="186" t="s">
        <v>929</v>
      </c>
      <c r="J37" s="186" t="s">
        <v>2832</v>
      </c>
      <c r="K37" s="186" t="s">
        <v>929</v>
      </c>
      <c r="L37" s="186" t="s">
        <v>929</v>
      </c>
      <c r="M37" s="186" t="s">
        <v>2832</v>
      </c>
      <c r="N37" s="186" t="s">
        <v>929</v>
      </c>
      <c r="O37" s="186" t="s">
        <v>929</v>
      </c>
      <c r="P37" s="186" t="s">
        <v>2832</v>
      </c>
      <c r="Q37" s="186" t="s">
        <v>929</v>
      </c>
      <c r="R37" s="186" t="s">
        <v>929</v>
      </c>
      <c r="S37" s="186" t="s">
        <v>2832</v>
      </c>
      <c r="T37" s="186" t="s">
        <v>929</v>
      </c>
      <c r="U37" s="186" t="s">
        <v>929</v>
      </c>
      <c r="V37" s="186" t="s">
        <v>2832</v>
      </c>
      <c r="W37" s="186" t="s">
        <v>929</v>
      </c>
      <c r="X37" s="186" t="s">
        <v>929</v>
      </c>
      <c r="Y37" s="186" t="s">
        <v>2832</v>
      </c>
      <c r="Z37" s="186" t="s">
        <v>929</v>
      </c>
      <c r="AA37" s="186" t="s">
        <v>929</v>
      </c>
      <c r="AB37" s="186" t="s">
        <v>2832</v>
      </c>
      <c r="AC37" s="186" t="s">
        <v>929</v>
      </c>
      <c r="AD37" s="186" t="s">
        <v>929</v>
      </c>
      <c r="AE37" s="186" t="s">
        <v>2832</v>
      </c>
      <c r="AF37" s="186" t="s">
        <v>929</v>
      </c>
      <c r="AG37" s="186" t="s">
        <v>929</v>
      </c>
      <c r="AH37" s="186" t="s">
        <v>2832</v>
      </c>
      <c r="AI37" s="186" t="s">
        <v>929</v>
      </c>
      <c r="AJ37" s="186" t="s">
        <v>929</v>
      </c>
      <c r="AK37" s="186" t="s">
        <v>2832</v>
      </c>
      <c r="AL37" s="186" t="s">
        <v>929</v>
      </c>
      <c r="AM37" s="186" t="s">
        <v>929</v>
      </c>
      <c r="AN37" s="186" t="s">
        <v>2832</v>
      </c>
      <c r="AO37" s="186" t="s">
        <v>929</v>
      </c>
      <c r="AP37" s="186" t="s">
        <v>929</v>
      </c>
      <c r="AQ37" s="186" t="s">
        <v>2832</v>
      </c>
      <c r="AR37" s="186" t="s">
        <v>929</v>
      </c>
      <c r="AS37" s="186" t="s">
        <v>929</v>
      </c>
      <c r="AT37" s="186" t="s">
        <v>2832</v>
      </c>
      <c r="AU37" s="186" t="s">
        <v>929</v>
      </c>
      <c r="AV37" s="186" t="s">
        <v>929</v>
      </c>
      <c r="AW37" s="186" t="s">
        <v>2832</v>
      </c>
      <c r="AX37" s="186" t="s">
        <v>929</v>
      </c>
      <c r="AY37" s="186" t="s">
        <v>929</v>
      </c>
      <c r="AZ37" s="186" t="s">
        <v>2832</v>
      </c>
      <c r="BA37" s="186" t="s">
        <v>929</v>
      </c>
      <c r="BB37" s="186" t="s">
        <v>929</v>
      </c>
      <c r="BC37" s="186" t="s">
        <v>2832</v>
      </c>
      <c r="BD37" s="186" t="s">
        <v>929</v>
      </c>
      <c r="BE37" s="186" t="s">
        <v>929</v>
      </c>
      <c r="BF37" s="186" t="s">
        <v>2832</v>
      </c>
      <c r="BG37" s="186" t="s">
        <v>929</v>
      </c>
      <c r="BH37" s="186" t="s">
        <v>929</v>
      </c>
      <c r="BI37" s="186" t="s">
        <v>2832</v>
      </c>
      <c r="BJ37" s="186" t="s">
        <v>929</v>
      </c>
      <c r="BK37" s="186" t="s">
        <v>929</v>
      </c>
      <c r="BL37" s="186" t="s">
        <v>2832</v>
      </c>
      <c r="BM37" s="186" t="s">
        <v>929</v>
      </c>
      <c r="BN37" s="186" t="s">
        <v>929</v>
      </c>
      <c r="BO37" s="186" t="s">
        <v>2832</v>
      </c>
      <c r="BP37" s="186" t="s">
        <v>929</v>
      </c>
      <c r="BQ37" s="186" t="s">
        <v>929</v>
      </c>
      <c r="BR37" s="186" t="s">
        <v>2832</v>
      </c>
      <c r="BS37" s="186" t="s">
        <v>929</v>
      </c>
      <c r="BT37" s="186" t="s">
        <v>929</v>
      </c>
      <c r="BU37" s="186" t="s">
        <v>2832</v>
      </c>
      <c r="BV37" s="186" t="s">
        <v>929</v>
      </c>
      <c r="BW37" s="186" t="s">
        <v>929</v>
      </c>
      <c r="BX37" s="186" t="s">
        <v>2832</v>
      </c>
      <c r="BY37" s="186" t="s">
        <v>929</v>
      </c>
      <c r="BZ37" s="186" t="s">
        <v>929</v>
      </c>
      <c r="CA37" s="186" t="s">
        <v>2832</v>
      </c>
      <c r="CB37" s="186" t="s">
        <v>929</v>
      </c>
      <c r="CC37" s="186" t="s">
        <v>929</v>
      </c>
      <c r="CD37" s="186" t="s">
        <v>2832</v>
      </c>
      <c r="CE37" s="186" t="s">
        <v>929</v>
      </c>
      <c r="CF37" s="186" t="s">
        <v>929</v>
      </c>
      <c r="CG37" s="186" t="s">
        <v>2832</v>
      </c>
      <c r="CH37" s="186" t="s">
        <v>929</v>
      </c>
      <c r="CI37" s="186" t="s">
        <v>929</v>
      </c>
      <c r="CJ37" s="186" t="s">
        <v>2832</v>
      </c>
      <c r="CK37" s="186" t="s">
        <v>929</v>
      </c>
      <c r="CL37" s="186" t="s">
        <v>929</v>
      </c>
      <c r="CM37" s="186" t="s">
        <v>2832</v>
      </c>
      <c r="CN37" s="186" t="s">
        <v>929</v>
      </c>
      <c r="CO37" s="186" t="s">
        <v>929</v>
      </c>
      <c r="CP37" s="186" t="s">
        <v>2832</v>
      </c>
      <c r="CQ37" s="186" t="s">
        <v>929</v>
      </c>
      <c r="CR37" s="186" t="s">
        <v>929</v>
      </c>
      <c r="CS37" s="186" t="s">
        <v>2832</v>
      </c>
      <c r="CT37" s="186" t="s">
        <v>929</v>
      </c>
      <c r="CU37" s="186" t="s">
        <v>929</v>
      </c>
      <c r="CV37" s="186" t="s">
        <v>2832</v>
      </c>
      <c r="CW37" s="186" t="s">
        <v>929</v>
      </c>
      <c r="CX37" s="186" t="s">
        <v>929</v>
      </c>
      <c r="CY37" s="186" t="s">
        <v>2832</v>
      </c>
      <c r="CZ37" s="186" t="s">
        <v>929</v>
      </c>
      <c r="DA37" s="186" t="s">
        <v>929</v>
      </c>
      <c r="DB37" s="186" t="s">
        <v>2832</v>
      </c>
      <c r="DC37" s="186" t="s">
        <v>929</v>
      </c>
      <c r="DD37" s="186" t="s">
        <v>929</v>
      </c>
      <c r="DE37" s="186" t="s">
        <v>2832</v>
      </c>
      <c r="DF37" s="186" t="s">
        <v>929</v>
      </c>
      <c r="DG37" s="186" t="s">
        <v>929</v>
      </c>
      <c r="DH37" s="186" t="s">
        <v>2832</v>
      </c>
      <c r="DI37" s="186" t="s">
        <v>929</v>
      </c>
      <c r="DJ37" s="186" t="s">
        <v>929</v>
      </c>
      <c r="DK37" s="186" t="s">
        <v>2832</v>
      </c>
      <c r="DL37" s="186" t="s">
        <v>929</v>
      </c>
      <c r="DM37" s="186" t="s">
        <v>929</v>
      </c>
      <c r="DN37" s="186" t="s">
        <v>2832</v>
      </c>
      <c r="DO37" s="186" t="s">
        <v>929</v>
      </c>
      <c r="DP37" s="186" t="s">
        <v>929</v>
      </c>
      <c r="DQ37" s="186" t="s">
        <v>2832</v>
      </c>
      <c r="DR37" s="186" t="s">
        <v>929</v>
      </c>
      <c r="DS37" s="186" t="s">
        <v>929</v>
      </c>
      <c r="DT37" s="186" t="s">
        <v>2832</v>
      </c>
      <c r="DU37" s="186" t="s">
        <v>929</v>
      </c>
      <c r="DV37" s="186" t="s">
        <v>929</v>
      </c>
      <c r="DW37" s="186" t="s">
        <v>2832</v>
      </c>
      <c r="DX37" s="186" t="s">
        <v>929</v>
      </c>
      <c r="DY37" s="186" t="s">
        <v>929</v>
      </c>
      <c r="DZ37" s="186" t="s">
        <v>2832</v>
      </c>
      <c r="EA37" s="186" t="s">
        <v>929</v>
      </c>
      <c r="EB37" s="186" t="s">
        <v>929</v>
      </c>
      <c r="EC37" s="186" t="s">
        <v>2832</v>
      </c>
      <c r="ED37" s="186" t="s">
        <v>929</v>
      </c>
      <c r="EE37" s="186" t="s">
        <v>929</v>
      </c>
      <c r="EF37" s="186" t="s">
        <v>2832</v>
      </c>
      <c r="EG37" s="186" t="s">
        <v>929</v>
      </c>
      <c r="EH37" s="186" t="s">
        <v>929</v>
      </c>
      <c r="EI37" s="186" t="s">
        <v>2832</v>
      </c>
      <c r="EJ37" s="186" t="s">
        <v>929</v>
      </c>
      <c r="EK37" s="186" t="s">
        <v>929</v>
      </c>
      <c r="EL37" s="186" t="s">
        <v>2832</v>
      </c>
      <c r="EM37" s="186" t="s">
        <v>929</v>
      </c>
      <c r="EN37" s="186" t="s">
        <v>929</v>
      </c>
      <c r="EO37" s="186" t="s">
        <v>2832</v>
      </c>
      <c r="EP37" s="186" t="s">
        <v>929</v>
      </c>
      <c r="EQ37" s="186" t="s">
        <v>929</v>
      </c>
      <c r="ER37" s="186" t="s">
        <v>2832</v>
      </c>
      <c r="ES37" s="186" t="s">
        <v>929</v>
      </c>
      <c r="ET37" s="186" t="s">
        <v>929</v>
      </c>
    </row>
    <row r="38" spans="1:150" x14ac:dyDescent="0.3">
      <c r="A38" s="1"/>
      <c r="B38" s="185" t="s">
        <v>2927</v>
      </c>
      <c r="C38" s="185" t="s">
        <v>113</v>
      </c>
      <c r="D38" s="185" t="s">
        <v>2909</v>
      </c>
      <c r="E38" s="185" t="s">
        <v>2928</v>
      </c>
      <c r="F38" s="185" t="s">
        <v>2929</v>
      </c>
      <c r="G38" s="186" t="s">
        <v>2832</v>
      </c>
      <c r="H38" s="186" t="s">
        <v>929</v>
      </c>
      <c r="I38" s="186" t="s">
        <v>929</v>
      </c>
      <c r="J38" s="186" t="s">
        <v>2832</v>
      </c>
      <c r="K38" s="186" t="s">
        <v>929</v>
      </c>
      <c r="L38" s="186" t="s">
        <v>929</v>
      </c>
      <c r="M38" s="186" t="s">
        <v>2832</v>
      </c>
      <c r="N38" s="186" t="s">
        <v>929</v>
      </c>
      <c r="O38" s="186" t="s">
        <v>929</v>
      </c>
      <c r="P38" s="186" t="s">
        <v>2832</v>
      </c>
      <c r="Q38" s="186" t="s">
        <v>929</v>
      </c>
      <c r="R38" s="186" t="s">
        <v>929</v>
      </c>
      <c r="S38" s="186" t="s">
        <v>2832</v>
      </c>
      <c r="T38" s="186" t="s">
        <v>929</v>
      </c>
      <c r="U38" s="186" t="s">
        <v>929</v>
      </c>
      <c r="V38" s="186" t="s">
        <v>2832</v>
      </c>
      <c r="W38" s="186" t="s">
        <v>929</v>
      </c>
      <c r="X38" s="186" t="s">
        <v>929</v>
      </c>
      <c r="Y38" s="186" t="s">
        <v>2832</v>
      </c>
      <c r="Z38" s="186" t="s">
        <v>929</v>
      </c>
      <c r="AA38" s="186" t="s">
        <v>929</v>
      </c>
      <c r="AB38" s="186" t="s">
        <v>2832</v>
      </c>
      <c r="AC38" s="186" t="s">
        <v>929</v>
      </c>
      <c r="AD38" s="186" t="s">
        <v>929</v>
      </c>
      <c r="AE38" s="186" t="s">
        <v>2832</v>
      </c>
      <c r="AF38" s="186" t="s">
        <v>929</v>
      </c>
      <c r="AG38" s="186" t="s">
        <v>929</v>
      </c>
      <c r="AH38" s="186" t="s">
        <v>2832</v>
      </c>
      <c r="AI38" s="186" t="s">
        <v>929</v>
      </c>
      <c r="AJ38" s="186" t="s">
        <v>929</v>
      </c>
      <c r="AK38" s="186" t="s">
        <v>2832</v>
      </c>
      <c r="AL38" s="186" t="s">
        <v>929</v>
      </c>
      <c r="AM38" s="186" t="s">
        <v>929</v>
      </c>
      <c r="AN38" s="186" t="s">
        <v>2832</v>
      </c>
      <c r="AO38" s="186" t="s">
        <v>929</v>
      </c>
      <c r="AP38" s="186" t="s">
        <v>929</v>
      </c>
      <c r="AQ38" s="186" t="s">
        <v>2832</v>
      </c>
      <c r="AR38" s="186" t="s">
        <v>929</v>
      </c>
      <c r="AS38" s="186" t="s">
        <v>929</v>
      </c>
      <c r="AT38" s="186" t="s">
        <v>2832</v>
      </c>
      <c r="AU38" s="186" t="s">
        <v>929</v>
      </c>
      <c r="AV38" s="186" t="s">
        <v>929</v>
      </c>
      <c r="AW38" s="186" t="s">
        <v>2832</v>
      </c>
      <c r="AX38" s="186" t="s">
        <v>929</v>
      </c>
      <c r="AY38" s="186" t="s">
        <v>929</v>
      </c>
      <c r="AZ38" s="186" t="s">
        <v>2832</v>
      </c>
      <c r="BA38" s="186" t="s">
        <v>929</v>
      </c>
      <c r="BB38" s="186" t="s">
        <v>929</v>
      </c>
      <c r="BC38" s="186" t="s">
        <v>2832</v>
      </c>
      <c r="BD38" s="186" t="s">
        <v>929</v>
      </c>
      <c r="BE38" s="186" t="s">
        <v>929</v>
      </c>
      <c r="BF38" s="186" t="s">
        <v>2832</v>
      </c>
      <c r="BG38" s="186" t="s">
        <v>929</v>
      </c>
      <c r="BH38" s="186" t="s">
        <v>929</v>
      </c>
      <c r="BI38" s="186" t="s">
        <v>2832</v>
      </c>
      <c r="BJ38" s="186" t="s">
        <v>929</v>
      </c>
      <c r="BK38" s="186" t="s">
        <v>929</v>
      </c>
      <c r="BL38" s="186" t="s">
        <v>2832</v>
      </c>
      <c r="BM38" s="186" t="s">
        <v>929</v>
      </c>
      <c r="BN38" s="186" t="s">
        <v>929</v>
      </c>
      <c r="BO38" s="186" t="s">
        <v>2832</v>
      </c>
      <c r="BP38" s="186" t="s">
        <v>929</v>
      </c>
      <c r="BQ38" s="186" t="s">
        <v>929</v>
      </c>
      <c r="BR38" s="186" t="s">
        <v>2832</v>
      </c>
      <c r="BS38" s="186" t="s">
        <v>929</v>
      </c>
      <c r="BT38" s="186" t="s">
        <v>929</v>
      </c>
      <c r="BU38" s="186" t="s">
        <v>2832</v>
      </c>
      <c r="BV38" s="186" t="s">
        <v>929</v>
      </c>
      <c r="BW38" s="186" t="s">
        <v>929</v>
      </c>
      <c r="BX38" s="186" t="s">
        <v>2832</v>
      </c>
      <c r="BY38" s="186" t="s">
        <v>929</v>
      </c>
      <c r="BZ38" s="186" t="s">
        <v>929</v>
      </c>
      <c r="CA38" s="186" t="s">
        <v>2832</v>
      </c>
      <c r="CB38" s="186" t="s">
        <v>929</v>
      </c>
      <c r="CC38" s="186" t="s">
        <v>929</v>
      </c>
      <c r="CD38" s="186" t="s">
        <v>2832</v>
      </c>
      <c r="CE38" s="186" t="s">
        <v>929</v>
      </c>
      <c r="CF38" s="186" t="s">
        <v>929</v>
      </c>
      <c r="CG38" s="186" t="s">
        <v>2832</v>
      </c>
      <c r="CH38" s="186" t="s">
        <v>929</v>
      </c>
      <c r="CI38" s="186" t="s">
        <v>929</v>
      </c>
      <c r="CJ38" s="186" t="s">
        <v>2832</v>
      </c>
      <c r="CK38" s="186" t="s">
        <v>929</v>
      </c>
      <c r="CL38" s="186" t="s">
        <v>929</v>
      </c>
      <c r="CM38" s="186" t="s">
        <v>2832</v>
      </c>
      <c r="CN38" s="186" t="s">
        <v>929</v>
      </c>
      <c r="CO38" s="186" t="s">
        <v>929</v>
      </c>
      <c r="CP38" s="186" t="s">
        <v>2832</v>
      </c>
      <c r="CQ38" s="186" t="s">
        <v>929</v>
      </c>
      <c r="CR38" s="186" t="s">
        <v>929</v>
      </c>
      <c r="CS38" s="186" t="s">
        <v>2832</v>
      </c>
      <c r="CT38" s="186" t="s">
        <v>929</v>
      </c>
      <c r="CU38" s="186" t="s">
        <v>929</v>
      </c>
      <c r="CV38" s="186" t="s">
        <v>2832</v>
      </c>
      <c r="CW38" s="186" t="s">
        <v>929</v>
      </c>
      <c r="CX38" s="186" t="s">
        <v>929</v>
      </c>
      <c r="CY38" s="186" t="s">
        <v>2832</v>
      </c>
      <c r="CZ38" s="186" t="s">
        <v>929</v>
      </c>
      <c r="DA38" s="186" t="s">
        <v>929</v>
      </c>
      <c r="DB38" s="186" t="s">
        <v>2832</v>
      </c>
      <c r="DC38" s="186" t="s">
        <v>929</v>
      </c>
      <c r="DD38" s="186" t="s">
        <v>929</v>
      </c>
      <c r="DE38" s="186" t="s">
        <v>2832</v>
      </c>
      <c r="DF38" s="186" t="s">
        <v>929</v>
      </c>
      <c r="DG38" s="186" t="s">
        <v>929</v>
      </c>
      <c r="DH38" s="186" t="s">
        <v>2832</v>
      </c>
      <c r="DI38" s="186" t="s">
        <v>929</v>
      </c>
      <c r="DJ38" s="186" t="s">
        <v>929</v>
      </c>
      <c r="DK38" s="186" t="s">
        <v>2832</v>
      </c>
      <c r="DL38" s="186" t="s">
        <v>929</v>
      </c>
      <c r="DM38" s="186" t="s">
        <v>929</v>
      </c>
      <c r="DN38" s="186" t="s">
        <v>2832</v>
      </c>
      <c r="DO38" s="186" t="s">
        <v>929</v>
      </c>
      <c r="DP38" s="186" t="s">
        <v>929</v>
      </c>
      <c r="DQ38" s="186" t="s">
        <v>2832</v>
      </c>
      <c r="DR38" s="186" t="s">
        <v>929</v>
      </c>
      <c r="DS38" s="186" t="s">
        <v>929</v>
      </c>
      <c r="DT38" s="186" t="s">
        <v>2832</v>
      </c>
      <c r="DU38" s="186" t="s">
        <v>929</v>
      </c>
      <c r="DV38" s="186" t="s">
        <v>929</v>
      </c>
      <c r="DW38" s="186" t="s">
        <v>2832</v>
      </c>
      <c r="DX38" s="186" t="s">
        <v>929</v>
      </c>
      <c r="DY38" s="186" t="s">
        <v>929</v>
      </c>
      <c r="DZ38" s="186" t="s">
        <v>2832</v>
      </c>
      <c r="EA38" s="186" t="s">
        <v>929</v>
      </c>
      <c r="EB38" s="186" t="s">
        <v>929</v>
      </c>
      <c r="EC38" s="186" t="s">
        <v>2832</v>
      </c>
      <c r="ED38" s="186" t="s">
        <v>929</v>
      </c>
      <c r="EE38" s="186" t="s">
        <v>929</v>
      </c>
      <c r="EF38" s="186" t="s">
        <v>2832</v>
      </c>
      <c r="EG38" s="186" t="s">
        <v>929</v>
      </c>
      <c r="EH38" s="186" t="s">
        <v>929</v>
      </c>
      <c r="EI38" s="186" t="s">
        <v>2832</v>
      </c>
      <c r="EJ38" s="186" t="s">
        <v>929</v>
      </c>
      <c r="EK38" s="186" t="s">
        <v>929</v>
      </c>
      <c r="EL38" s="186" t="s">
        <v>2832</v>
      </c>
      <c r="EM38" s="186" t="s">
        <v>929</v>
      </c>
      <c r="EN38" s="186" t="s">
        <v>929</v>
      </c>
      <c r="EO38" s="186" t="s">
        <v>2832</v>
      </c>
      <c r="EP38" s="186" t="s">
        <v>929</v>
      </c>
      <c r="EQ38" s="186" t="s">
        <v>929</v>
      </c>
      <c r="ER38" s="186" t="s">
        <v>2832</v>
      </c>
      <c r="ES38" s="186" t="s">
        <v>929</v>
      </c>
      <c r="ET38" s="186" t="s">
        <v>929</v>
      </c>
    </row>
    <row r="39" spans="1:150" x14ac:dyDescent="0.3">
      <c r="A39" s="1"/>
      <c r="B39" s="184" t="s">
        <v>2930</v>
      </c>
      <c r="C39" s="184" t="s">
        <v>113</v>
      </c>
      <c r="D39" s="184" t="s">
        <v>128</v>
      </c>
      <c r="E39" s="184" t="s">
        <v>2931</v>
      </c>
      <c r="F39" s="184" t="s">
        <v>2932</v>
      </c>
      <c r="G39" s="184" t="s">
        <v>2832</v>
      </c>
      <c r="H39" s="184" t="s">
        <v>2724</v>
      </c>
      <c r="I39" s="184" t="s">
        <v>2724</v>
      </c>
      <c r="J39" s="184" t="s">
        <v>2832</v>
      </c>
      <c r="K39" s="184" t="s">
        <v>2724</v>
      </c>
      <c r="L39" s="184" t="s">
        <v>2724</v>
      </c>
      <c r="M39" s="184" t="s">
        <v>2832</v>
      </c>
      <c r="N39" s="184" t="s">
        <v>2724</v>
      </c>
      <c r="O39" s="184" t="s">
        <v>2724</v>
      </c>
      <c r="P39" s="184" t="s">
        <v>2832</v>
      </c>
      <c r="Q39" s="184" t="s">
        <v>2724</v>
      </c>
      <c r="R39" s="184" t="s">
        <v>2724</v>
      </c>
      <c r="S39" s="184" t="s">
        <v>2832</v>
      </c>
      <c r="T39" s="184" t="s">
        <v>2724</v>
      </c>
      <c r="U39" s="184" t="s">
        <v>2724</v>
      </c>
      <c r="V39" s="184" t="s">
        <v>2832</v>
      </c>
      <c r="W39" s="184" t="s">
        <v>2724</v>
      </c>
      <c r="X39" s="184" t="s">
        <v>2724</v>
      </c>
      <c r="Y39" s="184" t="s">
        <v>2832</v>
      </c>
      <c r="Z39" s="184" t="s">
        <v>2724</v>
      </c>
      <c r="AA39" s="184" t="s">
        <v>2724</v>
      </c>
      <c r="AB39" s="184" t="s">
        <v>2832</v>
      </c>
      <c r="AC39" s="184" t="s">
        <v>2724</v>
      </c>
      <c r="AD39" s="184" t="s">
        <v>2724</v>
      </c>
      <c r="AE39" s="184" t="s">
        <v>2832</v>
      </c>
      <c r="AF39" s="184" t="s">
        <v>2724</v>
      </c>
      <c r="AG39" s="184" t="s">
        <v>2724</v>
      </c>
      <c r="AH39" s="184" t="s">
        <v>2832</v>
      </c>
      <c r="AI39" s="184" t="s">
        <v>2724</v>
      </c>
      <c r="AJ39" s="184" t="s">
        <v>2724</v>
      </c>
      <c r="AK39" s="184" t="s">
        <v>2832</v>
      </c>
      <c r="AL39" s="184" t="s">
        <v>2724</v>
      </c>
      <c r="AM39" s="184" t="s">
        <v>2724</v>
      </c>
      <c r="AN39" s="184" t="s">
        <v>2832</v>
      </c>
      <c r="AO39" s="184" t="s">
        <v>2724</v>
      </c>
      <c r="AP39" s="184" t="s">
        <v>2724</v>
      </c>
      <c r="AQ39" s="184" t="s">
        <v>2832</v>
      </c>
      <c r="AR39" s="184" t="s">
        <v>2724</v>
      </c>
      <c r="AS39" s="184" t="s">
        <v>2724</v>
      </c>
      <c r="AT39" s="184" t="s">
        <v>2832</v>
      </c>
      <c r="AU39" s="184" t="s">
        <v>2724</v>
      </c>
      <c r="AV39" s="184" t="s">
        <v>2724</v>
      </c>
      <c r="AW39" s="184" t="s">
        <v>2832</v>
      </c>
      <c r="AX39" s="184" t="s">
        <v>2724</v>
      </c>
      <c r="AY39" s="184" t="s">
        <v>2724</v>
      </c>
      <c r="AZ39" s="184" t="s">
        <v>2832</v>
      </c>
      <c r="BA39" s="184" t="s">
        <v>2724</v>
      </c>
      <c r="BB39" s="184" t="s">
        <v>2724</v>
      </c>
      <c r="BC39" s="184" t="s">
        <v>2832</v>
      </c>
      <c r="BD39" s="184" t="s">
        <v>2724</v>
      </c>
      <c r="BE39" s="184" t="s">
        <v>2724</v>
      </c>
      <c r="BF39" s="184" t="s">
        <v>2832</v>
      </c>
      <c r="BG39" s="184" t="s">
        <v>2724</v>
      </c>
      <c r="BH39" s="184" t="s">
        <v>2724</v>
      </c>
      <c r="BI39" s="184" t="s">
        <v>2832</v>
      </c>
      <c r="BJ39" s="184" t="s">
        <v>2724</v>
      </c>
      <c r="BK39" s="184" t="s">
        <v>2724</v>
      </c>
      <c r="BL39" s="184" t="s">
        <v>2832</v>
      </c>
      <c r="BM39" s="184" t="s">
        <v>2724</v>
      </c>
      <c r="BN39" s="184" t="s">
        <v>2724</v>
      </c>
      <c r="BO39" s="184" t="s">
        <v>2832</v>
      </c>
      <c r="BP39" s="184" t="s">
        <v>2724</v>
      </c>
      <c r="BQ39" s="184" t="s">
        <v>2724</v>
      </c>
      <c r="BR39" s="184" t="s">
        <v>2832</v>
      </c>
      <c r="BS39" s="184" t="s">
        <v>2724</v>
      </c>
      <c r="BT39" s="184" t="s">
        <v>2724</v>
      </c>
      <c r="BU39" s="184" t="s">
        <v>2832</v>
      </c>
      <c r="BV39" s="184" t="s">
        <v>2724</v>
      </c>
      <c r="BW39" s="184" t="s">
        <v>2724</v>
      </c>
      <c r="BX39" s="184" t="s">
        <v>2832</v>
      </c>
      <c r="BY39" s="184" t="s">
        <v>2724</v>
      </c>
      <c r="BZ39" s="184" t="s">
        <v>2724</v>
      </c>
      <c r="CA39" s="184" t="s">
        <v>2832</v>
      </c>
      <c r="CB39" s="184" t="s">
        <v>2724</v>
      </c>
      <c r="CC39" s="184" t="s">
        <v>2724</v>
      </c>
      <c r="CD39" s="184" t="s">
        <v>2832</v>
      </c>
      <c r="CE39" s="184" t="s">
        <v>2724</v>
      </c>
      <c r="CF39" s="184" t="s">
        <v>2724</v>
      </c>
      <c r="CG39" s="184" t="s">
        <v>2832</v>
      </c>
      <c r="CH39" s="184" t="s">
        <v>2724</v>
      </c>
      <c r="CI39" s="184" t="s">
        <v>2724</v>
      </c>
      <c r="CJ39" s="184" t="s">
        <v>2832</v>
      </c>
      <c r="CK39" s="184" t="s">
        <v>2724</v>
      </c>
      <c r="CL39" s="184" t="s">
        <v>2724</v>
      </c>
      <c r="CM39" s="184" t="s">
        <v>2832</v>
      </c>
      <c r="CN39" s="184" t="s">
        <v>2724</v>
      </c>
      <c r="CO39" s="184" t="s">
        <v>2724</v>
      </c>
      <c r="CP39" s="184" t="s">
        <v>2832</v>
      </c>
      <c r="CQ39" s="184" t="s">
        <v>2724</v>
      </c>
      <c r="CR39" s="184" t="s">
        <v>2724</v>
      </c>
      <c r="CS39" s="184" t="s">
        <v>2832</v>
      </c>
      <c r="CT39" s="184" t="s">
        <v>2724</v>
      </c>
      <c r="CU39" s="184" t="s">
        <v>2724</v>
      </c>
      <c r="CV39" s="184" t="s">
        <v>2832</v>
      </c>
      <c r="CW39" s="184" t="s">
        <v>2724</v>
      </c>
      <c r="CX39" s="184" t="s">
        <v>2724</v>
      </c>
      <c r="CY39" s="184" t="s">
        <v>2832</v>
      </c>
      <c r="CZ39" s="184" t="s">
        <v>2724</v>
      </c>
      <c r="DA39" s="184" t="s">
        <v>2724</v>
      </c>
      <c r="DB39" s="184" t="s">
        <v>2832</v>
      </c>
      <c r="DC39" s="184" t="s">
        <v>2724</v>
      </c>
      <c r="DD39" s="184" t="s">
        <v>2724</v>
      </c>
      <c r="DE39" s="184" t="s">
        <v>2832</v>
      </c>
      <c r="DF39" s="184" t="s">
        <v>2724</v>
      </c>
      <c r="DG39" s="184" t="s">
        <v>2724</v>
      </c>
      <c r="DH39" s="184" t="s">
        <v>2832</v>
      </c>
      <c r="DI39" s="184" t="s">
        <v>2724</v>
      </c>
      <c r="DJ39" s="184" t="s">
        <v>2724</v>
      </c>
      <c r="DK39" s="184" t="s">
        <v>2832</v>
      </c>
      <c r="DL39" s="184" t="s">
        <v>2724</v>
      </c>
      <c r="DM39" s="184" t="s">
        <v>2724</v>
      </c>
      <c r="DN39" s="184" t="s">
        <v>2832</v>
      </c>
      <c r="DO39" s="184" t="s">
        <v>2724</v>
      </c>
      <c r="DP39" s="184" t="s">
        <v>2724</v>
      </c>
      <c r="DQ39" s="184" t="s">
        <v>2832</v>
      </c>
      <c r="DR39" s="184" t="s">
        <v>2724</v>
      </c>
      <c r="DS39" s="184" t="s">
        <v>2724</v>
      </c>
      <c r="DT39" s="184" t="s">
        <v>2832</v>
      </c>
      <c r="DU39" s="184" t="s">
        <v>2724</v>
      </c>
      <c r="DV39" s="184" t="s">
        <v>2724</v>
      </c>
      <c r="DW39" s="184" t="s">
        <v>2832</v>
      </c>
      <c r="DX39" s="184" t="s">
        <v>2724</v>
      </c>
      <c r="DY39" s="184" t="s">
        <v>2724</v>
      </c>
      <c r="DZ39" s="184" t="s">
        <v>2832</v>
      </c>
      <c r="EA39" s="184" t="s">
        <v>2724</v>
      </c>
      <c r="EB39" s="184" t="s">
        <v>2724</v>
      </c>
      <c r="EC39" s="184" t="s">
        <v>2832</v>
      </c>
      <c r="ED39" s="184" t="s">
        <v>2724</v>
      </c>
      <c r="EE39" s="184" t="s">
        <v>2724</v>
      </c>
      <c r="EF39" s="184" t="s">
        <v>2832</v>
      </c>
      <c r="EG39" s="184" t="s">
        <v>2724</v>
      </c>
      <c r="EH39" s="184" t="s">
        <v>2724</v>
      </c>
      <c r="EI39" s="184" t="s">
        <v>2832</v>
      </c>
      <c r="EJ39" s="184" t="s">
        <v>2724</v>
      </c>
      <c r="EK39" s="184" t="s">
        <v>2724</v>
      </c>
      <c r="EL39" s="184" t="s">
        <v>2832</v>
      </c>
      <c r="EM39" s="184" t="s">
        <v>2724</v>
      </c>
      <c r="EN39" s="184" t="s">
        <v>2724</v>
      </c>
      <c r="EO39" s="184" t="s">
        <v>2832</v>
      </c>
      <c r="EP39" s="184" t="s">
        <v>2724</v>
      </c>
      <c r="EQ39" s="184" t="s">
        <v>2724</v>
      </c>
      <c r="ER39" s="184" t="s">
        <v>2832</v>
      </c>
      <c r="ES39" s="184" t="s">
        <v>2724</v>
      </c>
      <c r="ET39" s="184" t="s">
        <v>2724</v>
      </c>
    </row>
    <row r="40" spans="1:150" x14ac:dyDescent="0.3">
      <c r="A40" s="1"/>
      <c r="B40" s="185" t="s">
        <v>2933</v>
      </c>
      <c r="C40" s="185" t="s">
        <v>113</v>
      </c>
      <c r="D40" s="185" t="s">
        <v>128</v>
      </c>
      <c r="E40" s="185" t="s">
        <v>2934</v>
      </c>
      <c r="F40" s="185" t="s">
        <v>2935</v>
      </c>
      <c r="G40" s="186" t="s">
        <v>2832</v>
      </c>
      <c r="H40" s="186" t="s">
        <v>2724</v>
      </c>
      <c r="I40" s="186" t="s">
        <v>2724</v>
      </c>
      <c r="J40" s="186" t="s">
        <v>2832</v>
      </c>
      <c r="K40" s="186" t="s">
        <v>2724</v>
      </c>
      <c r="L40" s="186" t="s">
        <v>2724</v>
      </c>
      <c r="M40" s="186" t="s">
        <v>2832</v>
      </c>
      <c r="N40" s="186" t="s">
        <v>2724</v>
      </c>
      <c r="O40" s="186" t="s">
        <v>2724</v>
      </c>
      <c r="P40" s="186" t="s">
        <v>2832</v>
      </c>
      <c r="Q40" s="186" t="s">
        <v>2724</v>
      </c>
      <c r="R40" s="186" t="s">
        <v>2724</v>
      </c>
      <c r="S40" s="186" t="s">
        <v>2832</v>
      </c>
      <c r="T40" s="186" t="s">
        <v>2724</v>
      </c>
      <c r="U40" s="186" t="s">
        <v>2724</v>
      </c>
      <c r="V40" s="186" t="s">
        <v>2832</v>
      </c>
      <c r="W40" s="186" t="s">
        <v>2724</v>
      </c>
      <c r="X40" s="186" t="s">
        <v>2724</v>
      </c>
      <c r="Y40" s="186" t="s">
        <v>2832</v>
      </c>
      <c r="Z40" s="186" t="s">
        <v>2724</v>
      </c>
      <c r="AA40" s="186" t="s">
        <v>2724</v>
      </c>
      <c r="AB40" s="186" t="s">
        <v>2832</v>
      </c>
      <c r="AC40" s="186" t="s">
        <v>2724</v>
      </c>
      <c r="AD40" s="186" t="s">
        <v>2724</v>
      </c>
      <c r="AE40" s="186" t="s">
        <v>2832</v>
      </c>
      <c r="AF40" s="186" t="s">
        <v>2724</v>
      </c>
      <c r="AG40" s="186" t="s">
        <v>2724</v>
      </c>
      <c r="AH40" s="186" t="s">
        <v>2832</v>
      </c>
      <c r="AI40" s="186" t="s">
        <v>2724</v>
      </c>
      <c r="AJ40" s="186" t="s">
        <v>2724</v>
      </c>
      <c r="AK40" s="186" t="s">
        <v>2832</v>
      </c>
      <c r="AL40" s="186" t="s">
        <v>2724</v>
      </c>
      <c r="AM40" s="186" t="s">
        <v>2724</v>
      </c>
      <c r="AN40" s="186" t="s">
        <v>2832</v>
      </c>
      <c r="AO40" s="186" t="s">
        <v>2724</v>
      </c>
      <c r="AP40" s="186" t="s">
        <v>2724</v>
      </c>
      <c r="AQ40" s="186" t="s">
        <v>2832</v>
      </c>
      <c r="AR40" s="186" t="s">
        <v>2724</v>
      </c>
      <c r="AS40" s="186" t="s">
        <v>2724</v>
      </c>
      <c r="AT40" s="186" t="s">
        <v>2832</v>
      </c>
      <c r="AU40" s="186" t="s">
        <v>2724</v>
      </c>
      <c r="AV40" s="186" t="s">
        <v>2724</v>
      </c>
      <c r="AW40" s="186" t="s">
        <v>2832</v>
      </c>
      <c r="AX40" s="186" t="s">
        <v>2724</v>
      </c>
      <c r="AY40" s="186" t="s">
        <v>2724</v>
      </c>
      <c r="AZ40" s="186" t="s">
        <v>2832</v>
      </c>
      <c r="BA40" s="186" t="s">
        <v>2724</v>
      </c>
      <c r="BB40" s="186" t="s">
        <v>2724</v>
      </c>
      <c r="BC40" s="186" t="s">
        <v>2832</v>
      </c>
      <c r="BD40" s="186" t="s">
        <v>2724</v>
      </c>
      <c r="BE40" s="186" t="s">
        <v>2724</v>
      </c>
      <c r="BF40" s="186" t="s">
        <v>2832</v>
      </c>
      <c r="BG40" s="186" t="s">
        <v>2724</v>
      </c>
      <c r="BH40" s="186" t="s">
        <v>2724</v>
      </c>
      <c r="BI40" s="186" t="s">
        <v>2832</v>
      </c>
      <c r="BJ40" s="186" t="s">
        <v>2724</v>
      </c>
      <c r="BK40" s="186" t="s">
        <v>2724</v>
      </c>
      <c r="BL40" s="186" t="s">
        <v>2832</v>
      </c>
      <c r="BM40" s="186" t="s">
        <v>2724</v>
      </c>
      <c r="BN40" s="186" t="s">
        <v>2724</v>
      </c>
      <c r="BO40" s="186" t="s">
        <v>2832</v>
      </c>
      <c r="BP40" s="186" t="s">
        <v>2724</v>
      </c>
      <c r="BQ40" s="186" t="s">
        <v>2724</v>
      </c>
      <c r="BR40" s="186" t="s">
        <v>2832</v>
      </c>
      <c r="BS40" s="186" t="s">
        <v>2724</v>
      </c>
      <c r="BT40" s="186" t="s">
        <v>2724</v>
      </c>
      <c r="BU40" s="186" t="s">
        <v>2832</v>
      </c>
      <c r="BV40" s="186" t="s">
        <v>2724</v>
      </c>
      <c r="BW40" s="186" t="s">
        <v>2724</v>
      </c>
      <c r="BX40" s="186" t="s">
        <v>2832</v>
      </c>
      <c r="BY40" s="186" t="s">
        <v>2724</v>
      </c>
      <c r="BZ40" s="186" t="s">
        <v>2724</v>
      </c>
      <c r="CA40" s="186" t="s">
        <v>2832</v>
      </c>
      <c r="CB40" s="186" t="s">
        <v>2724</v>
      </c>
      <c r="CC40" s="186" t="s">
        <v>2724</v>
      </c>
      <c r="CD40" s="186" t="s">
        <v>2832</v>
      </c>
      <c r="CE40" s="186" t="s">
        <v>2724</v>
      </c>
      <c r="CF40" s="186" t="s">
        <v>2724</v>
      </c>
      <c r="CG40" s="186" t="s">
        <v>2832</v>
      </c>
      <c r="CH40" s="186" t="s">
        <v>2724</v>
      </c>
      <c r="CI40" s="186" t="s">
        <v>2724</v>
      </c>
      <c r="CJ40" s="186" t="s">
        <v>2832</v>
      </c>
      <c r="CK40" s="186" t="s">
        <v>2724</v>
      </c>
      <c r="CL40" s="186" t="s">
        <v>2724</v>
      </c>
      <c r="CM40" s="186" t="s">
        <v>2832</v>
      </c>
      <c r="CN40" s="186" t="s">
        <v>2724</v>
      </c>
      <c r="CO40" s="186" t="s">
        <v>2724</v>
      </c>
      <c r="CP40" s="186" t="s">
        <v>2832</v>
      </c>
      <c r="CQ40" s="186" t="s">
        <v>2724</v>
      </c>
      <c r="CR40" s="186" t="s">
        <v>2724</v>
      </c>
      <c r="CS40" s="186" t="s">
        <v>2832</v>
      </c>
      <c r="CT40" s="186" t="s">
        <v>2724</v>
      </c>
      <c r="CU40" s="186" t="s">
        <v>2724</v>
      </c>
      <c r="CV40" s="186" t="s">
        <v>2832</v>
      </c>
      <c r="CW40" s="186" t="s">
        <v>2724</v>
      </c>
      <c r="CX40" s="186" t="s">
        <v>2724</v>
      </c>
      <c r="CY40" s="186" t="s">
        <v>2832</v>
      </c>
      <c r="CZ40" s="186" t="s">
        <v>2724</v>
      </c>
      <c r="DA40" s="186" t="s">
        <v>2724</v>
      </c>
      <c r="DB40" s="186" t="s">
        <v>2832</v>
      </c>
      <c r="DC40" s="186" t="s">
        <v>2724</v>
      </c>
      <c r="DD40" s="186" t="s">
        <v>2724</v>
      </c>
      <c r="DE40" s="186" t="s">
        <v>2832</v>
      </c>
      <c r="DF40" s="186" t="s">
        <v>2724</v>
      </c>
      <c r="DG40" s="186" t="s">
        <v>2724</v>
      </c>
      <c r="DH40" s="186" t="s">
        <v>2832</v>
      </c>
      <c r="DI40" s="186" t="s">
        <v>2724</v>
      </c>
      <c r="DJ40" s="186" t="s">
        <v>2724</v>
      </c>
      <c r="DK40" s="186" t="s">
        <v>2832</v>
      </c>
      <c r="DL40" s="186" t="s">
        <v>2724</v>
      </c>
      <c r="DM40" s="186" t="s">
        <v>2724</v>
      </c>
      <c r="DN40" s="186" t="s">
        <v>2832</v>
      </c>
      <c r="DO40" s="186" t="s">
        <v>2724</v>
      </c>
      <c r="DP40" s="186" t="s">
        <v>2724</v>
      </c>
      <c r="DQ40" s="186" t="s">
        <v>2832</v>
      </c>
      <c r="DR40" s="186" t="s">
        <v>2724</v>
      </c>
      <c r="DS40" s="186" t="s">
        <v>2724</v>
      </c>
      <c r="DT40" s="186" t="s">
        <v>2832</v>
      </c>
      <c r="DU40" s="186" t="s">
        <v>2724</v>
      </c>
      <c r="DV40" s="186" t="s">
        <v>2724</v>
      </c>
      <c r="DW40" s="186" t="s">
        <v>2832</v>
      </c>
      <c r="DX40" s="186" t="s">
        <v>2724</v>
      </c>
      <c r="DY40" s="186" t="s">
        <v>2724</v>
      </c>
      <c r="DZ40" s="186" t="s">
        <v>2832</v>
      </c>
      <c r="EA40" s="186" t="s">
        <v>2724</v>
      </c>
      <c r="EB40" s="186" t="s">
        <v>2724</v>
      </c>
      <c r="EC40" s="186" t="s">
        <v>2832</v>
      </c>
      <c r="ED40" s="186" t="s">
        <v>2724</v>
      </c>
      <c r="EE40" s="186" t="s">
        <v>2724</v>
      </c>
      <c r="EF40" s="186" t="s">
        <v>2832</v>
      </c>
      <c r="EG40" s="186" t="s">
        <v>2724</v>
      </c>
      <c r="EH40" s="186" t="s">
        <v>2724</v>
      </c>
      <c r="EI40" s="186" t="s">
        <v>2832</v>
      </c>
      <c r="EJ40" s="186" t="s">
        <v>2724</v>
      </c>
      <c r="EK40" s="186" t="s">
        <v>2724</v>
      </c>
      <c r="EL40" s="186" t="s">
        <v>2832</v>
      </c>
      <c r="EM40" s="186" t="s">
        <v>2724</v>
      </c>
      <c r="EN40" s="186" t="s">
        <v>2724</v>
      </c>
      <c r="EO40" s="186" t="s">
        <v>2832</v>
      </c>
      <c r="EP40" s="186" t="s">
        <v>2724</v>
      </c>
      <c r="EQ40" s="186" t="s">
        <v>2724</v>
      </c>
      <c r="ER40" s="186" t="s">
        <v>2832</v>
      </c>
      <c r="ES40" s="186" t="s">
        <v>2724</v>
      </c>
      <c r="ET40" s="186" t="s">
        <v>2724</v>
      </c>
    </row>
    <row r="41" spans="1:150" x14ac:dyDescent="0.3">
      <c r="A41" s="1"/>
      <c r="B41" s="185" t="s">
        <v>2936</v>
      </c>
      <c r="C41" s="185" t="s">
        <v>113</v>
      </c>
      <c r="D41" s="185" t="s">
        <v>128</v>
      </c>
      <c r="E41" s="185" t="s">
        <v>2937</v>
      </c>
      <c r="F41" s="185" t="s">
        <v>2938</v>
      </c>
      <c r="G41" s="186" t="s">
        <v>2832</v>
      </c>
      <c r="H41" s="186" t="s">
        <v>2724</v>
      </c>
      <c r="I41" s="186" t="s">
        <v>2724</v>
      </c>
      <c r="J41" s="186" t="s">
        <v>2832</v>
      </c>
      <c r="K41" s="186" t="s">
        <v>2724</v>
      </c>
      <c r="L41" s="186" t="s">
        <v>2724</v>
      </c>
      <c r="M41" s="186" t="s">
        <v>2832</v>
      </c>
      <c r="N41" s="186" t="s">
        <v>2724</v>
      </c>
      <c r="O41" s="186" t="s">
        <v>2724</v>
      </c>
      <c r="P41" s="186" t="s">
        <v>2832</v>
      </c>
      <c r="Q41" s="186" t="s">
        <v>2724</v>
      </c>
      <c r="R41" s="186" t="s">
        <v>2724</v>
      </c>
      <c r="S41" s="186" t="s">
        <v>2832</v>
      </c>
      <c r="T41" s="186" t="s">
        <v>2724</v>
      </c>
      <c r="U41" s="186" t="s">
        <v>2724</v>
      </c>
      <c r="V41" s="186" t="s">
        <v>2832</v>
      </c>
      <c r="W41" s="186" t="s">
        <v>2724</v>
      </c>
      <c r="X41" s="186" t="s">
        <v>2724</v>
      </c>
      <c r="Y41" s="186" t="s">
        <v>2832</v>
      </c>
      <c r="Z41" s="186" t="s">
        <v>2724</v>
      </c>
      <c r="AA41" s="186" t="s">
        <v>2724</v>
      </c>
      <c r="AB41" s="186" t="s">
        <v>2832</v>
      </c>
      <c r="AC41" s="186" t="s">
        <v>2724</v>
      </c>
      <c r="AD41" s="186" t="s">
        <v>2724</v>
      </c>
      <c r="AE41" s="186" t="s">
        <v>2832</v>
      </c>
      <c r="AF41" s="186" t="s">
        <v>2724</v>
      </c>
      <c r="AG41" s="186" t="s">
        <v>2724</v>
      </c>
      <c r="AH41" s="186" t="s">
        <v>2832</v>
      </c>
      <c r="AI41" s="186" t="s">
        <v>2724</v>
      </c>
      <c r="AJ41" s="186" t="s">
        <v>2724</v>
      </c>
      <c r="AK41" s="186" t="s">
        <v>2832</v>
      </c>
      <c r="AL41" s="186" t="s">
        <v>2724</v>
      </c>
      <c r="AM41" s="186" t="s">
        <v>2724</v>
      </c>
      <c r="AN41" s="186" t="s">
        <v>2832</v>
      </c>
      <c r="AO41" s="186" t="s">
        <v>2724</v>
      </c>
      <c r="AP41" s="186" t="s">
        <v>2724</v>
      </c>
      <c r="AQ41" s="186" t="s">
        <v>2832</v>
      </c>
      <c r="AR41" s="186" t="s">
        <v>2724</v>
      </c>
      <c r="AS41" s="186" t="s">
        <v>2724</v>
      </c>
      <c r="AT41" s="186" t="s">
        <v>2832</v>
      </c>
      <c r="AU41" s="186" t="s">
        <v>2724</v>
      </c>
      <c r="AV41" s="186" t="s">
        <v>2724</v>
      </c>
      <c r="AW41" s="186" t="s">
        <v>2832</v>
      </c>
      <c r="AX41" s="186" t="s">
        <v>2724</v>
      </c>
      <c r="AY41" s="186" t="s">
        <v>2724</v>
      </c>
      <c r="AZ41" s="186" t="s">
        <v>2832</v>
      </c>
      <c r="BA41" s="186" t="s">
        <v>2724</v>
      </c>
      <c r="BB41" s="186" t="s">
        <v>2724</v>
      </c>
      <c r="BC41" s="186" t="s">
        <v>2832</v>
      </c>
      <c r="BD41" s="186" t="s">
        <v>2724</v>
      </c>
      <c r="BE41" s="186" t="s">
        <v>2724</v>
      </c>
      <c r="BF41" s="186" t="s">
        <v>2832</v>
      </c>
      <c r="BG41" s="186" t="s">
        <v>2724</v>
      </c>
      <c r="BH41" s="186" t="s">
        <v>2724</v>
      </c>
      <c r="BI41" s="186" t="s">
        <v>2832</v>
      </c>
      <c r="BJ41" s="186" t="s">
        <v>2724</v>
      </c>
      <c r="BK41" s="186" t="s">
        <v>2724</v>
      </c>
      <c r="BL41" s="186" t="s">
        <v>2832</v>
      </c>
      <c r="BM41" s="186" t="s">
        <v>2724</v>
      </c>
      <c r="BN41" s="186" t="s">
        <v>2724</v>
      </c>
      <c r="BO41" s="186" t="s">
        <v>2832</v>
      </c>
      <c r="BP41" s="186" t="s">
        <v>2724</v>
      </c>
      <c r="BQ41" s="186" t="s">
        <v>2724</v>
      </c>
      <c r="BR41" s="186" t="s">
        <v>2832</v>
      </c>
      <c r="BS41" s="186" t="s">
        <v>2724</v>
      </c>
      <c r="BT41" s="186" t="s">
        <v>2724</v>
      </c>
      <c r="BU41" s="186" t="s">
        <v>2832</v>
      </c>
      <c r="BV41" s="186" t="s">
        <v>2724</v>
      </c>
      <c r="BW41" s="186" t="s">
        <v>2724</v>
      </c>
      <c r="BX41" s="186" t="s">
        <v>2832</v>
      </c>
      <c r="BY41" s="186" t="s">
        <v>2724</v>
      </c>
      <c r="BZ41" s="186" t="s">
        <v>2724</v>
      </c>
      <c r="CA41" s="186" t="s">
        <v>2832</v>
      </c>
      <c r="CB41" s="186" t="s">
        <v>2724</v>
      </c>
      <c r="CC41" s="186" t="s">
        <v>2724</v>
      </c>
      <c r="CD41" s="186" t="s">
        <v>2832</v>
      </c>
      <c r="CE41" s="186" t="s">
        <v>2724</v>
      </c>
      <c r="CF41" s="186" t="s">
        <v>2724</v>
      </c>
      <c r="CG41" s="186" t="s">
        <v>2832</v>
      </c>
      <c r="CH41" s="186" t="s">
        <v>2724</v>
      </c>
      <c r="CI41" s="186" t="s">
        <v>2724</v>
      </c>
      <c r="CJ41" s="186" t="s">
        <v>2832</v>
      </c>
      <c r="CK41" s="186" t="s">
        <v>2724</v>
      </c>
      <c r="CL41" s="186" t="s">
        <v>2724</v>
      </c>
      <c r="CM41" s="186" t="s">
        <v>2832</v>
      </c>
      <c r="CN41" s="186" t="s">
        <v>2724</v>
      </c>
      <c r="CO41" s="186" t="s">
        <v>2724</v>
      </c>
      <c r="CP41" s="186" t="s">
        <v>2832</v>
      </c>
      <c r="CQ41" s="186" t="s">
        <v>2724</v>
      </c>
      <c r="CR41" s="186" t="s">
        <v>2724</v>
      </c>
      <c r="CS41" s="186" t="s">
        <v>2832</v>
      </c>
      <c r="CT41" s="186" t="s">
        <v>2724</v>
      </c>
      <c r="CU41" s="186" t="s">
        <v>2724</v>
      </c>
      <c r="CV41" s="186" t="s">
        <v>2832</v>
      </c>
      <c r="CW41" s="186" t="s">
        <v>2724</v>
      </c>
      <c r="CX41" s="186" t="s">
        <v>2724</v>
      </c>
      <c r="CY41" s="186" t="s">
        <v>2832</v>
      </c>
      <c r="CZ41" s="186" t="s">
        <v>2724</v>
      </c>
      <c r="DA41" s="186" t="s">
        <v>2724</v>
      </c>
      <c r="DB41" s="186" t="s">
        <v>2832</v>
      </c>
      <c r="DC41" s="186" t="s">
        <v>2724</v>
      </c>
      <c r="DD41" s="186" t="s">
        <v>2724</v>
      </c>
      <c r="DE41" s="186" t="s">
        <v>2832</v>
      </c>
      <c r="DF41" s="186" t="s">
        <v>2724</v>
      </c>
      <c r="DG41" s="186" t="s">
        <v>2724</v>
      </c>
      <c r="DH41" s="186" t="s">
        <v>2832</v>
      </c>
      <c r="DI41" s="186" t="s">
        <v>2724</v>
      </c>
      <c r="DJ41" s="186" t="s">
        <v>2724</v>
      </c>
      <c r="DK41" s="186" t="s">
        <v>2832</v>
      </c>
      <c r="DL41" s="186" t="s">
        <v>2724</v>
      </c>
      <c r="DM41" s="186" t="s">
        <v>2724</v>
      </c>
      <c r="DN41" s="186" t="s">
        <v>2832</v>
      </c>
      <c r="DO41" s="186" t="s">
        <v>2724</v>
      </c>
      <c r="DP41" s="186" t="s">
        <v>2724</v>
      </c>
      <c r="DQ41" s="186" t="s">
        <v>2832</v>
      </c>
      <c r="DR41" s="186" t="s">
        <v>2724</v>
      </c>
      <c r="DS41" s="186" t="s">
        <v>2724</v>
      </c>
      <c r="DT41" s="186" t="s">
        <v>2832</v>
      </c>
      <c r="DU41" s="186" t="s">
        <v>2724</v>
      </c>
      <c r="DV41" s="186" t="s">
        <v>2724</v>
      </c>
      <c r="DW41" s="186" t="s">
        <v>2832</v>
      </c>
      <c r="DX41" s="186" t="s">
        <v>2724</v>
      </c>
      <c r="DY41" s="186" t="s">
        <v>2724</v>
      </c>
      <c r="DZ41" s="186" t="s">
        <v>2832</v>
      </c>
      <c r="EA41" s="186" t="s">
        <v>2724</v>
      </c>
      <c r="EB41" s="186" t="s">
        <v>2724</v>
      </c>
      <c r="EC41" s="186" t="s">
        <v>2832</v>
      </c>
      <c r="ED41" s="186" t="s">
        <v>2724</v>
      </c>
      <c r="EE41" s="186" t="s">
        <v>2724</v>
      </c>
      <c r="EF41" s="186" t="s">
        <v>2832</v>
      </c>
      <c r="EG41" s="186" t="s">
        <v>2724</v>
      </c>
      <c r="EH41" s="186" t="s">
        <v>2724</v>
      </c>
      <c r="EI41" s="186" t="s">
        <v>2832</v>
      </c>
      <c r="EJ41" s="186" t="s">
        <v>2724</v>
      </c>
      <c r="EK41" s="186" t="s">
        <v>2724</v>
      </c>
      <c r="EL41" s="186" t="s">
        <v>2832</v>
      </c>
      <c r="EM41" s="186" t="s">
        <v>2724</v>
      </c>
      <c r="EN41" s="186" t="s">
        <v>2724</v>
      </c>
      <c r="EO41" s="186" t="s">
        <v>2832</v>
      </c>
      <c r="EP41" s="186" t="s">
        <v>2724</v>
      </c>
      <c r="EQ41" s="186" t="s">
        <v>2724</v>
      </c>
      <c r="ER41" s="186" t="s">
        <v>2832</v>
      </c>
      <c r="ES41" s="186" t="s">
        <v>2724</v>
      </c>
      <c r="ET41" s="186" t="s">
        <v>2724</v>
      </c>
    </row>
    <row r="42" spans="1:150" x14ac:dyDescent="0.3">
      <c r="A42" s="1"/>
      <c r="B42" s="185" t="s">
        <v>2939</v>
      </c>
      <c r="C42" s="185" t="s">
        <v>113</v>
      </c>
      <c r="D42" s="185" t="s">
        <v>128</v>
      </c>
      <c r="E42" s="185" t="s">
        <v>2940</v>
      </c>
      <c r="F42" s="185" t="s">
        <v>2941</v>
      </c>
      <c r="G42" s="186" t="s">
        <v>2832</v>
      </c>
      <c r="H42" s="186" t="s">
        <v>2724</v>
      </c>
      <c r="I42" s="186" t="s">
        <v>2724</v>
      </c>
      <c r="J42" s="186" t="s">
        <v>2832</v>
      </c>
      <c r="K42" s="186" t="s">
        <v>2724</v>
      </c>
      <c r="L42" s="186" t="s">
        <v>2724</v>
      </c>
      <c r="M42" s="186" t="s">
        <v>2832</v>
      </c>
      <c r="N42" s="186" t="s">
        <v>2724</v>
      </c>
      <c r="O42" s="186" t="s">
        <v>2724</v>
      </c>
      <c r="P42" s="186" t="s">
        <v>2832</v>
      </c>
      <c r="Q42" s="186" t="s">
        <v>2724</v>
      </c>
      <c r="R42" s="186" t="s">
        <v>2724</v>
      </c>
      <c r="S42" s="186" t="s">
        <v>2832</v>
      </c>
      <c r="T42" s="186" t="s">
        <v>2724</v>
      </c>
      <c r="U42" s="186" t="s">
        <v>2724</v>
      </c>
      <c r="V42" s="186" t="s">
        <v>2832</v>
      </c>
      <c r="W42" s="186" t="s">
        <v>2724</v>
      </c>
      <c r="X42" s="186" t="s">
        <v>2724</v>
      </c>
      <c r="Y42" s="186" t="s">
        <v>2832</v>
      </c>
      <c r="Z42" s="186" t="s">
        <v>2724</v>
      </c>
      <c r="AA42" s="186" t="s">
        <v>2724</v>
      </c>
      <c r="AB42" s="186" t="s">
        <v>2832</v>
      </c>
      <c r="AC42" s="186" t="s">
        <v>2724</v>
      </c>
      <c r="AD42" s="186" t="s">
        <v>2724</v>
      </c>
      <c r="AE42" s="186" t="s">
        <v>2832</v>
      </c>
      <c r="AF42" s="186" t="s">
        <v>2724</v>
      </c>
      <c r="AG42" s="186" t="s">
        <v>2724</v>
      </c>
      <c r="AH42" s="186" t="s">
        <v>2832</v>
      </c>
      <c r="AI42" s="186" t="s">
        <v>2724</v>
      </c>
      <c r="AJ42" s="186" t="s">
        <v>2724</v>
      </c>
      <c r="AK42" s="186" t="s">
        <v>2832</v>
      </c>
      <c r="AL42" s="186" t="s">
        <v>2724</v>
      </c>
      <c r="AM42" s="186" t="s">
        <v>2724</v>
      </c>
      <c r="AN42" s="186" t="s">
        <v>2832</v>
      </c>
      <c r="AO42" s="186" t="s">
        <v>2724</v>
      </c>
      <c r="AP42" s="186" t="s">
        <v>2724</v>
      </c>
      <c r="AQ42" s="186" t="s">
        <v>2832</v>
      </c>
      <c r="AR42" s="186" t="s">
        <v>2724</v>
      </c>
      <c r="AS42" s="186" t="s">
        <v>2724</v>
      </c>
      <c r="AT42" s="186" t="s">
        <v>2832</v>
      </c>
      <c r="AU42" s="186" t="s">
        <v>2724</v>
      </c>
      <c r="AV42" s="186" t="s">
        <v>2724</v>
      </c>
      <c r="AW42" s="186" t="s">
        <v>2832</v>
      </c>
      <c r="AX42" s="186" t="s">
        <v>2724</v>
      </c>
      <c r="AY42" s="186" t="s">
        <v>2724</v>
      </c>
      <c r="AZ42" s="186" t="s">
        <v>2832</v>
      </c>
      <c r="BA42" s="186" t="s">
        <v>2724</v>
      </c>
      <c r="BB42" s="186" t="s">
        <v>2724</v>
      </c>
      <c r="BC42" s="186" t="s">
        <v>2832</v>
      </c>
      <c r="BD42" s="186" t="s">
        <v>2724</v>
      </c>
      <c r="BE42" s="186" t="s">
        <v>2724</v>
      </c>
      <c r="BF42" s="186" t="s">
        <v>2832</v>
      </c>
      <c r="BG42" s="186" t="s">
        <v>2724</v>
      </c>
      <c r="BH42" s="186" t="s">
        <v>2724</v>
      </c>
      <c r="BI42" s="186" t="s">
        <v>2832</v>
      </c>
      <c r="BJ42" s="186" t="s">
        <v>2724</v>
      </c>
      <c r="BK42" s="186" t="s">
        <v>2724</v>
      </c>
      <c r="BL42" s="186" t="s">
        <v>2832</v>
      </c>
      <c r="BM42" s="186" t="s">
        <v>2724</v>
      </c>
      <c r="BN42" s="186" t="s">
        <v>2724</v>
      </c>
      <c r="BO42" s="186" t="s">
        <v>2832</v>
      </c>
      <c r="BP42" s="186" t="s">
        <v>2724</v>
      </c>
      <c r="BQ42" s="186" t="s">
        <v>2724</v>
      </c>
      <c r="BR42" s="186" t="s">
        <v>2832</v>
      </c>
      <c r="BS42" s="186" t="s">
        <v>2724</v>
      </c>
      <c r="BT42" s="186" t="s">
        <v>2724</v>
      </c>
      <c r="BU42" s="186" t="s">
        <v>2832</v>
      </c>
      <c r="BV42" s="186" t="s">
        <v>2724</v>
      </c>
      <c r="BW42" s="186" t="s">
        <v>2724</v>
      </c>
      <c r="BX42" s="186" t="s">
        <v>2832</v>
      </c>
      <c r="BY42" s="186" t="s">
        <v>2724</v>
      </c>
      <c r="BZ42" s="186" t="s">
        <v>2724</v>
      </c>
      <c r="CA42" s="186" t="s">
        <v>2832</v>
      </c>
      <c r="CB42" s="186" t="s">
        <v>2724</v>
      </c>
      <c r="CC42" s="186" t="s">
        <v>2724</v>
      </c>
      <c r="CD42" s="186" t="s">
        <v>2832</v>
      </c>
      <c r="CE42" s="186" t="s">
        <v>2724</v>
      </c>
      <c r="CF42" s="186" t="s">
        <v>2724</v>
      </c>
      <c r="CG42" s="186" t="s">
        <v>2832</v>
      </c>
      <c r="CH42" s="186" t="s">
        <v>2724</v>
      </c>
      <c r="CI42" s="186" t="s">
        <v>2724</v>
      </c>
      <c r="CJ42" s="186" t="s">
        <v>2832</v>
      </c>
      <c r="CK42" s="186" t="s">
        <v>2724</v>
      </c>
      <c r="CL42" s="186" t="s">
        <v>2724</v>
      </c>
      <c r="CM42" s="186" t="s">
        <v>2832</v>
      </c>
      <c r="CN42" s="186" t="s">
        <v>2724</v>
      </c>
      <c r="CO42" s="186" t="s">
        <v>2724</v>
      </c>
      <c r="CP42" s="186" t="s">
        <v>2832</v>
      </c>
      <c r="CQ42" s="186" t="s">
        <v>2724</v>
      </c>
      <c r="CR42" s="186" t="s">
        <v>2724</v>
      </c>
      <c r="CS42" s="186" t="s">
        <v>2832</v>
      </c>
      <c r="CT42" s="186" t="s">
        <v>2724</v>
      </c>
      <c r="CU42" s="186" t="s">
        <v>2724</v>
      </c>
      <c r="CV42" s="186" t="s">
        <v>2832</v>
      </c>
      <c r="CW42" s="186" t="s">
        <v>2724</v>
      </c>
      <c r="CX42" s="186" t="s">
        <v>2724</v>
      </c>
      <c r="CY42" s="186" t="s">
        <v>2832</v>
      </c>
      <c r="CZ42" s="186" t="s">
        <v>2724</v>
      </c>
      <c r="DA42" s="186" t="s">
        <v>2724</v>
      </c>
      <c r="DB42" s="186" t="s">
        <v>2832</v>
      </c>
      <c r="DC42" s="186" t="s">
        <v>2724</v>
      </c>
      <c r="DD42" s="186" t="s">
        <v>2724</v>
      </c>
      <c r="DE42" s="186" t="s">
        <v>2832</v>
      </c>
      <c r="DF42" s="186" t="s">
        <v>2724</v>
      </c>
      <c r="DG42" s="186" t="s">
        <v>2724</v>
      </c>
      <c r="DH42" s="186" t="s">
        <v>2832</v>
      </c>
      <c r="DI42" s="186" t="s">
        <v>2724</v>
      </c>
      <c r="DJ42" s="186" t="s">
        <v>2724</v>
      </c>
      <c r="DK42" s="186" t="s">
        <v>2832</v>
      </c>
      <c r="DL42" s="186" t="s">
        <v>2724</v>
      </c>
      <c r="DM42" s="186" t="s">
        <v>2724</v>
      </c>
      <c r="DN42" s="186" t="s">
        <v>2832</v>
      </c>
      <c r="DO42" s="186" t="s">
        <v>2724</v>
      </c>
      <c r="DP42" s="186" t="s">
        <v>2724</v>
      </c>
      <c r="DQ42" s="186" t="s">
        <v>2832</v>
      </c>
      <c r="DR42" s="186" t="s">
        <v>2724</v>
      </c>
      <c r="DS42" s="186" t="s">
        <v>2724</v>
      </c>
      <c r="DT42" s="186" t="s">
        <v>2832</v>
      </c>
      <c r="DU42" s="186" t="s">
        <v>2724</v>
      </c>
      <c r="DV42" s="186" t="s">
        <v>2724</v>
      </c>
      <c r="DW42" s="186" t="s">
        <v>2832</v>
      </c>
      <c r="DX42" s="186" t="s">
        <v>2724</v>
      </c>
      <c r="DY42" s="186" t="s">
        <v>2724</v>
      </c>
      <c r="DZ42" s="186" t="s">
        <v>2832</v>
      </c>
      <c r="EA42" s="186" t="s">
        <v>2724</v>
      </c>
      <c r="EB42" s="186" t="s">
        <v>2724</v>
      </c>
      <c r="EC42" s="186" t="s">
        <v>2832</v>
      </c>
      <c r="ED42" s="186" t="s">
        <v>2724</v>
      </c>
      <c r="EE42" s="186" t="s">
        <v>2724</v>
      </c>
      <c r="EF42" s="186" t="s">
        <v>2832</v>
      </c>
      <c r="EG42" s="186" t="s">
        <v>2724</v>
      </c>
      <c r="EH42" s="186" t="s">
        <v>2724</v>
      </c>
      <c r="EI42" s="186" t="s">
        <v>2832</v>
      </c>
      <c r="EJ42" s="186" t="s">
        <v>2724</v>
      </c>
      <c r="EK42" s="186" t="s">
        <v>2724</v>
      </c>
      <c r="EL42" s="186" t="s">
        <v>2832</v>
      </c>
      <c r="EM42" s="186" t="s">
        <v>2724</v>
      </c>
      <c r="EN42" s="186" t="s">
        <v>2724</v>
      </c>
      <c r="EO42" s="186" t="s">
        <v>2832</v>
      </c>
      <c r="EP42" s="186" t="s">
        <v>2724</v>
      </c>
      <c r="EQ42" s="186" t="s">
        <v>2724</v>
      </c>
      <c r="ER42" s="186" t="s">
        <v>2832</v>
      </c>
      <c r="ES42" s="186" t="s">
        <v>2724</v>
      </c>
      <c r="ET42" s="186" t="s">
        <v>2724</v>
      </c>
    </row>
    <row r="43" spans="1:150" x14ac:dyDescent="0.3">
      <c r="A43" s="1"/>
      <c r="B43" s="184" t="s">
        <v>2942</v>
      </c>
      <c r="C43" s="184" t="s">
        <v>144</v>
      </c>
      <c r="D43" s="184" t="s">
        <v>145</v>
      </c>
      <c r="E43" s="184" t="s">
        <v>2943</v>
      </c>
      <c r="F43" s="184" t="s">
        <v>2944</v>
      </c>
      <c r="G43" s="184" t="s">
        <v>2832</v>
      </c>
      <c r="H43" s="184" t="s">
        <v>2945</v>
      </c>
      <c r="I43" s="184" t="s">
        <v>2946</v>
      </c>
      <c r="J43" s="184" t="s">
        <v>2832</v>
      </c>
      <c r="K43" s="184" t="s">
        <v>2947</v>
      </c>
      <c r="L43" s="184" t="s">
        <v>2948</v>
      </c>
      <c r="M43" s="184" t="s">
        <v>2832</v>
      </c>
      <c r="N43" s="184" t="s">
        <v>2949</v>
      </c>
      <c r="O43" s="184" t="s">
        <v>2950</v>
      </c>
      <c r="P43" s="184" t="s">
        <v>2832</v>
      </c>
      <c r="Q43" s="184" t="s">
        <v>2951</v>
      </c>
      <c r="R43" s="184" t="s">
        <v>2724</v>
      </c>
      <c r="S43" s="184" t="s">
        <v>2832</v>
      </c>
      <c r="T43" s="184" t="s">
        <v>2952</v>
      </c>
      <c r="U43" s="184" t="s">
        <v>2724</v>
      </c>
      <c r="V43" s="184" t="s">
        <v>2832</v>
      </c>
      <c r="W43" s="184" t="s">
        <v>2953</v>
      </c>
      <c r="X43" s="184" t="s">
        <v>2954</v>
      </c>
      <c r="Y43" s="184" t="s">
        <v>2832</v>
      </c>
      <c r="Z43" s="184" t="s">
        <v>2955</v>
      </c>
      <c r="AA43" s="184" t="s">
        <v>2956</v>
      </c>
      <c r="AB43" s="184" t="s">
        <v>2832</v>
      </c>
      <c r="AC43" s="184" t="s">
        <v>2957</v>
      </c>
      <c r="AD43" s="184" t="s">
        <v>2958</v>
      </c>
      <c r="AE43" s="184" t="s">
        <v>2832</v>
      </c>
      <c r="AF43" s="184" t="s">
        <v>2959</v>
      </c>
      <c r="AG43" s="184" t="s">
        <v>2960</v>
      </c>
      <c r="AH43" s="184" t="s">
        <v>2832</v>
      </c>
      <c r="AI43" s="184" t="s">
        <v>2961</v>
      </c>
      <c r="AJ43" s="184" t="s">
        <v>2724</v>
      </c>
      <c r="AK43" s="184" t="s">
        <v>2832</v>
      </c>
      <c r="AL43" s="184" t="s">
        <v>2962</v>
      </c>
      <c r="AM43" s="184" t="s">
        <v>2724</v>
      </c>
      <c r="AN43" s="184" t="s">
        <v>2832</v>
      </c>
      <c r="AO43" s="184" t="s">
        <v>2963</v>
      </c>
      <c r="AP43" s="184" t="s">
        <v>2964</v>
      </c>
      <c r="AQ43" s="184" t="s">
        <v>2832</v>
      </c>
      <c r="AR43" s="184" t="s">
        <v>2965</v>
      </c>
      <c r="AS43" s="184" t="s">
        <v>2966</v>
      </c>
      <c r="AT43" s="184" t="s">
        <v>2832</v>
      </c>
      <c r="AU43" s="184" t="s">
        <v>2967</v>
      </c>
      <c r="AV43" s="184" t="s">
        <v>2724</v>
      </c>
      <c r="AW43" s="184" t="s">
        <v>2832</v>
      </c>
      <c r="AX43" s="184" t="s">
        <v>2968</v>
      </c>
      <c r="AY43" s="184" t="s">
        <v>2724</v>
      </c>
      <c r="AZ43" s="184" t="s">
        <v>2832</v>
      </c>
      <c r="BA43" s="184" t="s">
        <v>2969</v>
      </c>
      <c r="BB43" s="184" t="s">
        <v>2970</v>
      </c>
      <c r="BC43" s="184" t="s">
        <v>2832</v>
      </c>
      <c r="BD43" s="184" t="s">
        <v>2971</v>
      </c>
      <c r="BE43" s="184" t="s">
        <v>2724</v>
      </c>
      <c r="BF43" s="184" t="s">
        <v>2832</v>
      </c>
      <c r="BG43" s="184" t="s">
        <v>2972</v>
      </c>
      <c r="BH43" s="184" t="s">
        <v>2724</v>
      </c>
      <c r="BI43" s="184" t="s">
        <v>2832</v>
      </c>
      <c r="BJ43" s="184" t="s">
        <v>2973</v>
      </c>
      <c r="BK43" s="184" t="s">
        <v>2724</v>
      </c>
      <c r="BL43" s="184" t="s">
        <v>2832</v>
      </c>
      <c r="BM43" s="184" t="s">
        <v>2974</v>
      </c>
      <c r="BN43" s="184" t="s">
        <v>2975</v>
      </c>
      <c r="BO43" s="184" t="s">
        <v>2832</v>
      </c>
      <c r="BP43" s="184" t="s">
        <v>2976</v>
      </c>
      <c r="BQ43" s="184" t="s">
        <v>2724</v>
      </c>
      <c r="BR43" s="184" t="s">
        <v>2832</v>
      </c>
      <c r="BS43" s="184" t="s">
        <v>2977</v>
      </c>
      <c r="BT43" s="184" t="s">
        <v>2724</v>
      </c>
      <c r="BU43" s="184" t="s">
        <v>2832</v>
      </c>
      <c r="BV43" s="184" t="s">
        <v>2978</v>
      </c>
      <c r="BW43" s="184" t="s">
        <v>2724</v>
      </c>
      <c r="BX43" s="184" t="s">
        <v>2832</v>
      </c>
      <c r="BY43" s="184" t="s">
        <v>2979</v>
      </c>
      <c r="BZ43" s="184" t="s">
        <v>2724</v>
      </c>
      <c r="CA43" s="184" t="s">
        <v>2832</v>
      </c>
      <c r="CB43" s="184" t="s">
        <v>2952</v>
      </c>
      <c r="CC43" s="184" t="s">
        <v>2724</v>
      </c>
      <c r="CD43" s="184" t="s">
        <v>2832</v>
      </c>
      <c r="CE43" s="184" t="s">
        <v>2952</v>
      </c>
      <c r="CF43" s="184" t="s">
        <v>2724</v>
      </c>
      <c r="CG43" s="184" t="s">
        <v>2832</v>
      </c>
      <c r="CH43" s="184" t="s">
        <v>2952</v>
      </c>
      <c r="CI43" s="184" t="s">
        <v>2724</v>
      </c>
      <c r="CJ43" s="184" t="s">
        <v>2832</v>
      </c>
      <c r="CK43" s="184" t="s">
        <v>2980</v>
      </c>
      <c r="CL43" s="184" t="s">
        <v>2724</v>
      </c>
      <c r="CM43" s="184" t="s">
        <v>2832</v>
      </c>
      <c r="CN43" s="184" t="s">
        <v>2952</v>
      </c>
      <c r="CO43" s="184" t="s">
        <v>2724</v>
      </c>
      <c r="CP43" s="184" t="s">
        <v>2832</v>
      </c>
      <c r="CQ43" s="184" t="s">
        <v>2981</v>
      </c>
      <c r="CR43" s="184" t="s">
        <v>2724</v>
      </c>
      <c r="CS43" s="184" t="s">
        <v>2832</v>
      </c>
      <c r="CT43" s="184" t="s">
        <v>2982</v>
      </c>
      <c r="CU43" s="184" t="s">
        <v>2724</v>
      </c>
      <c r="CV43" s="184" t="s">
        <v>2832</v>
      </c>
      <c r="CW43" s="184" t="s">
        <v>2983</v>
      </c>
      <c r="CX43" s="184" t="s">
        <v>2724</v>
      </c>
      <c r="CY43" s="184" t="s">
        <v>2832</v>
      </c>
      <c r="CZ43" s="184" t="s">
        <v>2984</v>
      </c>
      <c r="DA43" s="184" t="s">
        <v>2724</v>
      </c>
      <c r="DB43" s="184" t="s">
        <v>2832</v>
      </c>
      <c r="DC43" s="184" t="s">
        <v>2985</v>
      </c>
      <c r="DD43" s="184" t="s">
        <v>2724</v>
      </c>
      <c r="DE43" s="184" t="s">
        <v>2832</v>
      </c>
      <c r="DF43" s="184" t="s">
        <v>2986</v>
      </c>
      <c r="DG43" s="184" t="s">
        <v>2724</v>
      </c>
      <c r="DH43" s="184" t="s">
        <v>2832</v>
      </c>
      <c r="DI43" s="184" t="s">
        <v>2987</v>
      </c>
      <c r="DJ43" s="184" t="s">
        <v>2724</v>
      </c>
      <c r="DK43" s="184" t="s">
        <v>2832</v>
      </c>
      <c r="DL43" s="184" t="s">
        <v>2988</v>
      </c>
      <c r="DM43" s="184" t="s">
        <v>2989</v>
      </c>
      <c r="DN43" s="184" t="s">
        <v>2832</v>
      </c>
      <c r="DO43" s="184" t="s">
        <v>2990</v>
      </c>
      <c r="DP43" s="184" t="s">
        <v>2991</v>
      </c>
      <c r="DQ43" s="184" t="s">
        <v>2832</v>
      </c>
      <c r="DR43" s="184" t="s">
        <v>2992</v>
      </c>
      <c r="DS43" s="184" t="s">
        <v>2724</v>
      </c>
      <c r="DT43" s="184" t="s">
        <v>2832</v>
      </c>
      <c r="DU43" s="184" t="s">
        <v>2993</v>
      </c>
      <c r="DV43" s="184" t="s">
        <v>2724</v>
      </c>
      <c r="DW43" s="184" t="s">
        <v>2832</v>
      </c>
      <c r="DX43" s="184" t="s">
        <v>2994</v>
      </c>
      <c r="DY43" s="184" t="s">
        <v>2995</v>
      </c>
      <c r="DZ43" s="184" t="s">
        <v>2832</v>
      </c>
      <c r="EA43" s="184" t="s">
        <v>2996</v>
      </c>
      <c r="EB43" s="184" t="s">
        <v>2724</v>
      </c>
      <c r="EC43" s="184" t="s">
        <v>2832</v>
      </c>
      <c r="ED43" s="184" t="s">
        <v>2997</v>
      </c>
      <c r="EE43" s="184" t="s">
        <v>2995</v>
      </c>
      <c r="EF43" s="184" t="s">
        <v>2832</v>
      </c>
      <c r="EG43" s="184" t="s">
        <v>2998</v>
      </c>
      <c r="EH43" s="184" t="s">
        <v>2724</v>
      </c>
      <c r="EI43" s="184" t="s">
        <v>2832</v>
      </c>
      <c r="EJ43" s="184" t="s">
        <v>2999</v>
      </c>
      <c r="EK43" s="184" t="s">
        <v>2724</v>
      </c>
      <c r="EL43" s="184" t="s">
        <v>2832</v>
      </c>
      <c r="EM43" s="184" t="s">
        <v>3000</v>
      </c>
      <c r="EN43" s="184" t="s">
        <v>2724</v>
      </c>
      <c r="EO43" s="184" t="s">
        <v>2832</v>
      </c>
      <c r="EP43" s="184" t="s">
        <v>3001</v>
      </c>
      <c r="EQ43" s="184" t="s">
        <v>3002</v>
      </c>
      <c r="ER43" s="184" t="s">
        <v>2832</v>
      </c>
      <c r="ES43" s="184" t="s">
        <v>3003</v>
      </c>
      <c r="ET43" s="184" t="s">
        <v>2724</v>
      </c>
    </row>
    <row r="44" spans="1:150" x14ac:dyDescent="0.3">
      <c r="A44" s="1"/>
      <c r="B44" s="185" t="s">
        <v>3004</v>
      </c>
      <c r="C44" s="185" t="s">
        <v>144</v>
      </c>
      <c r="D44" s="185" t="s">
        <v>145</v>
      </c>
      <c r="E44" s="185" t="s">
        <v>3005</v>
      </c>
      <c r="F44" s="185" t="s">
        <v>3006</v>
      </c>
      <c r="G44" s="186" t="s">
        <v>2832</v>
      </c>
      <c r="H44" s="186" t="s">
        <v>3007</v>
      </c>
      <c r="I44" s="186" t="s">
        <v>3008</v>
      </c>
      <c r="J44" s="186" t="s">
        <v>2832</v>
      </c>
      <c r="K44" s="186" t="s">
        <v>3009</v>
      </c>
      <c r="L44" s="186" t="s">
        <v>3010</v>
      </c>
      <c r="M44" s="186" t="s">
        <v>2832</v>
      </c>
      <c r="N44" s="186" t="s">
        <v>3011</v>
      </c>
      <c r="O44" s="186" t="s">
        <v>2724</v>
      </c>
      <c r="P44" s="186" t="s">
        <v>2832</v>
      </c>
      <c r="Q44" s="186" t="s">
        <v>3012</v>
      </c>
      <c r="R44" s="186" t="s">
        <v>2724</v>
      </c>
      <c r="S44" s="186" t="s">
        <v>2832</v>
      </c>
      <c r="T44" s="186" t="s">
        <v>3013</v>
      </c>
      <c r="U44" s="186" t="s">
        <v>2724</v>
      </c>
      <c r="V44" s="186" t="s">
        <v>2832</v>
      </c>
      <c r="W44" s="186" t="s">
        <v>3014</v>
      </c>
      <c r="X44" s="186" t="s">
        <v>2954</v>
      </c>
      <c r="Y44" s="186" t="s">
        <v>2832</v>
      </c>
      <c r="Z44" s="186" t="s">
        <v>3015</v>
      </c>
      <c r="AA44" s="186" t="s">
        <v>2956</v>
      </c>
      <c r="AB44" s="186" t="s">
        <v>2832</v>
      </c>
      <c r="AC44" s="186" t="s">
        <v>3016</v>
      </c>
      <c r="AD44" s="186" t="s">
        <v>2724</v>
      </c>
      <c r="AE44" s="186" t="s">
        <v>2832</v>
      </c>
      <c r="AF44" s="186" t="s">
        <v>3017</v>
      </c>
      <c r="AG44" s="186" t="s">
        <v>2724</v>
      </c>
      <c r="AH44" s="186" t="s">
        <v>2832</v>
      </c>
      <c r="AI44" s="186" t="s">
        <v>3018</v>
      </c>
      <c r="AJ44" s="186" t="s">
        <v>2724</v>
      </c>
      <c r="AK44" s="186" t="s">
        <v>2832</v>
      </c>
      <c r="AL44" s="186" t="s">
        <v>3019</v>
      </c>
      <c r="AM44" s="186" t="s">
        <v>2724</v>
      </c>
      <c r="AN44" s="186" t="s">
        <v>2832</v>
      </c>
      <c r="AO44" s="186" t="s">
        <v>3020</v>
      </c>
      <c r="AP44" s="186" t="s">
        <v>2964</v>
      </c>
      <c r="AQ44" s="186" t="s">
        <v>2832</v>
      </c>
      <c r="AR44" s="186" t="s">
        <v>3013</v>
      </c>
      <c r="AS44" s="186" t="s">
        <v>2724</v>
      </c>
      <c r="AT44" s="186" t="s">
        <v>2832</v>
      </c>
      <c r="AU44" s="186" t="s">
        <v>3021</v>
      </c>
      <c r="AV44" s="186" t="s">
        <v>2724</v>
      </c>
      <c r="AW44" s="186" t="s">
        <v>2832</v>
      </c>
      <c r="AX44" s="186" t="s">
        <v>3022</v>
      </c>
      <c r="AY44" s="186" t="s">
        <v>2724</v>
      </c>
      <c r="AZ44" s="186" t="s">
        <v>2832</v>
      </c>
      <c r="BA44" s="186" t="s">
        <v>3013</v>
      </c>
      <c r="BB44" s="186" t="s">
        <v>2724</v>
      </c>
      <c r="BC44" s="186" t="s">
        <v>2832</v>
      </c>
      <c r="BD44" s="186" t="s">
        <v>3023</v>
      </c>
      <c r="BE44" s="186" t="s">
        <v>2724</v>
      </c>
      <c r="BF44" s="186" t="s">
        <v>2832</v>
      </c>
      <c r="BG44" s="186" t="s">
        <v>3024</v>
      </c>
      <c r="BH44" s="186" t="s">
        <v>2724</v>
      </c>
      <c r="BI44" s="186" t="s">
        <v>2832</v>
      </c>
      <c r="BJ44" s="186" t="s">
        <v>3025</v>
      </c>
      <c r="BK44" s="186" t="s">
        <v>2724</v>
      </c>
      <c r="BL44" s="186" t="s">
        <v>2832</v>
      </c>
      <c r="BM44" s="186" t="s">
        <v>3026</v>
      </c>
      <c r="BN44" s="186" t="s">
        <v>2724</v>
      </c>
      <c r="BO44" s="186" t="s">
        <v>2832</v>
      </c>
      <c r="BP44" s="186" t="s">
        <v>3027</v>
      </c>
      <c r="BQ44" s="186" t="s">
        <v>2724</v>
      </c>
      <c r="BR44" s="186" t="s">
        <v>2832</v>
      </c>
      <c r="BS44" s="186" t="s">
        <v>3028</v>
      </c>
      <c r="BT44" s="186" t="s">
        <v>2724</v>
      </c>
      <c r="BU44" s="186" t="s">
        <v>2832</v>
      </c>
      <c r="BV44" s="186" t="s">
        <v>3029</v>
      </c>
      <c r="BW44" s="186" t="s">
        <v>2724</v>
      </c>
      <c r="BX44" s="186" t="s">
        <v>2832</v>
      </c>
      <c r="BY44" s="186" t="s">
        <v>3030</v>
      </c>
      <c r="BZ44" s="186" t="s">
        <v>2724</v>
      </c>
      <c r="CA44" s="186" t="s">
        <v>2832</v>
      </c>
      <c r="CB44" s="186" t="s">
        <v>3013</v>
      </c>
      <c r="CC44" s="186" t="s">
        <v>2724</v>
      </c>
      <c r="CD44" s="186" t="s">
        <v>2832</v>
      </c>
      <c r="CE44" s="186" t="s">
        <v>3013</v>
      </c>
      <c r="CF44" s="186" t="s">
        <v>2724</v>
      </c>
      <c r="CG44" s="186" t="s">
        <v>2832</v>
      </c>
      <c r="CH44" s="186" t="s">
        <v>3013</v>
      </c>
      <c r="CI44" s="186" t="s">
        <v>2724</v>
      </c>
      <c r="CJ44" s="186" t="s">
        <v>2832</v>
      </c>
      <c r="CK44" s="186" t="s">
        <v>3031</v>
      </c>
      <c r="CL44" s="186" t="s">
        <v>2724</v>
      </c>
      <c r="CM44" s="186" t="s">
        <v>2832</v>
      </c>
      <c r="CN44" s="186" t="s">
        <v>3013</v>
      </c>
      <c r="CO44" s="186" t="s">
        <v>2724</v>
      </c>
      <c r="CP44" s="186" t="s">
        <v>2832</v>
      </c>
      <c r="CQ44" s="186" t="s">
        <v>3032</v>
      </c>
      <c r="CR44" s="186" t="s">
        <v>2724</v>
      </c>
      <c r="CS44" s="186" t="s">
        <v>2832</v>
      </c>
      <c r="CT44" s="186" t="s">
        <v>3033</v>
      </c>
      <c r="CU44" s="186" t="s">
        <v>2724</v>
      </c>
      <c r="CV44" s="186" t="s">
        <v>2832</v>
      </c>
      <c r="CW44" s="186" t="s">
        <v>3034</v>
      </c>
      <c r="CX44" s="186" t="s">
        <v>2724</v>
      </c>
      <c r="CY44" s="186" t="s">
        <v>2832</v>
      </c>
      <c r="CZ44" s="186" t="s">
        <v>3035</v>
      </c>
      <c r="DA44" s="186" t="s">
        <v>2724</v>
      </c>
      <c r="DB44" s="186" t="s">
        <v>2832</v>
      </c>
      <c r="DC44" s="186" t="s">
        <v>3036</v>
      </c>
      <c r="DD44" s="186" t="s">
        <v>2724</v>
      </c>
      <c r="DE44" s="186" t="s">
        <v>2832</v>
      </c>
      <c r="DF44" s="186" t="s">
        <v>3037</v>
      </c>
      <c r="DG44" s="186" t="s">
        <v>2724</v>
      </c>
      <c r="DH44" s="186" t="s">
        <v>2832</v>
      </c>
      <c r="DI44" s="186" t="s">
        <v>3038</v>
      </c>
      <c r="DJ44" s="186" t="s">
        <v>2724</v>
      </c>
      <c r="DK44" s="186" t="s">
        <v>2832</v>
      </c>
      <c r="DL44" s="186" t="s">
        <v>3039</v>
      </c>
      <c r="DM44" s="186" t="s">
        <v>2989</v>
      </c>
      <c r="DN44" s="186" t="s">
        <v>2832</v>
      </c>
      <c r="DO44" s="186" t="s">
        <v>2990</v>
      </c>
      <c r="DP44" s="186" t="s">
        <v>2995</v>
      </c>
      <c r="DQ44" s="186" t="s">
        <v>2832</v>
      </c>
      <c r="DR44" s="186" t="s">
        <v>2992</v>
      </c>
      <c r="DS44" s="186" t="s">
        <v>2724</v>
      </c>
      <c r="DT44" s="186" t="s">
        <v>2832</v>
      </c>
      <c r="DU44" s="186" t="s">
        <v>2993</v>
      </c>
      <c r="DV44" s="186" t="s">
        <v>2724</v>
      </c>
      <c r="DW44" s="186" t="s">
        <v>2832</v>
      </c>
      <c r="DX44" s="186" t="s">
        <v>3040</v>
      </c>
      <c r="DY44" s="186" t="s">
        <v>2724</v>
      </c>
      <c r="DZ44" s="186" t="s">
        <v>2832</v>
      </c>
      <c r="EA44" s="186" t="s">
        <v>3041</v>
      </c>
      <c r="EB44" s="186" t="s">
        <v>2724</v>
      </c>
      <c r="EC44" s="186" t="s">
        <v>2832</v>
      </c>
      <c r="ED44" s="186" t="s">
        <v>3042</v>
      </c>
      <c r="EE44" s="186" t="s">
        <v>2995</v>
      </c>
      <c r="EF44" s="186" t="s">
        <v>2832</v>
      </c>
      <c r="EG44" s="186" t="s">
        <v>3043</v>
      </c>
      <c r="EH44" s="186" t="s">
        <v>2724</v>
      </c>
      <c r="EI44" s="186" t="s">
        <v>2832</v>
      </c>
      <c r="EJ44" s="186" t="s">
        <v>2724</v>
      </c>
      <c r="EK44" s="186" t="s">
        <v>2724</v>
      </c>
      <c r="EL44" s="186" t="s">
        <v>2832</v>
      </c>
      <c r="EM44" s="186" t="s">
        <v>2724</v>
      </c>
      <c r="EN44" s="186" t="s">
        <v>2724</v>
      </c>
      <c r="EO44" s="186" t="s">
        <v>2832</v>
      </c>
      <c r="EP44" s="186" t="s">
        <v>2724</v>
      </c>
      <c r="EQ44" s="186" t="s">
        <v>2724</v>
      </c>
      <c r="ER44" s="186" t="s">
        <v>2832</v>
      </c>
      <c r="ES44" s="186" t="s">
        <v>2724</v>
      </c>
      <c r="ET44" s="186" t="s">
        <v>2724</v>
      </c>
    </row>
    <row r="45" spans="1:150" x14ac:dyDescent="0.3">
      <c r="A45" s="1"/>
      <c r="B45" s="185" t="s">
        <v>3044</v>
      </c>
      <c r="C45" s="185" t="s">
        <v>144</v>
      </c>
      <c r="D45" s="185" t="s">
        <v>145</v>
      </c>
      <c r="E45" s="185" t="s">
        <v>3045</v>
      </c>
      <c r="F45" s="185" t="s">
        <v>3046</v>
      </c>
      <c r="G45" s="186" t="s">
        <v>2832</v>
      </c>
      <c r="H45" s="186" t="s">
        <v>3007</v>
      </c>
      <c r="I45" s="186" t="s">
        <v>3008</v>
      </c>
      <c r="J45" s="186" t="s">
        <v>2832</v>
      </c>
      <c r="K45" s="186" t="s">
        <v>3009</v>
      </c>
      <c r="L45" s="186" t="s">
        <v>3010</v>
      </c>
      <c r="M45" s="186" t="s">
        <v>2832</v>
      </c>
      <c r="N45" s="186" t="s">
        <v>3047</v>
      </c>
      <c r="O45" s="186" t="s">
        <v>2950</v>
      </c>
      <c r="P45" s="186" t="s">
        <v>2832</v>
      </c>
      <c r="Q45" s="186" t="s">
        <v>3012</v>
      </c>
      <c r="R45" s="186" t="s">
        <v>2724</v>
      </c>
      <c r="S45" s="186" t="s">
        <v>2832</v>
      </c>
      <c r="T45" s="186" t="s">
        <v>3013</v>
      </c>
      <c r="U45" s="186" t="s">
        <v>2724</v>
      </c>
      <c r="V45" s="186" t="s">
        <v>2832</v>
      </c>
      <c r="W45" s="186" t="s">
        <v>3048</v>
      </c>
      <c r="X45" s="186" t="s">
        <v>2724</v>
      </c>
      <c r="Y45" s="186" t="s">
        <v>2832</v>
      </c>
      <c r="Z45" s="186" t="s">
        <v>3049</v>
      </c>
      <c r="AA45" s="186" t="s">
        <v>2724</v>
      </c>
      <c r="AB45" s="186" t="s">
        <v>2832</v>
      </c>
      <c r="AC45" s="186" t="s">
        <v>3050</v>
      </c>
      <c r="AD45" s="186" t="s">
        <v>2958</v>
      </c>
      <c r="AE45" s="186" t="s">
        <v>2832</v>
      </c>
      <c r="AF45" s="186" t="s">
        <v>3051</v>
      </c>
      <c r="AG45" s="186" t="s">
        <v>2960</v>
      </c>
      <c r="AH45" s="186" t="s">
        <v>2832</v>
      </c>
      <c r="AI45" s="186" t="s">
        <v>3018</v>
      </c>
      <c r="AJ45" s="186" t="s">
        <v>2724</v>
      </c>
      <c r="AK45" s="186" t="s">
        <v>2832</v>
      </c>
      <c r="AL45" s="186" t="s">
        <v>3019</v>
      </c>
      <c r="AM45" s="186" t="s">
        <v>2724</v>
      </c>
      <c r="AN45" s="186" t="s">
        <v>2832</v>
      </c>
      <c r="AO45" s="186" t="s">
        <v>3052</v>
      </c>
      <c r="AP45" s="186" t="s">
        <v>2724</v>
      </c>
      <c r="AQ45" s="186" t="s">
        <v>2832</v>
      </c>
      <c r="AR45" s="186" t="s">
        <v>3053</v>
      </c>
      <c r="AS45" s="186" t="s">
        <v>2966</v>
      </c>
      <c r="AT45" s="186" t="s">
        <v>2832</v>
      </c>
      <c r="AU45" s="186" t="s">
        <v>3021</v>
      </c>
      <c r="AV45" s="186" t="s">
        <v>2724</v>
      </c>
      <c r="AW45" s="186" t="s">
        <v>2832</v>
      </c>
      <c r="AX45" s="186" t="s">
        <v>3022</v>
      </c>
      <c r="AY45" s="186" t="s">
        <v>2724</v>
      </c>
      <c r="AZ45" s="186" t="s">
        <v>2832</v>
      </c>
      <c r="BA45" s="186" t="s">
        <v>3054</v>
      </c>
      <c r="BB45" s="186" t="s">
        <v>2970</v>
      </c>
      <c r="BC45" s="186" t="s">
        <v>2832</v>
      </c>
      <c r="BD45" s="186" t="s">
        <v>3023</v>
      </c>
      <c r="BE45" s="186" t="s">
        <v>2724</v>
      </c>
      <c r="BF45" s="186" t="s">
        <v>2832</v>
      </c>
      <c r="BG45" s="186" t="s">
        <v>3024</v>
      </c>
      <c r="BH45" s="186" t="s">
        <v>2724</v>
      </c>
      <c r="BI45" s="186" t="s">
        <v>2832</v>
      </c>
      <c r="BJ45" s="186" t="s">
        <v>3025</v>
      </c>
      <c r="BK45" s="186" t="s">
        <v>2724</v>
      </c>
      <c r="BL45" s="186" t="s">
        <v>2832</v>
      </c>
      <c r="BM45" s="186" t="s">
        <v>3055</v>
      </c>
      <c r="BN45" s="186" t="s">
        <v>2975</v>
      </c>
      <c r="BO45" s="186" t="s">
        <v>2832</v>
      </c>
      <c r="BP45" s="186" t="s">
        <v>3027</v>
      </c>
      <c r="BQ45" s="186" t="s">
        <v>2724</v>
      </c>
      <c r="BR45" s="186" t="s">
        <v>2832</v>
      </c>
      <c r="BS45" s="186" t="s">
        <v>3028</v>
      </c>
      <c r="BT45" s="186" t="s">
        <v>2724</v>
      </c>
      <c r="BU45" s="186" t="s">
        <v>2832</v>
      </c>
      <c r="BV45" s="186" t="s">
        <v>3029</v>
      </c>
      <c r="BW45" s="186" t="s">
        <v>2724</v>
      </c>
      <c r="BX45" s="186" t="s">
        <v>2832</v>
      </c>
      <c r="BY45" s="186" t="s">
        <v>3030</v>
      </c>
      <c r="BZ45" s="186" t="s">
        <v>2724</v>
      </c>
      <c r="CA45" s="186" t="s">
        <v>2832</v>
      </c>
      <c r="CB45" s="186" t="s">
        <v>3013</v>
      </c>
      <c r="CC45" s="186" t="s">
        <v>2724</v>
      </c>
      <c r="CD45" s="186" t="s">
        <v>2832</v>
      </c>
      <c r="CE45" s="186" t="s">
        <v>3013</v>
      </c>
      <c r="CF45" s="186" t="s">
        <v>2724</v>
      </c>
      <c r="CG45" s="186" t="s">
        <v>2832</v>
      </c>
      <c r="CH45" s="186" t="s">
        <v>3013</v>
      </c>
      <c r="CI45" s="186" t="s">
        <v>2724</v>
      </c>
      <c r="CJ45" s="186" t="s">
        <v>2832</v>
      </c>
      <c r="CK45" s="186" t="s">
        <v>3031</v>
      </c>
      <c r="CL45" s="186" t="s">
        <v>2724</v>
      </c>
      <c r="CM45" s="186" t="s">
        <v>2832</v>
      </c>
      <c r="CN45" s="186" t="s">
        <v>3013</v>
      </c>
      <c r="CO45" s="186" t="s">
        <v>2724</v>
      </c>
      <c r="CP45" s="186" t="s">
        <v>2832</v>
      </c>
      <c r="CQ45" s="186" t="s">
        <v>3032</v>
      </c>
      <c r="CR45" s="186" t="s">
        <v>2724</v>
      </c>
      <c r="CS45" s="186" t="s">
        <v>2832</v>
      </c>
      <c r="CT45" s="186" t="s">
        <v>3033</v>
      </c>
      <c r="CU45" s="186" t="s">
        <v>2724</v>
      </c>
      <c r="CV45" s="186" t="s">
        <v>2832</v>
      </c>
      <c r="CW45" s="186" t="s">
        <v>3034</v>
      </c>
      <c r="CX45" s="186" t="s">
        <v>2724</v>
      </c>
      <c r="CY45" s="186" t="s">
        <v>2832</v>
      </c>
      <c r="CZ45" s="186" t="s">
        <v>3035</v>
      </c>
      <c r="DA45" s="186" t="s">
        <v>2724</v>
      </c>
      <c r="DB45" s="186" t="s">
        <v>2832</v>
      </c>
      <c r="DC45" s="186" t="s">
        <v>3036</v>
      </c>
      <c r="DD45" s="186" t="s">
        <v>2724</v>
      </c>
      <c r="DE45" s="186" t="s">
        <v>2832</v>
      </c>
      <c r="DF45" s="186" t="s">
        <v>3037</v>
      </c>
      <c r="DG45" s="186" t="s">
        <v>2724</v>
      </c>
      <c r="DH45" s="186" t="s">
        <v>2832</v>
      </c>
      <c r="DI45" s="186" t="s">
        <v>3038</v>
      </c>
      <c r="DJ45" s="186" t="s">
        <v>2724</v>
      </c>
      <c r="DK45" s="186" t="s">
        <v>2832</v>
      </c>
      <c r="DL45" s="186" t="s">
        <v>3056</v>
      </c>
      <c r="DM45" s="186" t="s">
        <v>2724</v>
      </c>
      <c r="DN45" s="186" t="s">
        <v>2832</v>
      </c>
      <c r="DO45" s="186" t="s">
        <v>2724</v>
      </c>
      <c r="DP45" s="186" t="s">
        <v>3057</v>
      </c>
      <c r="DQ45" s="186" t="s">
        <v>2832</v>
      </c>
      <c r="DR45" s="186" t="s">
        <v>2724</v>
      </c>
      <c r="DS45" s="186" t="s">
        <v>2724</v>
      </c>
      <c r="DT45" s="186" t="s">
        <v>2832</v>
      </c>
      <c r="DU45" s="186" t="s">
        <v>2724</v>
      </c>
      <c r="DV45" s="186" t="s">
        <v>2724</v>
      </c>
      <c r="DW45" s="186" t="s">
        <v>2832</v>
      </c>
      <c r="DX45" s="186" t="s">
        <v>3058</v>
      </c>
      <c r="DY45" s="186" t="s">
        <v>2995</v>
      </c>
      <c r="DZ45" s="186" t="s">
        <v>2832</v>
      </c>
      <c r="EA45" s="186" t="s">
        <v>3041</v>
      </c>
      <c r="EB45" s="186" t="s">
        <v>2724</v>
      </c>
      <c r="EC45" s="186" t="s">
        <v>2832</v>
      </c>
      <c r="ED45" s="186" t="s">
        <v>3013</v>
      </c>
      <c r="EE45" s="186" t="s">
        <v>2724</v>
      </c>
      <c r="EF45" s="186" t="s">
        <v>2832</v>
      </c>
      <c r="EG45" s="186" t="s">
        <v>3043</v>
      </c>
      <c r="EH45" s="186" t="s">
        <v>2724</v>
      </c>
      <c r="EI45" s="186" t="s">
        <v>2832</v>
      </c>
      <c r="EJ45" s="186" t="s">
        <v>2724</v>
      </c>
      <c r="EK45" s="186" t="s">
        <v>2724</v>
      </c>
      <c r="EL45" s="186" t="s">
        <v>2832</v>
      </c>
      <c r="EM45" s="186" t="s">
        <v>2724</v>
      </c>
      <c r="EN45" s="186" t="s">
        <v>2724</v>
      </c>
      <c r="EO45" s="186" t="s">
        <v>2832</v>
      </c>
      <c r="EP45" s="186" t="s">
        <v>2724</v>
      </c>
      <c r="EQ45" s="186" t="s">
        <v>2724</v>
      </c>
      <c r="ER45" s="186" t="s">
        <v>2832</v>
      </c>
      <c r="ES45" s="186" t="s">
        <v>2724</v>
      </c>
      <c r="ET45" s="186" t="s">
        <v>2724</v>
      </c>
    </row>
    <row r="46" spans="1:150" x14ac:dyDescent="0.3">
      <c r="A46" s="1"/>
      <c r="B46" s="184" t="s">
        <v>3059</v>
      </c>
      <c r="C46" s="184" t="s">
        <v>149</v>
      </c>
      <c r="D46" s="184" t="s">
        <v>1143</v>
      </c>
      <c r="E46" s="184" t="s">
        <v>3060</v>
      </c>
      <c r="F46" s="184" t="s">
        <v>3061</v>
      </c>
      <c r="G46" s="184" t="s">
        <v>2832</v>
      </c>
      <c r="H46" s="184" t="s">
        <v>2724</v>
      </c>
      <c r="I46" s="184" t="s">
        <v>2724</v>
      </c>
      <c r="J46" s="184" t="s">
        <v>2832</v>
      </c>
      <c r="K46" s="184" t="s">
        <v>2724</v>
      </c>
      <c r="L46" s="184" t="s">
        <v>2724</v>
      </c>
      <c r="M46" s="184" t="s">
        <v>2832</v>
      </c>
      <c r="N46" s="184" t="s">
        <v>2724</v>
      </c>
      <c r="O46" s="184" t="s">
        <v>2724</v>
      </c>
      <c r="P46" s="184" t="s">
        <v>2832</v>
      </c>
      <c r="Q46" s="184" t="s">
        <v>2724</v>
      </c>
      <c r="R46" s="184" t="s">
        <v>2724</v>
      </c>
      <c r="S46" s="184" t="s">
        <v>2832</v>
      </c>
      <c r="T46" s="184" t="s">
        <v>2724</v>
      </c>
      <c r="U46" s="184" t="s">
        <v>2724</v>
      </c>
      <c r="V46" s="184" t="s">
        <v>2832</v>
      </c>
      <c r="W46" s="184" t="s">
        <v>2724</v>
      </c>
      <c r="X46" s="184" t="s">
        <v>2724</v>
      </c>
      <c r="Y46" s="184" t="s">
        <v>2832</v>
      </c>
      <c r="Z46" s="184" t="s">
        <v>2724</v>
      </c>
      <c r="AA46" s="184" t="s">
        <v>2724</v>
      </c>
      <c r="AB46" s="184" t="s">
        <v>2832</v>
      </c>
      <c r="AC46" s="184" t="s">
        <v>2724</v>
      </c>
      <c r="AD46" s="184" t="s">
        <v>2724</v>
      </c>
      <c r="AE46" s="184" t="s">
        <v>2832</v>
      </c>
      <c r="AF46" s="184" t="s">
        <v>2724</v>
      </c>
      <c r="AG46" s="184" t="s">
        <v>2724</v>
      </c>
      <c r="AH46" s="184" t="s">
        <v>2832</v>
      </c>
      <c r="AI46" s="184" t="s">
        <v>2724</v>
      </c>
      <c r="AJ46" s="184" t="s">
        <v>2724</v>
      </c>
      <c r="AK46" s="184" t="s">
        <v>2832</v>
      </c>
      <c r="AL46" s="184" t="s">
        <v>2724</v>
      </c>
      <c r="AM46" s="184" t="s">
        <v>2724</v>
      </c>
      <c r="AN46" s="184" t="s">
        <v>2832</v>
      </c>
      <c r="AO46" s="184" t="s">
        <v>2724</v>
      </c>
      <c r="AP46" s="184" t="s">
        <v>2724</v>
      </c>
      <c r="AQ46" s="184" t="s">
        <v>2832</v>
      </c>
      <c r="AR46" s="184" t="s">
        <v>2724</v>
      </c>
      <c r="AS46" s="184" t="s">
        <v>2724</v>
      </c>
      <c r="AT46" s="184" t="s">
        <v>2832</v>
      </c>
      <c r="AU46" s="184" t="s">
        <v>2724</v>
      </c>
      <c r="AV46" s="184" t="s">
        <v>2724</v>
      </c>
      <c r="AW46" s="184" t="s">
        <v>2832</v>
      </c>
      <c r="AX46" s="184" t="s">
        <v>2724</v>
      </c>
      <c r="AY46" s="184" t="s">
        <v>2724</v>
      </c>
      <c r="AZ46" s="184" t="s">
        <v>2832</v>
      </c>
      <c r="BA46" s="184" t="s">
        <v>2724</v>
      </c>
      <c r="BB46" s="184" t="s">
        <v>2724</v>
      </c>
      <c r="BC46" s="184" t="s">
        <v>2832</v>
      </c>
      <c r="BD46" s="184" t="s">
        <v>2724</v>
      </c>
      <c r="BE46" s="184" t="s">
        <v>2724</v>
      </c>
      <c r="BF46" s="184" t="s">
        <v>2832</v>
      </c>
      <c r="BG46" s="184" t="s">
        <v>2724</v>
      </c>
      <c r="BH46" s="184" t="s">
        <v>2724</v>
      </c>
      <c r="BI46" s="184" t="s">
        <v>2832</v>
      </c>
      <c r="BJ46" s="184" t="s">
        <v>2724</v>
      </c>
      <c r="BK46" s="184" t="s">
        <v>2724</v>
      </c>
      <c r="BL46" s="184" t="s">
        <v>2832</v>
      </c>
      <c r="BM46" s="184" t="s">
        <v>2724</v>
      </c>
      <c r="BN46" s="184" t="s">
        <v>2724</v>
      </c>
      <c r="BO46" s="184" t="s">
        <v>2832</v>
      </c>
      <c r="BP46" s="184" t="s">
        <v>2724</v>
      </c>
      <c r="BQ46" s="184" t="s">
        <v>2724</v>
      </c>
      <c r="BR46" s="184" t="s">
        <v>2832</v>
      </c>
      <c r="BS46" s="184" t="s">
        <v>2724</v>
      </c>
      <c r="BT46" s="184" t="s">
        <v>2724</v>
      </c>
      <c r="BU46" s="184" t="s">
        <v>2832</v>
      </c>
      <c r="BV46" s="184" t="s">
        <v>2724</v>
      </c>
      <c r="BW46" s="184" t="s">
        <v>2724</v>
      </c>
      <c r="BX46" s="184" t="s">
        <v>2832</v>
      </c>
      <c r="BY46" s="184" t="s">
        <v>2724</v>
      </c>
      <c r="BZ46" s="184" t="s">
        <v>2724</v>
      </c>
      <c r="CA46" s="184" t="s">
        <v>2832</v>
      </c>
      <c r="CB46" s="184" t="s">
        <v>2724</v>
      </c>
      <c r="CC46" s="184" t="s">
        <v>2724</v>
      </c>
      <c r="CD46" s="184" t="s">
        <v>2832</v>
      </c>
      <c r="CE46" s="184" t="s">
        <v>2724</v>
      </c>
      <c r="CF46" s="184" t="s">
        <v>2724</v>
      </c>
      <c r="CG46" s="184" t="s">
        <v>2832</v>
      </c>
      <c r="CH46" s="184" t="s">
        <v>2724</v>
      </c>
      <c r="CI46" s="184" t="s">
        <v>2724</v>
      </c>
      <c r="CJ46" s="184" t="s">
        <v>2832</v>
      </c>
      <c r="CK46" s="184" t="s">
        <v>2724</v>
      </c>
      <c r="CL46" s="184" t="s">
        <v>2724</v>
      </c>
      <c r="CM46" s="184" t="s">
        <v>2832</v>
      </c>
      <c r="CN46" s="184" t="s">
        <v>2724</v>
      </c>
      <c r="CO46" s="184" t="s">
        <v>2724</v>
      </c>
      <c r="CP46" s="184" t="s">
        <v>2832</v>
      </c>
      <c r="CQ46" s="184" t="s">
        <v>2724</v>
      </c>
      <c r="CR46" s="184" t="s">
        <v>2724</v>
      </c>
      <c r="CS46" s="184" t="s">
        <v>2832</v>
      </c>
      <c r="CT46" s="184" t="s">
        <v>2724</v>
      </c>
      <c r="CU46" s="184" t="s">
        <v>2724</v>
      </c>
      <c r="CV46" s="184" t="s">
        <v>2832</v>
      </c>
      <c r="CW46" s="184" t="s">
        <v>2724</v>
      </c>
      <c r="CX46" s="184" t="s">
        <v>2724</v>
      </c>
      <c r="CY46" s="184" t="s">
        <v>2832</v>
      </c>
      <c r="CZ46" s="184" t="s">
        <v>2724</v>
      </c>
      <c r="DA46" s="184" t="s">
        <v>2724</v>
      </c>
      <c r="DB46" s="184" t="s">
        <v>2832</v>
      </c>
      <c r="DC46" s="184" t="s">
        <v>2724</v>
      </c>
      <c r="DD46" s="184" t="s">
        <v>2724</v>
      </c>
      <c r="DE46" s="184" t="s">
        <v>2832</v>
      </c>
      <c r="DF46" s="184" t="s">
        <v>2724</v>
      </c>
      <c r="DG46" s="184" t="s">
        <v>2724</v>
      </c>
      <c r="DH46" s="184" t="s">
        <v>2832</v>
      </c>
      <c r="DI46" s="184" t="s">
        <v>2724</v>
      </c>
      <c r="DJ46" s="184" t="s">
        <v>2724</v>
      </c>
      <c r="DK46" s="184" t="s">
        <v>2832</v>
      </c>
      <c r="DL46" s="184" t="s">
        <v>2724</v>
      </c>
      <c r="DM46" s="184" t="s">
        <v>2724</v>
      </c>
      <c r="DN46" s="184" t="s">
        <v>2832</v>
      </c>
      <c r="DO46" s="184" t="s">
        <v>2724</v>
      </c>
      <c r="DP46" s="184" t="s">
        <v>2724</v>
      </c>
      <c r="DQ46" s="184" t="s">
        <v>2832</v>
      </c>
      <c r="DR46" s="184" t="s">
        <v>2724</v>
      </c>
      <c r="DS46" s="184" t="s">
        <v>2724</v>
      </c>
      <c r="DT46" s="184" t="s">
        <v>2832</v>
      </c>
      <c r="DU46" s="184" t="s">
        <v>2724</v>
      </c>
      <c r="DV46" s="184" t="s">
        <v>2724</v>
      </c>
      <c r="DW46" s="184" t="s">
        <v>2832</v>
      </c>
      <c r="DX46" s="184" t="s">
        <v>2724</v>
      </c>
      <c r="DY46" s="184" t="s">
        <v>2724</v>
      </c>
      <c r="DZ46" s="184" t="s">
        <v>2832</v>
      </c>
      <c r="EA46" s="184" t="s">
        <v>2724</v>
      </c>
      <c r="EB46" s="184" t="s">
        <v>2724</v>
      </c>
      <c r="EC46" s="184" t="s">
        <v>2832</v>
      </c>
      <c r="ED46" s="184" t="s">
        <v>2724</v>
      </c>
      <c r="EE46" s="184" t="s">
        <v>2724</v>
      </c>
      <c r="EF46" s="184" t="s">
        <v>2832</v>
      </c>
      <c r="EG46" s="184" t="s">
        <v>2724</v>
      </c>
      <c r="EH46" s="184" t="s">
        <v>2724</v>
      </c>
      <c r="EI46" s="184" t="s">
        <v>2832</v>
      </c>
      <c r="EJ46" s="184" t="s">
        <v>2724</v>
      </c>
      <c r="EK46" s="184" t="s">
        <v>2724</v>
      </c>
      <c r="EL46" s="184" t="s">
        <v>2832</v>
      </c>
      <c r="EM46" s="184" t="s">
        <v>2724</v>
      </c>
      <c r="EN46" s="184" t="s">
        <v>2724</v>
      </c>
      <c r="EO46" s="184" t="s">
        <v>2832</v>
      </c>
      <c r="EP46" s="184" t="s">
        <v>2724</v>
      </c>
      <c r="EQ46" s="184" t="s">
        <v>2724</v>
      </c>
      <c r="ER46" s="184" t="s">
        <v>2832</v>
      </c>
      <c r="ES46" s="184" t="s">
        <v>2724</v>
      </c>
      <c r="ET46" s="184" t="s">
        <v>2724</v>
      </c>
    </row>
    <row r="47" spans="1:150" x14ac:dyDescent="0.3">
      <c r="A47" s="1"/>
      <c r="B47" s="185" t="s">
        <v>3062</v>
      </c>
      <c r="C47" s="185" t="s">
        <v>149</v>
      </c>
      <c r="D47" s="185" t="s">
        <v>1143</v>
      </c>
      <c r="E47" s="185" t="s">
        <v>3063</v>
      </c>
      <c r="F47" s="185" t="s">
        <v>3064</v>
      </c>
      <c r="G47" s="186" t="s">
        <v>2832</v>
      </c>
      <c r="H47" s="186" t="s">
        <v>2724</v>
      </c>
      <c r="I47" s="186" t="s">
        <v>2724</v>
      </c>
      <c r="J47" s="186" t="s">
        <v>2832</v>
      </c>
      <c r="K47" s="186" t="s">
        <v>2724</v>
      </c>
      <c r="L47" s="186" t="s">
        <v>2724</v>
      </c>
      <c r="M47" s="186" t="s">
        <v>2832</v>
      </c>
      <c r="N47" s="186" t="s">
        <v>2724</v>
      </c>
      <c r="O47" s="186" t="s">
        <v>2724</v>
      </c>
      <c r="P47" s="186" t="s">
        <v>2832</v>
      </c>
      <c r="Q47" s="186" t="s">
        <v>2724</v>
      </c>
      <c r="R47" s="186" t="s">
        <v>2724</v>
      </c>
      <c r="S47" s="186" t="s">
        <v>2832</v>
      </c>
      <c r="T47" s="186" t="s">
        <v>2724</v>
      </c>
      <c r="U47" s="186" t="s">
        <v>2724</v>
      </c>
      <c r="V47" s="186" t="s">
        <v>2832</v>
      </c>
      <c r="W47" s="186" t="s">
        <v>2724</v>
      </c>
      <c r="X47" s="186" t="s">
        <v>2724</v>
      </c>
      <c r="Y47" s="186" t="s">
        <v>2832</v>
      </c>
      <c r="Z47" s="186" t="s">
        <v>2724</v>
      </c>
      <c r="AA47" s="186" t="s">
        <v>2724</v>
      </c>
      <c r="AB47" s="186" t="s">
        <v>2832</v>
      </c>
      <c r="AC47" s="186" t="s">
        <v>2724</v>
      </c>
      <c r="AD47" s="186" t="s">
        <v>2724</v>
      </c>
      <c r="AE47" s="186" t="s">
        <v>2832</v>
      </c>
      <c r="AF47" s="186" t="s">
        <v>2724</v>
      </c>
      <c r="AG47" s="186" t="s">
        <v>2724</v>
      </c>
      <c r="AH47" s="186" t="s">
        <v>2832</v>
      </c>
      <c r="AI47" s="186" t="s">
        <v>2724</v>
      </c>
      <c r="AJ47" s="186" t="s">
        <v>2724</v>
      </c>
      <c r="AK47" s="186" t="s">
        <v>2832</v>
      </c>
      <c r="AL47" s="186" t="s">
        <v>2724</v>
      </c>
      <c r="AM47" s="186" t="s">
        <v>2724</v>
      </c>
      <c r="AN47" s="186" t="s">
        <v>2832</v>
      </c>
      <c r="AO47" s="186" t="s">
        <v>2724</v>
      </c>
      <c r="AP47" s="186" t="s">
        <v>2724</v>
      </c>
      <c r="AQ47" s="186" t="s">
        <v>2832</v>
      </c>
      <c r="AR47" s="186" t="s">
        <v>2724</v>
      </c>
      <c r="AS47" s="186" t="s">
        <v>2724</v>
      </c>
      <c r="AT47" s="186" t="s">
        <v>2832</v>
      </c>
      <c r="AU47" s="186" t="s">
        <v>2724</v>
      </c>
      <c r="AV47" s="186" t="s">
        <v>2724</v>
      </c>
      <c r="AW47" s="186" t="s">
        <v>2832</v>
      </c>
      <c r="AX47" s="186" t="s">
        <v>2724</v>
      </c>
      <c r="AY47" s="186" t="s">
        <v>2724</v>
      </c>
      <c r="AZ47" s="186" t="s">
        <v>2832</v>
      </c>
      <c r="BA47" s="186" t="s">
        <v>2724</v>
      </c>
      <c r="BB47" s="186" t="s">
        <v>2724</v>
      </c>
      <c r="BC47" s="186" t="s">
        <v>2832</v>
      </c>
      <c r="BD47" s="186" t="s">
        <v>2724</v>
      </c>
      <c r="BE47" s="186" t="s">
        <v>2724</v>
      </c>
      <c r="BF47" s="186" t="s">
        <v>2832</v>
      </c>
      <c r="BG47" s="186" t="s">
        <v>2724</v>
      </c>
      <c r="BH47" s="186" t="s">
        <v>2724</v>
      </c>
      <c r="BI47" s="186" t="s">
        <v>2832</v>
      </c>
      <c r="BJ47" s="186" t="s">
        <v>2724</v>
      </c>
      <c r="BK47" s="186" t="s">
        <v>2724</v>
      </c>
      <c r="BL47" s="186" t="s">
        <v>2832</v>
      </c>
      <c r="BM47" s="186" t="s">
        <v>2724</v>
      </c>
      <c r="BN47" s="186" t="s">
        <v>2724</v>
      </c>
      <c r="BO47" s="186" t="s">
        <v>2832</v>
      </c>
      <c r="BP47" s="186" t="s">
        <v>2724</v>
      </c>
      <c r="BQ47" s="186" t="s">
        <v>2724</v>
      </c>
      <c r="BR47" s="186" t="s">
        <v>2832</v>
      </c>
      <c r="BS47" s="186" t="s">
        <v>2724</v>
      </c>
      <c r="BT47" s="186" t="s">
        <v>2724</v>
      </c>
      <c r="BU47" s="186" t="s">
        <v>2832</v>
      </c>
      <c r="BV47" s="186" t="s">
        <v>2724</v>
      </c>
      <c r="BW47" s="186" t="s">
        <v>2724</v>
      </c>
      <c r="BX47" s="186" t="s">
        <v>2832</v>
      </c>
      <c r="BY47" s="186" t="s">
        <v>2724</v>
      </c>
      <c r="BZ47" s="186" t="s">
        <v>2724</v>
      </c>
      <c r="CA47" s="186" t="s">
        <v>2832</v>
      </c>
      <c r="CB47" s="186" t="s">
        <v>2724</v>
      </c>
      <c r="CC47" s="186" t="s">
        <v>2724</v>
      </c>
      <c r="CD47" s="186" t="s">
        <v>2832</v>
      </c>
      <c r="CE47" s="186" t="s">
        <v>2724</v>
      </c>
      <c r="CF47" s="186" t="s">
        <v>2724</v>
      </c>
      <c r="CG47" s="186" t="s">
        <v>2832</v>
      </c>
      <c r="CH47" s="186" t="s">
        <v>2724</v>
      </c>
      <c r="CI47" s="186" t="s">
        <v>2724</v>
      </c>
      <c r="CJ47" s="186" t="s">
        <v>2832</v>
      </c>
      <c r="CK47" s="186" t="s">
        <v>2724</v>
      </c>
      <c r="CL47" s="186" t="s">
        <v>2724</v>
      </c>
      <c r="CM47" s="186" t="s">
        <v>2832</v>
      </c>
      <c r="CN47" s="186" t="s">
        <v>2724</v>
      </c>
      <c r="CO47" s="186" t="s">
        <v>2724</v>
      </c>
      <c r="CP47" s="186" t="s">
        <v>2832</v>
      </c>
      <c r="CQ47" s="186" t="s">
        <v>2724</v>
      </c>
      <c r="CR47" s="186" t="s">
        <v>2724</v>
      </c>
      <c r="CS47" s="186" t="s">
        <v>2832</v>
      </c>
      <c r="CT47" s="186" t="s">
        <v>2724</v>
      </c>
      <c r="CU47" s="186" t="s">
        <v>2724</v>
      </c>
      <c r="CV47" s="186" t="s">
        <v>2832</v>
      </c>
      <c r="CW47" s="186" t="s">
        <v>2724</v>
      </c>
      <c r="CX47" s="186" t="s">
        <v>2724</v>
      </c>
      <c r="CY47" s="186" t="s">
        <v>2832</v>
      </c>
      <c r="CZ47" s="186" t="s">
        <v>2724</v>
      </c>
      <c r="DA47" s="186" t="s">
        <v>2724</v>
      </c>
      <c r="DB47" s="186" t="s">
        <v>2832</v>
      </c>
      <c r="DC47" s="186" t="s">
        <v>2724</v>
      </c>
      <c r="DD47" s="186" t="s">
        <v>2724</v>
      </c>
      <c r="DE47" s="186" t="s">
        <v>2832</v>
      </c>
      <c r="DF47" s="186" t="s">
        <v>2724</v>
      </c>
      <c r="DG47" s="186" t="s">
        <v>2724</v>
      </c>
      <c r="DH47" s="186" t="s">
        <v>2832</v>
      </c>
      <c r="DI47" s="186" t="s">
        <v>2724</v>
      </c>
      <c r="DJ47" s="186" t="s">
        <v>2724</v>
      </c>
      <c r="DK47" s="186" t="s">
        <v>2832</v>
      </c>
      <c r="DL47" s="186" t="s">
        <v>2724</v>
      </c>
      <c r="DM47" s="186" t="s">
        <v>2724</v>
      </c>
      <c r="DN47" s="186" t="s">
        <v>2832</v>
      </c>
      <c r="DO47" s="186" t="s">
        <v>2724</v>
      </c>
      <c r="DP47" s="186" t="s">
        <v>2724</v>
      </c>
      <c r="DQ47" s="186" t="s">
        <v>2832</v>
      </c>
      <c r="DR47" s="186" t="s">
        <v>2724</v>
      </c>
      <c r="DS47" s="186" t="s">
        <v>2724</v>
      </c>
      <c r="DT47" s="186" t="s">
        <v>2832</v>
      </c>
      <c r="DU47" s="186" t="s">
        <v>2724</v>
      </c>
      <c r="DV47" s="186" t="s">
        <v>2724</v>
      </c>
      <c r="DW47" s="186" t="s">
        <v>2832</v>
      </c>
      <c r="DX47" s="186" t="s">
        <v>2724</v>
      </c>
      <c r="DY47" s="186" t="s">
        <v>2724</v>
      </c>
      <c r="DZ47" s="186" t="s">
        <v>2832</v>
      </c>
      <c r="EA47" s="186" t="s">
        <v>2724</v>
      </c>
      <c r="EB47" s="186" t="s">
        <v>2724</v>
      </c>
      <c r="EC47" s="186" t="s">
        <v>2832</v>
      </c>
      <c r="ED47" s="186" t="s">
        <v>2724</v>
      </c>
      <c r="EE47" s="186" t="s">
        <v>2724</v>
      </c>
      <c r="EF47" s="186" t="s">
        <v>2832</v>
      </c>
      <c r="EG47" s="186" t="s">
        <v>2724</v>
      </c>
      <c r="EH47" s="186" t="s">
        <v>2724</v>
      </c>
      <c r="EI47" s="186" t="s">
        <v>2832</v>
      </c>
      <c r="EJ47" s="186" t="s">
        <v>2724</v>
      </c>
      <c r="EK47" s="186" t="s">
        <v>2724</v>
      </c>
      <c r="EL47" s="186" t="s">
        <v>2832</v>
      </c>
      <c r="EM47" s="186" t="s">
        <v>2724</v>
      </c>
      <c r="EN47" s="186" t="s">
        <v>2724</v>
      </c>
      <c r="EO47" s="186" t="s">
        <v>2832</v>
      </c>
      <c r="EP47" s="186" t="s">
        <v>2724</v>
      </c>
      <c r="EQ47" s="186" t="s">
        <v>2724</v>
      </c>
      <c r="ER47" s="186" t="s">
        <v>2832</v>
      </c>
      <c r="ES47" s="186" t="s">
        <v>2724</v>
      </c>
      <c r="ET47" s="186" t="s">
        <v>2724</v>
      </c>
    </row>
    <row r="48" spans="1:150" x14ac:dyDescent="0.3">
      <c r="A48" s="1"/>
      <c r="B48" s="185" t="s">
        <v>3065</v>
      </c>
      <c r="C48" s="185" t="s">
        <v>149</v>
      </c>
      <c r="D48" s="185" t="s">
        <v>1143</v>
      </c>
      <c r="E48" s="185" t="s">
        <v>3066</v>
      </c>
      <c r="F48" s="185" t="s">
        <v>3067</v>
      </c>
      <c r="G48" s="186" t="s">
        <v>2832</v>
      </c>
      <c r="H48" s="186" t="s">
        <v>929</v>
      </c>
      <c r="I48" s="186" t="s">
        <v>929</v>
      </c>
      <c r="J48" s="186" t="s">
        <v>2832</v>
      </c>
      <c r="K48" s="186" t="s">
        <v>929</v>
      </c>
      <c r="L48" s="186" t="s">
        <v>929</v>
      </c>
      <c r="M48" s="186" t="s">
        <v>2832</v>
      </c>
      <c r="N48" s="186" t="s">
        <v>929</v>
      </c>
      <c r="O48" s="186" t="s">
        <v>929</v>
      </c>
      <c r="P48" s="186" t="s">
        <v>2832</v>
      </c>
      <c r="Q48" s="186" t="s">
        <v>929</v>
      </c>
      <c r="R48" s="186" t="s">
        <v>929</v>
      </c>
      <c r="S48" s="186" t="s">
        <v>2832</v>
      </c>
      <c r="T48" s="186" t="s">
        <v>929</v>
      </c>
      <c r="U48" s="186" t="s">
        <v>929</v>
      </c>
      <c r="V48" s="186" t="s">
        <v>2832</v>
      </c>
      <c r="W48" s="186" t="s">
        <v>929</v>
      </c>
      <c r="X48" s="186" t="s">
        <v>929</v>
      </c>
      <c r="Y48" s="186" t="s">
        <v>2832</v>
      </c>
      <c r="Z48" s="186" t="s">
        <v>929</v>
      </c>
      <c r="AA48" s="186" t="s">
        <v>929</v>
      </c>
      <c r="AB48" s="186" t="s">
        <v>2832</v>
      </c>
      <c r="AC48" s="186" t="s">
        <v>929</v>
      </c>
      <c r="AD48" s="186" t="s">
        <v>929</v>
      </c>
      <c r="AE48" s="186" t="s">
        <v>2832</v>
      </c>
      <c r="AF48" s="186" t="s">
        <v>929</v>
      </c>
      <c r="AG48" s="186" t="s">
        <v>929</v>
      </c>
      <c r="AH48" s="186" t="s">
        <v>2832</v>
      </c>
      <c r="AI48" s="186" t="s">
        <v>929</v>
      </c>
      <c r="AJ48" s="186" t="s">
        <v>929</v>
      </c>
      <c r="AK48" s="186" t="s">
        <v>2832</v>
      </c>
      <c r="AL48" s="186" t="s">
        <v>929</v>
      </c>
      <c r="AM48" s="186" t="s">
        <v>929</v>
      </c>
      <c r="AN48" s="186" t="s">
        <v>2832</v>
      </c>
      <c r="AO48" s="186" t="s">
        <v>929</v>
      </c>
      <c r="AP48" s="186" t="s">
        <v>929</v>
      </c>
      <c r="AQ48" s="186" t="s">
        <v>2832</v>
      </c>
      <c r="AR48" s="186" t="s">
        <v>929</v>
      </c>
      <c r="AS48" s="186" t="s">
        <v>929</v>
      </c>
      <c r="AT48" s="186" t="s">
        <v>2832</v>
      </c>
      <c r="AU48" s="186" t="s">
        <v>929</v>
      </c>
      <c r="AV48" s="186" t="s">
        <v>929</v>
      </c>
      <c r="AW48" s="186" t="s">
        <v>2832</v>
      </c>
      <c r="AX48" s="186" t="s">
        <v>929</v>
      </c>
      <c r="AY48" s="186" t="s">
        <v>929</v>
      </c>
      <c r="AZ48" s="186" t="s">
        <v>2832</v>
      </c>
      <c r="BA48" s="186" t="s">
        <v>929</v>
      </c>
      <c r="BB48" s="186" t="s">
        <v>929</v>
      </c>
      <c r="BC48" s="186" t="s">
        <v>2832</v>
      </c>
      <c r="BD48" s="186" t="s">
        <v>929</v>
      </c>
      <c r="BE48" s="186" t="s">
        <v>929</v>
      </c>
      <c r="BF48" s="186" t="s">
        <v>2832</v>
      </c>
      <c r="BG48" s="186" t="s">
        <v>929</v>
      </c>
      <c r="BH48" s="186" t="s">
        <v>929</v>
      </c>
      <c r="BI48" s="186" t="s">
        <v>2832</v>
      </c>
      <c r="BJ48" s="186" t="s">
        <v>929</v>
      </c>
      <c r="BK48" s="186" t="s">
        <v>929</v>
      </c>
      <c r="BL48" s="186" t="s">
        <v>2832</v>
      </c>
      <c r="BM48" s="186" t="s">
        <v>929</v>
      </c>
      <c r="BN48" s="186" t="s">
        <v>929</v>
      </c>
      <c r="BO48" s="186" t="s">
        <v>2832</v>
      </c>
      <c r="BP48" s="186" t="s">
        <v>929</v>
      </c>
      <c r="BQ48" s="186" t="s">
        <v>929</v>
      </c>
      <c r="BR48" s="186" t="s">
        <v>2832</v>
      </c>
      <c r="BS48" s="186" t="s">
        <v>929</v>
      </c>
      <c r="BT48" s="186" t="s">
        <v>929</v>
      </c>
      <c r="BU48" s="186" t="s">
        <v>2832</v>
      </c>
      <c r="BV48" s="186" t="s">
        <v>929</v>
      </c>
      <c r="BW48" s="186" t="s">
        <v>929</v>
      </c>
      <c r="BX48" s="186" t="s">
        <v>2832</v>
      </c>
      <c r="BY48" s="186" t="s">
        <v>929</v>
      </c>
      <c r="BZ48" s="186" t="s">
        <v>929</v>
      </c>
      <c r="CA48" s="186" t="s">
        <v>2832</v>
      </c>
      <c r="CB48" s="186" t="s">
        <v>929</v>
      </c>
      <c r="CC48" s="186" t="s">
        <v>929</v>
      </c>
      <c r="CD48" s="186" t="s">
        <v>2832</v>
      </c>
      <c r="CE48" s="186" t="s">
        <v>929</v>
      </c>
      <c r="CF48" s="186" t="s">
        <v>929</v>
      </c>
      <c r="CG48" s="186" t="s">
        <v>2832</v>
      </c>
      <c r="CH48" s="186" t="s">
        <v>929</v>
      </c>
      <c r="CI48" s="186" t="s">
        <v>929</v>
      </c>
      <c r="CJ48" s="186" t="s">
        <v>2832</v>
      </c>
      <c r="CK48" s="186" t="s">
        <v>929</v>
      </c>
      <c r="CL48" s="186" t="s">
        <v>929</v>
      </c>
      <c r="CM48" s="186" t="s">
        <v>2832</v>
      </c>
      <c r="CN48" s="186" t="s">
        <v>929</v>
      </c>
      <c r="CO48" s="186" t="s">
        <v>929</v>
      </c>
      <c r="CP48" s="186" t="s">
        <v>2832</v>
      </c>
      <c r="CQ48" s="186" t="s">
        <v>929</v>
      </c>
      <c r="CR48" s="186" t="s">
        <v>929</v>
      </c>
      <c r="CS48" s="186" t="s">
        <v>2832</v>
      </c>
      <c r="CT48" s="186" t="s">
        <v>929</v>
      </c>
      <c r="CU48" s="186" t="s">
        <v>929</v>
      </c>
      <c r="CV48" s="186" t="s">
        <v>2832</v>
      </c>
      <c r="CW48" s="186" t="s">
        <v>929</v>
      </c>
      <c r="CX48" s="186" t="s">
        <v>929</v>
      </c>
      <c r="CY48" s="186" t="s">
        <v>2832</v>
      </c>
      <c r="CZ48" s="186" t="s">
        <v>929</v>
      </c>
      <c r="DA48" s="186" t="s">
        <v>929</v>
      </c>
      <c r="DB48" s="186" t="s">
        <v>2832</v>
      </c>
      <c r="DC48" s="186" t="s">
        <v>929</v>
      </c>
      <c r="DD48" s="186" t="s">
        <v>929</v>
      </c>
      <c r="DE48" s="186" t="s">
        <v>2832</v>
      </c>
      <c r="DF48" s="186" t="s">
        <v>929</v>
      </c>
      <c r="DG48" s="186" t="s">
        <v>929</v>
      </c>
      <c r="DH48" s="186" t="s">
        <v>2832</v>
      </c>
      <c r="DI48" s="186" t="s">
        <v>929</v>
      </c>
      <c r="DJ48" s="186" t="s">
        <v>929</v>
      </c>
      <c r="DK48" s="186" t="s">
        <v>2832</v>
      </c>
      <c r="DL48" s="186" t="s">
        <v>929</v>
      </c>
      <c r="DM48" s="186" t="s">
        <v>929</v>
      </c>
      <c r="DN48" s="186" t="s">
        <v>2832</v>
      </c>
      <c r="DO48" s="186" t="s">
        <v>929</v>
      </c>
      <c r="DP48" s="186" t="s">
        <v>929</v>
      </c>
      <c r="DQ48" s="186" t="s">
        <v>2832</v>
      </c>
      <c r="DR48" s="186" t="s">
        <v>929</v>
      </c>
      <c r="DS48" s="186" t="s">
        <v>929</v>
      </c>
      <c r="DT48" s="186" t="s">
        <v>2832</v>
      </c>
      <c r="DU48" s="186" t="s">
        <v>929</v>
      </c>
      <c r="DV48" s="186" t="s">
        <v>929</v>
      </c>
      <c r="DW48" s="186" t="s">
        <v>2832</v>
      </c>
      <c r="DX48" s="186" t="s">
        <v>929</v>
      </c>
      <c r="DY48" s="186" t="s">
        <v>929</v>
      </c>
      <c r="DZ48" s="186" t="s">
        <v>2832</v>
      </c>
      <c r="EA48" s="186" t="s">
        <v>929</v>
      </c>
      <c r="EB48" s="186" t="s">
        <v>929</v>
      </c>
      <c r="EC48" s="186" t="s">
        <v>2832</v>
      </c>
      <c r="ED48" s="186" t="s">
        <v>929</v>
      </c>
      <c r="EE48" s="186" t="s">
        <v>929</v>
      </c>
      <c r="EF48" s="186" t="s">
        <v>2832</v>
      </c>
      <c r="EG48" s="186" t="s">
        <v>929</v>
      </c>
      <c r="EH48" s="186" t="s">
        <v>929</v>
      </c>
      <c r="EI48" s="186" t="s">
        <v>2832</v>
      </c>
      <c r="EJ48" s="186" t="s">
        <v>929</v>
      </c>
      <c r="EK48" s="186" t="s">
        <v>929</v>
      </c>
      <c r="EL48" s="186" t="s">
        <v>2832</v>
      </c>
      <c r="EM48" s="186" t="s">
        <v>929</v>
      </c>
      <c r="EN48" s="186" t="s">
        <v>929</v>
      </c>
      <c r="EO48" s="186" t="s">
        <v>2832</v>
      </c>
      <c r="EP48" s="186" t="s">
        <v>929</v>
      </c>
      <c r="EQ48" s="186" t="s">
        <v>929</v>
      </c>
      <c r="ER48" s="186" t="s">
        <v>2832</v>
      </c>
      <c r="ES48" s="186" t="s">
        <v>929</v>
      </c>
      <c r="ET48" s="186" t="s">
        <v>929</v>
      </c>
    </row>
    <row r="49" spans="1:150" x14ac:dyDescent="0.3">
      <c r="A49" s="1"/>
      <c r="B49" s="184" t="s">
        <v>3068</v>
      </c>
      <c r="C49" s="184" t="s">
        <v>130</v>
      </c>
      <c r="D49" s="184" t="s">
        <v>982</v>
      </c>
      <c r="E49" s="184" t="s">
        <v>3069</v>
      </c>
      <c r="F49" s="184" t="s">
        <v>3070</v>
      </c>
      <c r="G49" s="184" t="s">
        <v>2832</v>
      </c>
      <c r="H49" s="184" t="s">
        <v>3071</v>
      </c>
      <c r="I49" s="184" t="s">
        <v>3072</v>
      </c>
      <c r="J49" s="184" t="s">
        <v>2832</v>
      </c>
      <c r="K49" s="184" t="s">
        <v>3073</v>
      </c>
      <c r="L49" s="184" t="s">
        <v>3074</v>
      </c>
      <c r="M49" s="184" t="s">
        <v>2832</v>
      </c>
      <c r="N49" s="184" t="s">
        <v>3075</v>
      </c>
      <c r="O49" s="184" t="s">
        <v>3074</v>
      </c>
      <c r="P49" s="184" t="s">
        <v>2832</v>
      </c>
      <c r="Q49" s="184" t="s">
        <v>3076</v>
      </c>
      <c r="R49" s="184" t="s">
        <v>3077</v>
      </c>
      <c r="S49" s="184" t="s">
        <v>2832</v>
      </c>
      <c r="T49" s="184" t="s">
        <v>3078</v>
      </c>
      <c r="U49" s="184" t="s">
        <v>3077</v>
      </c>
      <c r="V49" s="184" t="s">
        <v>2832</v>
      </c>
      <c r="W49" s="184" t="s">
        <v>3079</v>
      </c>
      <c r="X49" s="184" t="s">
        <v>3080</v>
      </c>
      <c r="Y49" s="184" t="s">
        <v>2832</v>
      </c>
      <c r="Z49" s="184" t="s">
        <v>3081</v>
      </c>
      <c r="AA49" s="184" t="s">
        <v>3082</v>
      </c>
      <c r="AB49" s="184" t="s">
        <v>2832</v>
      </c>
      <c r="AC49" s="184" t="s">
        <v>3083</v>
      </c>
      <c r="AD49" s="184" t="s">
        <v>3084</v>
      </c>
      <c r="AE49" s="184" t="s">
        <v>2832</v>
      </c>
      <c r="AF49" s="184" t="s">
        <v>3085</v>
      </c>
      <c r="AG49" s="184" t="s">
        <v>3086</v>
      </c>
      <c r="AH49" s="184" t="s">
        <v>2832</v>
      </c>
      <c r="AI49" s="184" t="s">
        <v>3087</v>
      </c>
      <c r="AJ49" s="184" t="s">
        <v>3077</v>
      </c>
      <c r="AK49" s="184" t="s">
        <v>2832</v>
      </c>
      <c r="AL49" s="184" t="s">
        <v>3088</v>
      </c>
      <c r="AM49" s="184" t="s">
        <v>3077</v>
      </c>
      <c r="AN49" s="184" t="s">
        <v>2832</v>
      </c>
      <c r="AO49" s="184" t="s">
        <v>3089</v>
      </c>
      <c r="AP49" s="184" t="s">
        <v>3090</v>
      </c>
      <c r="AQ49" s="184" t="s">
        <v>2832</v>
      </c>
      <c r="AR49" s="184" t="s">
        <v>3091</v>
      </c>
      <c r="AS49" s="184" t="s">
        <v>3092</v>
      </c>
      <c r="AT49" s="184" t="s">
        <v>2832</v>
      </c>
      <c r="AU49" s="184" t="s">
        <v>3093</v>
      </c>
      <c r="AV49" s="184" t="s">
        <v>3094</v>
      </c>
      <c r="AW49" s="184" t="s">
        <v>2832</v>
      </c>
      <c r="AX49" s="184" t="s">
        <v>3095</v>
      </c>
      <c r="AY49" s="184" t="s">
        <v>3096</v>
      </c>
      <c r="AZ49" s="184" t="s">
        <v>2832</v>
      </c>
      <c r="BA49" s="184" t="s">
        <v>3097</v>
      </c>
      <c r="BB49" s="184" t="s">
        <v>3098</v>
      </c>
      <c r="BC49" s="184" t="s">
        <v>2832</v>
      </c>
      <c r="BD49" s="184" t="s">
        <v>3099</v>
      </c>
      <c r="BE49" s="184" t="s">
        <v>3096</v>
      </c>
      <c r="BF49" s="184" t="s">
        <v>2832</v>
      </c>
      <c r="BG49" s="184" t="s">
        <v>3100</v>
      </c>
      <c r="BH49" s="184" t="s">
        <v>3096</v>
      </c>
      <c r="BI49" s="184" t="s">
        <v>2832</v>
      </c>
      <c r="BJ49" s="184" t="s">
        <v>3101</v>
      </c>
      <c r="BK49" s="184" t="s">
        <v>3096</v>
      </c>
      <c r="BL49" s="184" t="s">
        <v>2832</v>
      </c>
      <c r="BM49" s="184" t="s">
        <v>3102</v>
      </c>
      <c r="BN49" s="184" t="s">
        <v>3097</v>
      </c>
      <c r="BO49" s="184" t="s">
        <v>2832</v>
      </c>
      <c r="BP49" s="184" t="s">
        <v>3103</v>
      </c>
      <c r="BQ49" s="184" t="s">
        <v>3104</v>
      </c>
      <c r="BR49" s="184" t="s">
        <v>2832</v>
      </c>
      <c r="BS49" s="184" t="s">
        <v>3105</v>
      </c>
      <c r="BT49" s="184" t="s">
        <v>3104</v>
      </c>
      <c r="BU49" s="184" t="s">
        <v>2832</v>
      </c>
      <c r="BV49" s="184" t="s">
        <v>3106</v>
      </c>
      <c r="BW49" s="184" t="s">
        <v>3107</v>
      </c>
      <c r="BX49" s="184" t="s">
        <v>2832</v>
      </c>
      <c r="BY49" s="184" t="s">
        <v>3108</v>
      </c>
      <c r="BZ49" s="184" t="s">
        <v>3109</v>
      </c>
      <c r="CA49" s="184" t="s">
        <v>2832</v>
      </c>
      <c r="CB49" s="184" t="s">
        <v>3110</v>
      </c>
      <c r="CC49" s="184" t="s">
        <v>3111</v>
      </c>
      <c r="CD49" s="184" t="s">
        <v>2832</v>
      </c>
      <c r="CE49" s="184" t="s">
        <v>3112</v>
      </c>
      <c r="CF49" s="184" t="s">
        <v>3113</v>
      </c>
      <c r="CG49" s="184" t="s">
        <v>2832</v>
      </c>
      <c r="CH49" s="184" t="s">
        <v>3110</v>
      </c>
      <c r="CI49" s="184" t="s">
        <v>3111</v>
      </c>
      <c r="CJ49" s="184" t="s">
        <v>2832</v>
      </c>
      <c r="CK49" s="184" t="s">
        <v>3114</v>
      </c>
      <c r="CL49" s="184" t="s">
        <v>3115</v>
      </c>
      <c r="CM49" s="184" t="s">
        <v>2832</v>
      </c>
      <c r="CN49" s="184" t="s">
        <v>3116</v>
      </c>
      <c r="CO49" s="184" t="s">
        <v>3115</v>
      </c>
      <c r="CP49" s="184" t="s">
        <v>2832</v>
      </c>
      <c r="CQ49" s="184" t="s">
        <v>3117</v>
      </c>
      <c r="CR49" s="184" t="s">
        <v>3115</v>
      </c>
      <c r="CS49" s="184" t="s">
        <v>2832</v>
      </c>
      <c r="CT49" s="184" t="s">
        <v>3118</v>
      </c>
      <c r="CU49" s="184" t="s">
        <v>3115</v>
      </c>
      <c r="CV49" s="184" t="s">
        <v>2832</v>
      </c>
      <c r="CW49" s="184" t="s">
        <v>3119</v>
      </c>
      <c r="CX49" s="184" t="s">
        <v>3115</v>
      </c>
      <c r="CY49" s="184" t="s">
        <v>2832</v>
      </c>
      <c r="CZ49" s="184" t="s">
        <v>3120</v>
      </c>
      <c r="DA49" s="184" t="s">
        <v>3115</v>
      </c>
      <c r="DB49" s="184" t="s">
        <v>2832</v>
      </c>
      <c r="DC49" s="184" t="s">
        <v>3121</v>
      </c>
      <c r="DD49" s="184" t="s">
        <v>3122</v>
      </c>
      <c r="DE49" s="184" t="s">
        <v>2832</v>
      </c>
      <c r="DF49" s="184" t="s">
        <v>3123</v>
      </c>
      <c r="DG49" s="184" t="s">
        <v>3124</v>
      </c>
      <c r="DH49" s="184" t="s">
        <v>2832</v>
      </c>
      <c r="DI49" s="184" t="s">
        <v>3125</v>
      </c>
      <c r="DJ49" s="184" t="s">
        <v>3126</v>
      </c>
      <c r="DK49" s="184" t="s">
        <v>2832</v>
      </c>
      <c r="DL49" s="184" t="s">
        <v>3127</v>
      </c>
      <c r="DM49" s="184" t="s">
        <v>3128</v>
      </c>
      <c r="DN49" s="184" t="s">
        <v>2832</v>
      </c>
      <c r="DO49" s="184" t="s">
        <v>3129</v>
      </c>
      <c r="DP49" s="184" t="s">
        <v>3130</v>
      </c>
      <c r="DQ49" s="184" t="s">
        <v>2832</v>
      </c>
      <c r="DR49" s="184" t="s">
        <v>3131</v>
      </c>
      <c r="DS49" s="184" t="s">
        <v>3132</v>
      </c>
      <c r="DT49" s="184" t="s">
        <v>2832</v>
      </c>
      <c r="DU49" s="184" t="s">
        <v>3133</v>
      </c>
      <c r="DV49" s="184" t="s">
        <v>3132</v>
      </c>
      <c r="DW49" s="184" t="s">
        <v>2832</v>
      </c>
      <c r="DX49" s="184" t="s">
        <v>3134</v>
      </c>
      <c r="DY49" s="184" t="s">
        <v>3135</v>
      </c>
      <c r="DZ49" s="184" t="s">
        <v>2832</v>
      </c>
      <c r="EA49" s="184" t="s">
        <v>3136</v>
      </c>
      <c r="EB49" s="184" t="s">
        <v>3137</v>
      </c>
      <c r="EC49" s="184" t="s">
        <v>2832</v>
      </c>
      <c r="ED49" s="184" t="s">
        <v>3138</v>
      </c>
      <c r="EE49" s="184" t="s">
        <v>3139</v>
      </c>
      <c r="EF49" s="184" t="s">
        <v>2832</v>
      </c>
      <c r="EG49" s="184" t="s">
        <v>3140</v>
      </c>
      <c r="EH49" s="184" t="s">
        <v>3141</v>
      </c>
      <c r="EI49" s="184" t="s">
        <v>2832</v>
      </c>
      <c r="EJ49" s="184" t="s">
        <v>3142</v>
      </c>
      <c r="EK49" s="184" t="s">
        <v>3077</v>
      </c>
      <c r="EL49" s="184" t="s">
        <v>2832</v>
      </c>
      <c r="EM49" s="184" t="s">
        <v>3143</v>
      </c>
      <c r="EN49" s="184" t="s">
        <v>3144</v>
      </c>
      <c r="EO49" s="184" t="s">
        <v>2832</v>
      </c>
      <c r="EP49" s="184" t="s">
        <v>3145</v>
      </c>
      <c r="EQ49" s="184" t="s">
        <v>3084</v>
      </c>
      <c r="ER49" s="184" t="s">
        <v>2832</v>
      </c>
      <c r="ES49" s="184" t="s">
        <v>3146</v>
      </c>
      <c r="ET49" s="184" t="s">
        <v>3077</v>
      </c>
    </row>
    <row r="50" spans="1:150" x14ac:dyDescent="0.3">
      <c r="A50" s="1"/>
      <c r="B50" s="185" t="s">
        <v>3147</v>
      </c>
      <c r="C50" s="185" t="s">
        <v>130</v>
      </c>
      <c r="D50" s="185" t="s">
        <v>982</v>
      </c>
      <c r="E50" s="185" t="s">
        <v>3148</v>
      </c>
      <c r="F50" s="185" t="s">
        <v>3149</v>
      </c>
      <c r="G50" s="186" t="s">
        <v>2832</v>
      </c>
      <c r="H50" s="186" t="s">
        <v>2724</v>
      </c>
      <c r="I50" s="186" t="s">
        <v>3150</v>
      </c>
      <c r="J50" s="186" t="s">
        <v>2832</v>
      </c>
      <c r="K50" s="186" t="s">
        <v>3151</v>
      </c>
      <c r="L50" s="186" t="s">
        <v>3152</v>
      </c>
      <c r="M50" s="186" t="s">
        <v>2832</v>
      </c>
      <c r="N50" s="186" t="s">
        <v>3153</v>
      </c>
      <c r="O50" s="186" t="s">
        <v>3154</v>
      </c>
      <c r="P50" s="186" t="s">
        <v>2832</v>
      </c>
      <c r="Q50" s="186" t="s">
        <v>2724</v>
      </c>
      <c r="R50" s="186" t="s">
        <v>3155</v>
      </c>
      <c r="S50" s="186" t="s">
        <v>2832</v>
      </c>
      <c r="T50" s="186" t="s">
        <v>3156</v>
      </c>
      <c r="U50" s="186" t="s">
        <v>3157</v>
      </c>
      <c r="V50" s="186" t="s">
        <v>2832</v>
      </c>
      <c r="W50" s="186" t="s">
        <v>3158</v>
      </c>
      <c r="X50" s="186" t="s">
        <v>3159</v>
      </c>
      <c r="Y50" s="186" t="s">
        <v>2832</v>
      </c>
      <c r="Z50" s="186" t="s">
        <v>3160</v>
      </c>
      <c r="AA50" s="186" t="s">
        <v>3161</v>
      </c>
      <c r="AB50" s="186" t="s">
        <v>2832</v>
      </c>
      <c r="AC50" s="186" t="s">
        <v>3162</v>
      </c>
      <c r="AD50" s="186" t="s">
        <v>2724</v>
      </c>
      <c r="AE50" s="186" t="s">
        <v>2832</v>
      </c>
      <c r="AF50" s="186" t="s">
        <v>3163</v>
      </c>
      <c r="AG50" s="186" t="s">
        <v>2724</v>
      </c>
      <c r="AH50" s="186" t="s">
        <v>2832</v>
      </c>
      <c r="AI50" s="186" t="s">
        <v>2724</v>
      </c>
      <c r="AJ50" s="186" t="s">
        <v>3164</v>
      </c>
      <c r="AK50" s="186" t="s">
        <v>2832</v>
      </c>
      <c r="AL50" s="186" t="s">
        <v>3165</v>
      </c>
      <c r="AM50" s="186" t="s">
        <v>2724</v>
      </c>
      <c r="AN50" s="186" t="s">
        <v>2832</v>
      </c>
      <c r="AO50" s="186" t="s">
        <v>3166</v>
      </c>
      <c r="AP50" s="186" t="s">
        <v>3167</v>
      </c>
      <c r="AQ50" s="186" t="s">
        <v>2832</v>
      </c>
      <c r="AR50" s="186" t="s">
        <v>3168</v>
      </c>
      <c r="AS50" s="186" t="s">
        <v>2995</v>
      </c>
      <c r="AT50" s="186" t="s">
        <v>2832</v>
      </c>
      <c r="AU50" s="186" t="s">
        <v>3169</v>
      </c>
      <c r="AV50" s="186" t="s">
        <v>3170</v>
      </c>
      <c r="AW50" s="186" t="s">
        <v>2832</v>
      </c>
      <c r="AX50" s="186" t="s">
        <v>3171</v>
      </c>
      <c r="AY50" s="186" t="s">
        <v>3172</v>
      </c>
      <c r="AZ50" s="186" t="s">
        <v>2832</v>
      </c>
      <c r="BA50" s="186" t="s">
        <v>3173</v>
      </c>
      <c r="BB50" s="186" t="s">
        <v>3174</v>
      </c>
      <c r="BC50" s="186" t="s">
        <v>2832</v>
      </c>
      <c r="BD50" s="186" t="s">
        <v>3175</v>
      </c>
      <c r="BE50" s="186" t="s">
        <v>2724</v>
      </c>
      <c r="BF50" s="186" t="s">
        <v>2832</v>
      </c>
      <c r="BG50" s="186" t="s">
        <v>3176</v>
      </c>
      <c r="BH50" s="186" t="s">
        <v>3177</v>
      </c>
      <c r="BI50" s="186" t="s">
        <v>2832</v>
      </c>
      <c r="BJ50" s="186" t="s">
        <v>2724</v>
      </c>
      <c r="BK50" s="186" t="s">
        <v>3178</v>
      </c>
      <c r="BL50" s="186" t="s">
        <v>2832</v>
      </c>
      <c r="BM50" s="186" t="s">
        <v>3179</v>
      </c>
      <c r="BN50" s="186" t="s">
        <v>3180</v>
      </c>
      <c r="BO50" s="186" t="s">
        <v>2832</v>
      </c>
      <c r="BP50" s="186" t="s">
        <v>3181</v>
      </c>
      <c r="BQ50" s="186" t="s">
        <v>2724</v>
      </c>
      <c r="BR50" s="186" t="s">
        <v>2832</v>
      </c>
      <c r="BS50" s="186" t="s">
        <v>3182</v>
      </c>
      <c r="BT50" s="186" t="s">
        <v>3183</v>
      </c>
      <c r="BU50" s="186" t="s">
        <v>2832</v>
      </c>
      <c r="BV50" s="186" t="s">
        <v>3106</v>
      </c>
      <c r="BW50" s="186" t="s">
        <v>3184</v>
      </c>
      <c r="BX50" s="186" t="s">
        <v>2832</v>
      </c>
      <c r="BY50" s="186" t="s">
        <v>3108</v>
      </c>
      <c r="BZ50" s="186" t="s">
        <v>3185</v>
      </c>
      <c r="CA50" s="186" t="s">
        <v>2832</v>
      </c>
      <c r="CB50" s="186" t="s">
        <v>3110</v>
      </c>
      <c r="CC50" s="186" t="s">
        <v>3186</v>
      </c>
      <c r="CD50" s="186" t="s">
        <v>2832</v>
      </c>
      <c r="CE50" s="186" t="s">
        <v>3112</v>
      </c>
      <c r="CF50" s="186" t="s">
        <v>3187</v>
      </c>
      <c r="CG50" s="186" t="s">
        <v>2832</v>
      </c>
      <c r="CH50" s="186" t="s">
        <v>3110</v>
      </c>
      <c r="CI50" s="186" t="s">
        <v>3186</v>
      </c>
      <c r="CJ50" s="186" t="s">
        <v>2832</v>
      </c>
      <c r="CK50" s="186" t="s">
        <v>2724</v>
      </c>
      <c r="CL50" s="186" t="s">
        <v>2724</v>
      </c>
      <c r="CM50" s="186" t="s">
        <v>2832</v>
      </c>
      <c r="CN50" s="186" t="s">
        <v>2724</v>
      </c>
      <c r="CO50" s="186" t="s">
        <v>3188</v>
      </c>
      <c r="CP50" s="186" t="s">
        <v>2832</v>
      </c>
      <c r="CQ50" s="186" t="s">
        <v>2724</v>
      </c>
      <c r="CR50" s="186" t="s">
        <v>3189</v>
      </c>
      <c r="CS50" s="186" t="s">
        <v>2832</v>
      </c>
      <c r="CT50" s="186" t="s">
        <v>3190</v>
      </c>
      <c r="CU50" s="186" t="s">
        <v>3191</v>
      </c>
      <c r="CV50" s="186" t="s">
        <v>2832</v>
      </c>
      <c r="CW50" s="186" t="s">
        <v>2724</v>
      </c>
      <c r="CX50" s="186" t="s">
        <v>3192</v>
      </c>
      <c r="CY50" s="186" t="s">
        <v>2832</v>
      </c>
      <c r="CZ50" s="186" t="s">
        <v>2724</v>
      </c>
      <c r="DA50" s="186" t="s">
        <v>3193</v>
      </c>
      <c r="DB50" s="186" t="s">
        <v>2832</v>
      </c>
      <c r="DC50" s="186" t="s">
        <v>3121</v>
      </c>
      <c r="DD50" s="186" t="s">
        <v>3194</v>
      </c>
      <c r="DE50" s="186" t="s">
        <v>2832</v>
      </c>
      <c r="DF50" s="186" t="s">
        <v>2724</v>
      </c>
      <c r="DG50" s="186" t="s">
        <v>3195</v>
      </c>
      <c r="DH50" s="186" t="s">
        <v>2832</v>
      </c>
      <c r="DI50" s="186" t="s">
        <v>3196</v>
      </c>
      <c r="DJ50" s="186" t="s">
        <v>3197</v>
      </c>
      <c r="DK50" s="186" t="s">
        <v>2832</v>
      </c>
      <c r="DL50" s="186" t="s">
        <v>3198</v>
      </c>
      <c r="DM50" s="186" t="s">
        <v>3199</v>
      </c>
      <c r="DN50" s="186" t="s">
        <v>2832</v>
      </c>
      <c r="DO50" s="186" t="s">
        <v>2724</v>
      </c>
      <c r="DP50" s="186" t="s">
        <v>3200</v>
      </c>
      <c r="DQ50" s="186" t="s">
        <v>2832</v>
      </c>
      <c r="DR50" s="186" t="s">
        <v>3201</v>
      </c>
      <c r="DS50" s="186" t="s">
        <v>3202</v>
      </c>
      <c r="DT50" s="186" t="s">
        <v>2832</v>
      </c>
      <c r="DU50" s="186" t="s">
        <v>3203</v>
      </c>
      <c r="DV50" s="186" t="s">
        <v>3204</v>
      </c>
      <c r="DW50" s="186" t="s">
        <v>2832</v>
      </c>
      <c r="DX50" s="186" t="s">
        <v>2724</v>
      </c>
      <c r="DY50" s="186" t="s">
        <v>2724</v>
      </c>
      <c r="DZ50" s="186" t="s">
        <v>2832</v>
      </c>
      <c r="EA50" s="186" t="s">
        <v>2724</v>
      </c>
      <c r="EB50" s="186" t="s">
        <v>2724</v>
      </c>
      <c r="EC50" s="186" t="s">
        <v>2832</v>
      </c>
      <c r="ED50" s="186" t="s">
        <v>2724</v>
      </c>
      <c r="EE50" s="186" t="s">
        <v>2724</v>
      </c>
      <c r="EF50" s="186" t="s">
        <v>2832</v>
      </c>
      <c r="EG50" s="186" t="s">
        <v>2724</v>
      </c>
      <c r="EH50" s="186" t="s">
        <v>2724</v>
      </c>
      <c r="EI50" s="186" t="s">
        <v>2832</v>
      </c>
      <c r="EJ50" s="186" t="s">
        <v>3205</v>
      </c>
      <c r="EK50" s="186" t="s">
        <v>3206</v>
      </c>
      <c r="EL50" s="186" t="s">
        <v>2832</v>
      </c>
      <c r="EM50" s="186" t="s">
        <v>3207</v>
      </c>
      <c r="EN50" s="186" t="s">
        <v>3208</v>
      </c>
      <c r="EO50" s="186" t="s">
        <v>2832</v>
      </c>
      <c r="EP50" s="186" t="s">
        <v>3209</v>
      </c>
      <c r="EQ50" s="186" t="s">
        <v>2724</v>
      </c>
      <c r="ER50" s="186" t="s">
        <v>2832</v>
      </c>
      <c r="ES50" s="186" t="s">
        <v>3210</v>
      </c>
      <c r="ET50" s="186" t="s">
        <v>3211</v>
      </c>
    </row>
    <row r="51" spans="1:150" x14ac:dyDescent="0.3">
      <c r="A51" s="1"/>
      <c r="B51" s="185" t="s">
        <v>3212</v>
      </c>
      <c r="C51" s="185" t="s">
        <v>130</v>
      </c>
      <c r="D51" s="185" t="s">
        <v>982</v>
      </c>
      <c r="E51" s="185" t="s">
        <v>3213</v>
      </c>
      <c r="F51" s="185" t="s">
        <v>3214</v>
      </c>
      <c r="G51" s="186" t="s">
        <v>2832</v>
      </c>
      <c r="H51" s="186" t="s">
        <v>2724</v>
      </c>
      <c r="I51" s="186" t="s">
        <v>3215</v>
      </c>
      <c r="J51" s="186" t="s">
        <v>2832</v>
      </c>
      <c r="K51" s="186" t="s">
        <v>2724</v>
      </c>
      <c r="L51" s="186" t="s">
        <v>2724</v>
      </c>
      <c r="M51" s="186" t="s">
        <v>2832</v>
      </c>
      <c r="N51" s="186" t="s">
        <v>2724</v>
      </c>
      <c r="O51" s="186" t="s">
        <v>2724</v>
      </c>
      <c r="P51" s="186" t="s">
        <v>2832</v>
      </c>
      <c r="Q51" s="186" t="s">
        <v>2724</v>
      </c>
      <c r="R51" s="186" t="s">
        <v>2724</v>
      </c>
      <c r="S51" s="186" t="s">
        <v>2832</v>
      </c>
      <c r="T51" s="186" t="s">
        <v>2724</v>
      </c>
      <c r="U51" s="186" t="s">
        <v>2724</v>
      </c>
      <c r="V51" s="186" t="s">
        <v>2832</v>
      </c>
      <c r="W51" s="186" t="s">
        <v>2724</v>
      </c>
      <c r="X51" s="186" t="s">
        <v>2724</v>
      </c>
      <c r="Y51" s="186" t="s">
        <v>2832</v>
      </c>
      <c r="Z51" s="186" t="s">
        <v>2724</v>
      </c>
      <c r="AA51" s="186" t="s">
        <v>2724</v>
      </c>
      <c r="AB51" s="186" t="s">
        <v>2832</v>
      </c>
      <c r="AC51" s="186" t="s">
        <v>2724</v>
      </c>
      <c r="AD51" s="186" t="s">
        <v>2724</v>
      </c>
      <c r="AE51" s="186" t="s">
        <v>2832</v>
      </c>
      <c r="AF51" s="186" t="s">
        <v>2724</v>
      </c>
      <c r="AG51" s="186" t="s">
        <v>2724</v>
      </c>
      <c r="AH51" s="186" t="s">
        <v>2832</v>
      </c>
      <c r="AI51" s="186" t="s">
        <v>2724</v>
      </c>
      <c r="AJ51" s="186" t="s">
        <v>2724</v>
      </c>
      <c r="AK51" s="186" t="s">
        <v>2832</v>
      </c>
      <c r="AL51" s="186" t="s">
        <v>2724</v>
      </c>
      <c r="AM51" s="186" t="s">
        <v>2724</v>
      </c>
      <c r="AN51" s="186" t="s">
        <v>2832</v>
      </c>
      <c r="AO51" s="186" t="s">
        <v>2724</v>
      </c>
      <c r="AP51" s="186" t="s">
        <v>2724</v>
      </c>
      <c r="AQ51" s="186" t="s">
        <v>2832</v>
      </c>
      <c r="AR51" s="186" t="s">
        <v>2724</v>
      </c>
      <c r="AS51" s="186" t="s">
        <v>2724</v>
      </c>
      <c r="AT51" s="186" t="s">
        <v>2832</v>
      </c>
      <c r="AU51" s="186" t="s">
        <v>2724</v>
      </c>
      <c r="AV51" s="186" t="s">
        <v>3216</v>
      </c>
      <c r="AW51" s="186" t="s">
        <v>2832</v>
      </c>
      <c r="AX51" s="186" t="s">
        <v>2724</v>
      </c>
      <c r="AY51" s="186" t="s">
        <v>3217</v>
      </c>
      <c r="AZ51" s="186" t="s">
        <v>2832</v>
      </c>
      <c r="BA51" s="186" t="s">
        <v>3218</v>
      </c>
      <c r="BB51" s="186" t="s">
        <v>3219</v>
      </c>
      <c r="BC51" s="186" t="s">
        <v>2832</v>
      </c>
      <c r="BD51" s="186" t="s">
        <v>3220</v>
      </c>
      <c r="BE51" s="186" t="s">
        <v>2724</v>
      </c>
      <c r="BF51" s="186" t="s">
        <v>2832</v>
      </c>
      <c r="BG51" s="186" t="s">
        <v>3221</v>
      </c>
      <c r="BH51" s="186" t="s">
        <v>3222</v>
      </c>
      <c r="BI51" s="186" t="s">
        <v>2832</v>
      </c>
      <c r="BJ51" s="186" t="s">
        <v>3223</v>
      </c>
      <c r="BK51" s="186" t="s">
        <v>2724</v>
      </c>
      <c r="BL51" s="186" t="s">
        <v>2832</v>
      </c>
      <c r="BM51" s="186" t="s">
        <v>3224</v>
      </c>
      <c r="BN51" s="186" t="s">
        <v>3225</v>
      </c>
      <c r="BO51" s="186" t="s">
        <v>2832</v>
      </c>
      <c r="BP51" s="186" t="s">
        <v>2724</v>
      </c>
      <c r="BQ51" s="186" t="s">
        <v>2724</v>
      </c>
      <c r="BR51" s="186" t="s">
        <v>2832</v>
      </c>
      <c r="BS51" s="186" t="s">
        <v>2724</v>
      </c>
      <c r="BT51" s="186" t="s">
        <v>2724</v>
      </c>
      <c r="BU51" s="186" t="s">
        <v>2832</v>
      </c>
      <c r="BV51" s="186" t="s">
        <v>2724</v>
      </c>
      <c r="BW51" s="186" t="s">
        <v>2724</v>
      </c>
      <c r="BX51" s="186" t="s">
        <v>2832</v>
      </c>
      <c r="BY51" s="186" t="s">
        <v>2724</v>
      </c>
      <c r="BZ51" s="186" t="s">
        <v>2724</v>
      </c>
      <c r="CA51" s="186" t="s">
        <v>2832</v>
      </c>
      <c r="CB51" s="186" t="s">
        <v>2724</v>
      </c>
      <c r="CC51" s="186" t="s">
        <v>2724</v>
      </c>
      <c r="CD51" s="186" t="s">
        <v>2832</v>
      </c>
      <c r="CE51" s="186" t="s">
        <v>2724</v>
      </c>
      <c r="CF51" s="186" t="s">
        <v>2724</v>
      </c>
      <c r="CG51" s="186" t="s">
        <v>2832</v>
      </c>
      <c r="CH51" s="186" t="s">
        <v>2724</v>
      </c>
      <c r="CI51" s="186" t="s">
        <v>2724</v>
      </c>
      <c r="CJ51" s="186" t="s">
        <v>2832</v>
      </c>
      <c r="CK51" s="186" t="s">
        <v>3226</v>
      </c>
      <c r="CL51" s="186" t="s">
        <v>3227</v>
      </c>
      <c r="CM51" s="186" t="s">
        <v>2832</v>
      </c>
      <c r="CN51" s="186" t="s">
        <v>2724</v>
      </c>
      <c r="CO51" s="186" t="s">
        <v>2724</v>
      </c>
      <c r="CP51" s="186" t="s">
        <v>2832</v>
      </c>
      <c r="CQ51" s="186" t="s">
        <v>2724</v>
      </c>
      <c r="CR51" s="186" t="s">
        <v>2724</v>
      </c>
      <c r="CS51" s="186" t="s">
        <v>2832</v>
      </c>
      <c r="CT51" s="186" t="s">
        <v>2724</v>
      </c>
      <c r="CU51" s="186" t="s">
        <v>2724</v>
      </c>
      <c r="CV51" s="186" t="s">
        <v>2832</v>
      </c>
      <c r="CW51" s="186" t="s">
        <v>2724</v>
      </c>
      <c r="CX51" s="186" t="s">
        <v>2724</v>
      </c>
      <c r="CY51" s="186" t="s">
        <v>2832</v>
      </c>
      <c r="CZ51" s="186" t="s">
        <v>2724</v>
      </c>
      <c r="DA51" s="186" t="s">
        <v>2724</v>
      </c>
      <c r="DB51" s="186" t="s">
        <v>2832</v>
      </c>
      <c r="DC51" s="186" t="s">
        <v>2724</v>
      </c>
      <c r="DD51" s="186" t="s">
        <v>2724</v>
      </c>
      <c r="DE51" s="186" t="s">
        <v>2832</v>
      </c>
      <c r="DF51" s="186" t="s">
        <v>2724</v>
      </c>
      <c r="DG51" s="186" t="s">
        <v>2724</v>
      </c>
      <c r="DH51" s="186" t="s">
        <v>2832</v>
      </c>
      <c r="DI51" s="186" t="s">
        <v>2724</v>
      </c>
      <c r="DJ51" s="186" t="s">
        <v>2724</v>
      </c>
      <c r="DK51" s="186" t="s">
        <v>2832</v>
      </c>
      <c r="DL51" s="186" t="s">
        <v>2724</v>
      </c>
      <c r="DM51" s="186" t="s">
        <v>2724</v>
      </c>
      <c r="DN51" s="186" t="s">
        <v>2832</v>
      </c>
      <c r="DO51" s="186" t="s">
        <v>2724</v>
      </c>
      <c r="DP51" s="186" t="s">
        <v>2724</v>
      </c>
      <c r="DQ51" s="186" t="s">
        <v>2832</v>
      </c>
      <c r="DR51" s="186" t="s">
        <v>2724</v>
      </c>
      <c r="DS51" s="186" t="s">
        <v>2724</v>
      </c>
      <c r="DT51" s="186" t="s">
        <v>2832</v>
      </c>
      <c r="DU51" s="186" t="s">
        <v>2724</v>
      </c>
      <c r="DV51" s="186" t="s">
        <v>2724</v>
      </c>
      <c r="DW51" s="186" t="s">
        <v>2832</v>
      </c>
      <c r="DX51" s="186" t="s">
        <v>2724</v>
      </c>
      <c r="DY51" s="186" t="s">
        <v>2724</v>
      </c>
      <c r="DZ51" s="186" t="s">
        <v>2832</v>
      </c>
      <c r="EA51" s="186" t="s">
        <v>2724</v>
      </c>
      <c r="EB51" s="186" t="s">
        <v>3137</v>
      </c>
      <c r="EC51" s="186" t="s">
        <v>2832</v>
      </c>
      <c r="ED51" s="186" t="s">
        <v>2724</v>
      </c>
      <c r="EE51" s="186" t="s">
        <v>3139</v>
      </c>
      <c r="EF51" s="186" t="s">
        <v>2832</v>
      </c>
      <c r="EG51" s="186" t="s">
        <v>2724</v>
      </c>
      <c r="EH51" s="186" t="s">
        <v>3228</v>
      </c>
      <c r="EI51" s="186" t="s">
        <v>2832</v>
      </c>
      <c r="EJ51" s="186" t="s">
        <v>2724</v>
      </c>
      <c r="EK51" s="186" t="s">
        <v>2724</v>
      </c>
      <c r="EL51" s="186" t="s">
        <v>2832</v>
      </c>
      <c r="EM51" s="186" t="s">
        <v>2724</v>
      </c>
      <c r="EN51" s="186" t="s">
        <v>2724</v>
      </c>
      <c r="EO51" s="186" t="s">
        <v>2832</v>
      </c>
      <c r="EP51" s="186" t="s">
        <v>2724</v>
      </c>
      <c r="EQ51" s="186" t="s">
        <v>2724</v>
      </c>
      <c r="ER51" s="186" t="s">
        <v>2832</v>
      </c>
      <c r="ES51" s="186" t="s">
        <v>2724</v>
      </c>
      <c r="ET51" s="186" t="s">
        <v>2724</v>
      </c>
    </row>
    <row r="52" spans="1:150" x14ac:dyDescent="0.3">
      <c r="A52" s="1"/>
      <c r="B52" s="185" t="s">
        <v>3229</v>
      </c>
      <c r="C52" s="185" t="s">
        <v>130</v>
      </c>
      <c r="D52" s="185" t="s">
        <v>982</v>
      </c>
      <c r="E52" s="185" t="s">
        <v>3230</v>
      </c>
      <c r="F52" s="185" t="s">
        <v>3231</v>
      </c>
      <c r="G52" s="186" t="s">
        <v>2832</v>
      </c>
      <c r="H52" s="186" t="s">
        <v>3071</v>
      </c>
      <c r="I52" s="186" t="s">
        <v>2724</v>
      </c>
      <c r="J52" s="186" t="s">
        <v>2832</v>
      </c>
      <c r="K52" s="186" t="s">
        <v>2724</v>
      </c>
      <c r="L52" s="186" t="s">
        <v>3232</v>
      </c>
      <c r="M52" s="186" t="s">
        <v>2832</v>
      </c>
      <c r="N52" s="186" t="s">
        <v>2724</v>
      </c>
      <c r="O52" s="186" t="s">
        <v>3233</v>
      </c>
      <c r="P52" s="186" t="s">
        <v>2832</v>
      </c>
      <c r="Q52" s="186" t="s">
        <v>3234</v>
      </c>
      <c r="R52" s="186" t="s">
        <v>3235</v>
      </c>
      <c r="S52" s="186" t="s">
        <v>2832</v>
      </c>
      <c r="T52" s="186" t="s">
        <v>2724</v>
      </c>
      <c r="U52" s="186" t="s">
        <v>3236</v>
      </c>
      <c r="V52" s="186" t="s">
        <v>2832</v>
      </c>
      <c r="W52" s="186" t="s">
        <v>3158</v>
      </c>
      <c r="X52" s="186" t="s">
        <v>3159</v>
      </c>
      <c r="Y52" s="186" t="s">
        <v>2832</v>
      </c>
      <c r="Z52" s="186" t="s">
        <v>3160</v>
      </c>
      <c r="AA52" s="186" t="s">
        <v>3161</v>
      </c>
      <c r="AB52" s="186" t="s">
        <v>2832</v>
      </c>
      <c r="AC52" s="186" t="s">
        <v>2724</v>
      </c>
      <c r="AD52" s="186" t="s">
        <v>3084</v>
      </c>
      <c r="AE52" s="186" t="s">
        <v>2832</v>
      </c>
      <c r="AF52" s="186" t="s">
        <v>3237</v>
      </c>
      <c r="AG52" s="186" t="s">
        <v>3238</v>
      </c>
      <c r="AH52" s="186" t="s">
        <v>2832</v>
      </c>
      <c r="AI52" s="186" t="s">
        <v>3239</v>
      </c>
      <c r="AJ52" s="186" t="s">
        <v>3240</v>
      </c>
      <c r="AK52" s="186" t="s">
        <v>2832</v>
      </c>
      <c r="AL52" s="186" t="s">
        <v>2724</v>
      </c>
      <c r="AM52" s="186" t="s">
        <v>3241</v>
      </c>
      <c r="AN52" s="186" t="s">
        <v>2832</v>
      </c>
      <c r="AO52" s="186" t="s">
        <v>2724</v>
      </c>
      <c r="AP52" s="186" t="s">
        <v>3242</v>
      </c>
      <c r="AQ52" s="186" t="s">
        <v>2832</v>
      </c>
      <c r="AR52" s="186" t="s">
        <v>2724</v>
      </c>
      <c r="AS52" s="186" t="s">
        <v>3243</v>
      </c>
      <c r="AT52" s="186" t="s">
        <v>2832</v>
      </c>
      <c r="AU52" s="186" t="s">
        <v>2724</v>
      </c>
      <c r="AV52" s="186" t="s">
        <v>3244</v>
      </c>
      <c r="AW52" s="186" t="s">
        <v>2832</v>
      </c>
      <c r="AX52" s="186" t="s">
        <v>2724</v>
      </c>
      <c r="AY52" s="186" t="s">
        <v>3245</v>
      </c>
      <c r="AZ52" s="186" t="s">
        <v>2832</v>
      </c>
      <c r="BA52" s="186" t="s">
        <v>2724</v>
      </c>
      <c r="BB52" s="186" t="s">
        <v>3246</v>
      </c>
      <c r="BC52" s="186" t="s">
        <v>2832</v>
      </c>
      <c r="BD52" s="186" t="s">
        <v>2724</v>
      </c>
      <c r="BE52" s="186" t="s">
        <v>3247</v>
      </c>
      <c r="BF52" s="186" t="s">
        <v>2832</v>
      </c>
      <c r="BG52" s="186" t="s">
        <v>2724</v>
      </c>
      <c r="BH52" s="186" t="s">
        <v>3248</v>
      </c>
      <c r="BI52" s="186" t="s">
        <v>2832</v>
      </c>
      <c r="BJ52" s="186" t="s">
        <v>2724</v>
      </c>
      <c r="BK52" s="186" t="s">
        <v>3249</v>
      </c>
      <c r="BL52" s="186" t="s">
        <v>2832</v>
      </c>
      <c r="BM52" s="186" t="s">
        <v>3179</v>
      </c>
      <c r="BN52" s="186" t="s">
        <v>3180</v>
      </c>
      <c r="BO52" s="186" t="s">
        <v>2832</v>
      </c>
      <c r="BP52" s="186" t="s">
        <v>2724</v>
      </c>
      <c r="BQ52" s="186" t="s">
        <v>3250</v>
      </c>
      <c r="BR52" s="186" t="s">
        <v>2832</v>
      </c>
      <c r="BS52" s="186" t="s">
        <v>2724</v>
      </c>
      <c r="BT52" s="186" t="s">
        <v>3251</v>
      </c>
      <c r="BU52" s="186" t="s">
        <v>2832</v>
      </c>
      <c r="BV52" s="186" t="s">
        <v>2724</v>
      </c>
      <c r="BW52" s="186" t="s">
        <v>3252</v>
      </c>
      <c r="BX52" s="186" t="s">
        <v>2832</v>
      </c>
      <c r="BY52" s="186" t="s">
        <v>2724</v>
      </c>
      <c r="BZ52" s="186" t="s">
        <v>3253</v>
      </c>
      <c r="CA52" s="186" t="s">
        <v>2832</v>
      </c>
      <c r="CB52" s="186" t="s">
        <v>2724</v>
      </c>
      <c r="CC52" s="186" t="s">
        <v>3084</v>
      </c>
      <c r="CD52" s="186" t="s">
        <v>2832</v>
      </c>
      <c r="CE52" s="186" t="s">
        <v>2724</v>
      </c>
      <c r="CF52" s="186" t="s">
        <v>3084</v>
      </c>
      <c r="CG52" s="186" t="s">
        <v>2832</v>
      </c>
      <c r="CH52" s="186" t="s">
        <v>2724</v>
      </c>
      <c r="CI52" s="186" t="s">
        <v>3084</v>
      </c>
      <c r="CJ52" s="186" t="s">
        <v>2832</v>
      </c>
      <c r="CK52" s="186" t="s">
        <v>3254</v>
      </c>
      <c r="CL52" s="186" t="s">
        <v>3255</v>
      </c>
      <c r="CM52" s="186" t="s">
        <v>2832</v>
      </c>
      <c r="CN52" s="186" t="s">
        <v>3256</v>
      </c>
      <c r="CO52" s="186" t="s">
        <v>3257</v>
      </c>
      <c r="CP52" s="186" t="s">
        <v>2832</v>
      </c>
      <c r="CQ52" s="186" t="s">
        <v>3117</v>
      </c>
      <c r="CR52" s="186" t="s">
        <v>3258</v>
      </c>
      <c r="CS52" s="186" t="s">
        <v>2832</v>
      </c>
      <c r="CT52" s="186" t="s">
        <v>3190</v>
      </c>
      <c r="CU52" s="186" t="s">
        <v>3191</v>
      </c>
      <c r="CV52" s="186" t="s">
        <v>2832</v>
      </c>
      <c r="CW52" s="186" t="s">
        <v>3119</v>
      </c>
      <c r="CX52" s="186" t="s">
        <v>3259</v>
      </c>
      <c r="CY52" s="186" t="s">
        <v>2832</v>
      </c>
      <c r="CZ52" s="186" t="s">
        <v>2724</v>
      </c>
      <c r="DA52" s="186" t="s">
        <v>3260</v>
      </c>
      <c r="DB52" s="186" t="s">
        <v>2832</v>
      </c>
      <c r="DC52" s="186" t="s">
        <v>2724</v>
      </c>
      <c r="DD52" s="186" t="s">
        <v>3261</v>
      </c>
      <c r="DE52" s="186" t="s">
        <v>2832</v>
      </c>
      <c r="DF52" s="186" t="s">
        <v>3262</v>
      </c>
      <c r="DG52" s="186" t="s">
        <v>3263</v>
      </c>
      <c r="DH52" s="186" t="s">
        <v>2832</v>
      </c>
      <c r="DI52" s="186" t="s">
        <v>3196</v>
      </c>
      <c r="DJ52" s="186" t="s">
        <v>3197</v>
      </c>
      <c r="DK52" s="186" t="s">
        <v>2832</v>
      </c>
      <c r="DL52" s="186" t="s">
        <v>3264</v>
      </c>
      <c r="DM52" s="186" t="s">
        <v>2724</v>
      </c>
      <c r="DN52" s="186" t="s">
        <v>2832</v>
      </c>
      <c r="DO52" s="186" t="s">
        <v>3265</v>
      </c>
      <c r="DP52" s="186" t="s">
        <v>2995</v>
      </c>
      <c r="DQ52" s="186" t="s">
        <v>2832</v>
      </c>
      <c r="DR52" s="186" t="s">
        <v>2724</v>
      </c>
      <c r="DS52" s="186" t="s">
        <v>3266</v>
      </c>
      <c r="DT52" s="186" t="s">
        <v>2832</v>
      </c>
      <c r="DU52" s="186" t="s">
        <v>2724</v>
      </c>
      <c r="DV52" s="186" t="s">
        <v>3267</v>
      </c>
      <c r="DW52" s="186" t="s">
        <v>2832</v>
      </c>
      <c r="DX52" s="186" t="s">
        <v>2724</v>
      </c>
      <c r="DY52" s="186" t="s">
        <v>3135</v>
      </c>
      <c r="DZ52" s="186" t="s">
        <v>2832</v>
      </c>
      <c r="EA52" s="186" t="s">
        <v>2724</v>
      </c>
      <c r="EB52" s="186" t="s">
        <v>2724</v>
      </c>
      <c r="EC52" s="186" t="s">
        <v>2832</v>
      </c>
      <c r="ED52" s="186" t="s">
        <v>2724</v>
      </c>
      <c r="EE52" s="186" t="s">
        <v>2724</v>
      </c>
      <c r="EF52" s="186" t="s">
        <v>2832</v>
      </c>
      <c r="EG52" s="186" t="s">
        <v>2724</v>
      </c>
      <c r="EH52" s="186" t="s">
        <v>2724</v>
      </c>
      <c r="EI52" s="186" t="s">
        <v>2832</v>
      </c>
      <c r="EJ52" s="186" t="s">
        <v>2724</v>
      </c>
      <c r="EK52" s="186" t="s">
        <v>3268</v>
      </c>
      <c r="EL52" s="186" t="s">
        <v>2832</v>
      </c>
      <c r="EM52" s="186" t="s">
        <v>2724</v>
      </c>
      <c r="EN52" s="186" t="s">
        <v>3269</v>
      </c>
      <c r="EO52" s="186" t="s">
        <v>2832</v>
      </c>
      <c r="EP52" s="186" t="s">
        <v>2724</v>
      </c>
      <c r="EQ52" s="186" t="s">
        <v>3084</v>
      </c>
      <c r="ER52" s="186" t="s">
        <v>2832</v>
      </c>
      <c r="ES52" s="186" t="s">
        <v>2724</v>
      </c>
      <c r="ET52" s="186" t="s">
        <v>3270</v>
      </c>
    </row>
    <row r="53" spans="1:150" x14ac:dyDescent="0.3">
      <c r="A53" s="1"/>
      <c r="B53" s="185" t="s">
        <v>3271</v>
      </c>
      <c r="C53" s="185" t="s">
        <v>130</v>
      </c>
      <c r="D53" s="185" t="s">
        <v>982</v>
      </c>
      <c r="E53" s="185" t="s">
        <v>3272</v>
      </c>
      <c r="F53" s="185" t="s">
        <v>3273</v>
      </c>
      <c r="G53" s="186" t="s">
        <v>2832</v>
      </c>
      <c r="H53" s="186" t="s">
        <v>2724</v>
      </c>
      <c r="I53" s="186" t="s">
        <v>2724</v>
      </c>
      <c r="J53" s="186" t="s">
        <v>2832</v>
      </c>
      <c r="K53" s="186" t="s">
        <v>3274</v>
      </c>
      <c r="L53" s="186" t="s">
        <v>2724</v>
      </c>
      <c r="M53" s="186" t="s">
        <v>2832</v>
      </c>
      <c r="N53" s="186" t="s">
        <v>3153</v>
      </c>
      <c r="O53" s="186" t="s">
        <v>3154</v>
      </c>
      <c r="P53" s="186" t="s">
        <v>2832</v>
      </c>
      <c r="Q53" s="186" t="s">
        <v>3275</v>
      </c>
      <c r="R53" s="186" t="s">
        <v>2724</v>
      </c>
      <c r="S53" s="186" t="s">
        <v>2832</v>
      </c>
      <c r="T53" s="186" t="s">
        <v>3156</v>
      </c>
      <c r="U53" s="186" t="s">
        <v>3157</v>
      </c>
      <c r="V53" s="186" t="s">
        <v>2832</v>
      </c>
      <c r="W53" s="186" t="s">
        <v>3158</v>
      </c>
      <c r="X53" s="186" t="s">
        <v>3159</v>
      </c>
      <c r="Y53" s="186" t="s">
        <v>2832</v>
      </c>
      <c r="Z53" s="186" t="s">
        <v>3160</v>
      </c>
      <c r="AA53" s="186" t="s">
        <v>3161</v>
      </c>
      <c r="AB53" s="186" t="s">
        <v>2832</v>
      </c>
      <c r="AC53" s="186" t="s">
        <v>3162</v>
      </c>
      <c r="AD53" s="186" t="s">
        <v>2724</v>
      </c>
      <c r="AE53" s="186" t="s">
        <v>2832</v>
      </c>
      <c r="AF53" s="186" t="s">
        <v>3237</v>
      </c>
      <c r="AG53" s="186" t="s">
        <v>3238</v>
      </c>
      <c r="AH53" s="186" t="s">
        <v>2832</v>
      </c>
      <c r="AI53" s="186" t="s">
        <v>3239</v>
      </c>
      <c r="AJ53" s="186" t="s">
        <v>3240</v>
      </c>
      <c r="AK53" s="186" t="s">
        <v>2832</v>
      </c>
      <c r="AL53" s="186" t="s">
        <v>3276</v>
      </c>
      <c r="AM53" s="186" t="s">
        <v>3277</v>
      </c>
      <c r="AN53" s="186" t="s">
        <v>2832</v>
      </c>
      <c r="AO53" s="186" t="s">
        <v>3278</v>
      </c>
      <c r="AP53" s="186" t="s">
        <v>2724</v>
      </c>
      <c r="AQ53" s="186" t="s">
        <v>2832</v>
      </c>
      <c r="AR53" s="186" t="s">
        <v>3168</v>
      </c>
      <c r="AS53" s="186" t="s">
        <v>2995</v>
      </c>
      <c r="AT53" s="186" t="s">
        <v>2832</v>
      </c>
      <c r="AU53" s="186" t="s">
        <v>3279</v>
      </c>
      <c r="AV53" s="186" t="s">
        <v>2724</v>
      </c>
      <c r="AW53" s="186" t="s">
        <v>2832</v>
      </c>
      <c r="AX53" s="186" t="s">
        <v>3280</v>
      </c>
      <c r="AY53" s="186" t="s">
        <v>2724</v>
      </c>
      <c r="AZ53" s="186" t="s">
        <v>2832</v>
      </c>
      <c r="BA53" s="186" t="s">
        <v>3173</v>
      </c>
      <c r="BB53" s="186" t="s">
        <v>3174</v>
      </c>
      <c r="BC53" s="186" t="s">
        <v>2832</v>
      </c>
      <c r="BD53" s="186" t="s">
        <v>2724</v>
      </c>
      <c r="BE53" s="186" t="s">
        <v>3281</v>
      </c>
      <c r="BF53" s="186" t="s">
        <v>2832</v>
      </c>
      <c r="BG53" s="186" t="s">
        <v>3282</v>
      </c>
      <c r="BH53" s="186" t="s">
        <v>2724</v>
      </c>
      <c r="BI53" s="186" t="s">
        <v>2832</v>
      </c>
      <c r="BJ53" s="186" t="s">
        <v>3283</v>
      </c>
      <c r="BK53" s="186" t="s">
        <v>3284</v>
      </c>
      <c r="BL53" s="186" t="s">
        <v>2832</v>
      </c>
      <c r="BM53" s="186" t="s">
        <v>2724</v>
      </c>
      <c r="BN53" s="186" t="s">
        <v>3285</v>
      </c>
      <c r="BO53" s="186" t="s">
        <v>2832</v>
      </c>
      <c r="BP53" s="186" t="s">
        <v>3286</v>
      </c>
      <c r="BQ53" s="186" t="s">
        <v>3287</v>
      </c>
      <c r="BR53" s="186" t="s">
        <v>2832</v>
      </c>
      <c r="BS53" s="186" t="s">
        <v>3288</v>
      </c>
      <c r="BT53" s="186" t="s">
        <v>2724</v>
      </c>
      <c r="BU53" s="186" t="s">
        <v>2832</v>
      </c>
      <c r="BV53" s="186" t="s">
        <v>2724</v>
      </c>
      <c r="BW53" s="186" t="s">
        <v>2724</v>
      </c>
      <c r="BX53" s="186" t="s">
        <v>2832</v>
      </c>
      <c r="BY53" s="186" t="s">
        <v>2724</v>
      </c>
      <c r="BZ53" s="186" t="s">
        <v>2724</v>
      </c>
      <c r="CA53" s="186" t="s">
        <v>2832</v>
      </c>
      <c r="CB53" s="186" t="s">
        <v>2724</v>
      </c>
      <c r="CC53" s="186" t="s">
        <v>2724</v>
      </c>
      <c r="CD53" s="186" t="s">
        <v>2832</v>
      </c>
      <c r="CE53" s="186" t="s">
        <v>2724</v>
      </c>
      <c r="CF53" s="186" t="s">
        <v>2724</v>
      </c>
      <c r="CG53" s="186" t="s">
        <v>2832</v>
      </c>
      <c r="CH53" s="186" t="s">
        <v>2724</v>
      </c>
      <c r="CI53" s="186" t="s">
        <v>2724</v>
      </c>
      <c r="CJ53" s="186" t="s">
        <v>2832</v>
      </c>
      <c r="CK53" s="186" t="s">
        <v>2724</v>
      </c>
      <c r="CL53" s="186" t="s">
        <v>3289</v>
      </c>
      <c r="CM53" s="186" t="s">
        <v>2832</v>
      </c>
      <c r="CN53" s="186" t="s">
        <v>3256</v>
      </c>
      <c r="CO53" s="186" t="s">
        <v>3257</v>
      </c>
      <c r="CP53" s="186" t="s">
        <v>2832</v>
      </c>
      <c r="CQ53" s="186" t="s">
        <v>2724</v>
      </c>
      <c r="CR53" s="186" t="s">
        <v>3290</v>
      </c>
      <c r="CS53" s="186" t="s">
        <v>2832</v>
      </c>
      <c r="CT53" s="186" t="s">
        <v>2724</v>
      </c>
      <c r="CU53" s="186" t="s">
        <v>3291</v>
      </c>
      <c r="CV53" s="186" t="s">
        <v>2832</v>
      </c>
      <c r="CW53" s="186" t="s">
        <v>2724</v>
      </c>
      <c r="CX53" s="186" t="s">
        <v>3292</v>
      </c>
      <c r="CY53" s="186" t="s">
        <v>2832</v>
      </c>
      <c r="CZ53" s="186" t="s">
        <v>3120</v>
      </c>
      <c r="DA53" s="186" t="s">
        <v>3293</v>
      </c>
      <c r="DB53" s="186" t="s">
        <v>2832</v>
      </c>
      <c r="DC53" s="186" t="s">
        <v>2724</v>
      </c>
      <c r="DD53" s="186" t="s">
        <v>3294</v>
      </c>
      <c r="DE53" s="186" t="s">
        <v>2832</v>
      </c>
      <c r="DF53" s="186" t="s">
        <v>3262</v>
      </c>
      <c r="DG53" s="186" t="s">
        <v>3263</v>
      </c>
      <c r="DH53" s="186" t="s">
        <v>2832</v>
      </c>
      <c r="DI53" s="186" t="s">
        <v>2724</v>
      </c>
      <c r="DJ53" s="186" t="s">
        <v>3295</v>
      </c>
      <c r="DK53" s="186" t="s">
        <v>2832</v>
      </c>
      <c r="DL53" s="186" t="s">
        <v>3198</v>
      </c>
      <c r="DM53" s="186" t="s">
        <v>3199</v>
      </c>
      <c r="DN53" s="186" t="s">
        <v>2832</v>
      </c>
      <c r="DO53" s="186" t="s">
        <v>3296</v>
      </c>
      <c r="DP53" s="186" t="s">
        <v>2724</v>
      </c>
      <c r="DQ53" s="186" t="s">
        <v>2832</v>
      </c>
      <c r="DR53" s="186" t="s">
        <v>3297</v>
      </c>
      <c r="DS53" s="186" t="s">
        <v>2724</v>
      </c>
      <c r="DT53" s="186" t="s">
        <v>2832</v>
      </c>
      <c r="DU53" s="186" t="s">
        <v>3298</v>
      </c>
      <c r="DV53" s="186" t="s">
        <v>2724</v>
      </c>
      <c r="DW53" s="186" t="s">
        <v>2832</v>
      </c>
      <c r="DX53" s="186" t="s">
        <v>3134</v>
      </c>
      <c r="DY53" s="186" t="s">
        <v>2724</v>
      </c>
      <c r="DZ53" s="186" t="s">
        <v>2832</v>
      </c>
      <c r="EA53" s="186" t="s">
        <v>3136</v>
      </c>
      <c r="EB53" s="186" t="s">
        <v>2724</v>
      </c>
      <c r="EC53" s="186" t="s">
        <v>2832</v>
      </c>
      <c r="ED53" s="186" t="s">
        <v>3138</v>
      </c>
      <c r="EE53" s="186" t="s">
        <v>2724</v>
      </c>
      <c r="EF53" s="186" t="s">
        <v>2832</v>
      </c>
      <c r="EG53" s="186" t="s">
        <v>3140</v>
      </c>
      <c r="EH53" s="186" t="s">
        <v>3299</v>
      </c>
      <c r="EI53" s="186" t="s">
        <v>2832</v>
      </c>
      <c r="EJ53" s="186" t="s">
        <v>3300</v>
      </c>
      <c r="EK53" s="186" t="s">
        <v>2724</v>
      </c>
      <c r="EL53" s="186" t="s">
        <v>2832</v>
      </c>
      <c r="EM53" s="186" t="s">
        <v>3301</v>
      </c>
      <c r="EN53" s="186" t="s">
        <v>2724</v>
      </c>
      <c r="EO53" s="186" t="s">
        <v>2832</v>
      </c>
      <c r="EP53" s="186" t="s">
        <v>3209</v>
      </c>
      <c r="EQ53" s="186" t="s">
        <v>2724</v>
      </c>
      <c r="ER53" s="186" t="s">
        <v>2832</v>
      </c>
      <c r="ES53" s="186" t="s">
        <v>3302</v>
      </c>
      <c r="ET53" s="186" t="s">
        <v>2724</v>
      </c>
    </row>
    <row r="54" spans="1:150" x14ac:dyDescent="0.3">
      <c r="A54" s="1"/>
      <c r="B54" s="184" t="s">
        <v>3303</v>
      </c>
      <c r="C54" s="184" t="s">
        <v>130</v>
      </c>
      <c r="D54" s="184" t="s">
        <v>983</v>
      </c>
      <c r="E54" s="184" t="s">
        <v>3304</v>
      </c>
      <c r="F54" s="184" t="s">
        <v>3305</v>
      </c>
      <c r="G54" s="184" t="s">
        <v>2832</v>
      </c>
      <c r="H54" s="184" t="s">
        <v>3306</v>
      </c>
      <c r="I54" s="184" t="s">
        <v>3307</v>
      </c>
      <c r="J54" s="184" t="s">
        <v>2832</v>
      </c>
      <c r="K54" s="184" t="s">
        <v>3308</v>
      </c>
      <c r="L54" s="184" t="s">
        <v>3307</v>
      </c>
      <c r="M54" s="184" t="s">
        <v>2832</v>
      </c>
      <c r="N54" s="184" t="s">
        <v>3309</v>
      </c>
      <c r="O54" s="184" t="s">
        <v>3307</v>
      </c>
      <c r="P54" s="184" t="s">
        <v>2832</v>
      </c>
      <c r="Q54" s="184" t="s">
        <v>3310</v>
      </c>
      <c r="R54" s="184" t="s">
        <v>3307</v>
      </c>
      <c r="S54" s="184" t="s">
        <v>2832</v>
      </c>
      <c r="T54" s="184" t="s">
        <v>3311</v>
      </c>
      <c r="U54" s="184" t="s">
        <v>3307</v>
      </c>
      <c r="V54" s="184" t="s">
        <v>2832</v>
      </c>
      <c r="W54" s="184" t="s">
        <v>3312</v>
      </c>
      <c r="X54" s="184" t="s">
        <v>3307</v>
      </c>
      <c r="Y54" s="184" t="s">
        <v>2832</v>
      </c>
      <c r="Z54" s="184" t="s">
        <v>3313</v>
      </c>
      <c r="AA54" s="184" t="s">
        <v>3307</v>
      </c>
      <c r="AB54" s="184" t="s">
        <v>2832</v>
      </c>
      <c r="AC54" s="184" t="s">
        <v>3314</v>
      </c>
      <c r="AD54" s="184" t="s">
        <v>3307</v>
      </c>
      <c r="AE54" s="184" t="s">
        <v>2832</v>
      </c>
      <c r="AF54" s="184" t="s">
        <v>3315</v>
      </c>
      <c r="AG54" s="184" t="s">
        <v>3307</v>
      </c>
      <c r="AH54" s="184" t="s">
        <v>2832</v>
      </c>
      <c r="AI54" s="184" t="s">
        <v>3316</v>
      </c>
      <c r="AJ54" s="184" t="s">
        <v>3307</v>
      </c>
      <c r="AK54" s="184" t="s">
        <v>2832</v>
      </c>
      <c r="AL54" s="184" t="s">
        <v>3317</v>
      </c>
      <c r="AM54" s="184" t="s">
        <v>3307</v>
      </c>
      <c r="AN54" s="184" t="s">
        <v>2832</v>
      </c>
      <c r="AO54" s="184" t="s">
        <v>3318</v>
      </c>
      <c r="AP54" s="184" t="s">
        <v>3307</v>
      </c>
      <c r="AQ54" s="184" t="s">
        <v>2832</v>
      </c>
      <c r="AR54" s="184" t="s">
        <v>3319</v>
      </c>
      <c r="AS54" s="184" t="s">
        <v>3307</v>
      </c>
      <c r="AT54" s="184" t="s">
        <v>2832</v>
      </c>
      <c r="AU54" s="184" t="s">
        <v>3320</v>
      </c>
      <c r="AV54" s="184" t="s">
        <v>3307</v>
      </c>
      <c r="AW54" s="184" t="s">
        <v>2832</v>
      </c>
      <c r="AX54" s="184" t="s">
        <v>3321</v>
      </c>
      <c r="AY54" s="184" t="s">
        <v>3307</v>
      </c>
      <c r="AZ54" s="184" t="s">
        <v>2832</v>
      </c>
      <c r="BA54" s="184" t="s">
        <v>3319</v>
      </c>
      <c r="BB54" s="184" t="s">
        <v>3307</v>
      </c>
      <c r="BC54" s="184" t="s">
        <v>2832</v>
      </c>
      <c r="BD54" s="184" t="s">
        <v>3322</v>
      </c>
      <c r="BE54" s="184" t="s">
        <v>3307</v>
      </c>
      <c r="BF54" s="184" t="s">
        <v>2832</v>
      </c>
      <c r="BG54" s="184" t="s">
        <v>2724</v>
      </c>
      <c r="BH54" s="184" t="s">
        <v>3307</v>
      </c>
      <c r="BI54" s="184" t="s">
        <v>2832</v>
      </c>
      <c r="BJ54" s="184" t="s">
        <v>3323</v>
      </c>
      <c r="BK54" s="184" t="s">
        <v>3307</v>
      </c>
      <c r="BL54" s="184" t="s">
        <v>2832</v>
      </c>
      <c r="BM54" s="184" t="s">
        <v>2724</v>
      </c>
      <c r="BN54" s="184" t="s">
        <v>3307</v>
      </c>
      <c r="BO54" s="184" t="s">
        <v>2832</v>
      </c>
      <c r="BP54" s="184" t="s">
        <v>3324</v>
      </c>
      <c r="BQ54" s="184" t="s">
        <v>3307</v>
      </c>
      <c r="BR54" s="184" t="s">
        <v>2832</v>
      </c>
      <c r="BS54" s="184" t="s">
        <v>3325</v>
      </c>
      <c r="BT54" s="184" t="s">
        <v>3307</v>
      </c>
      <c r="BU54" s="184" t="s">
        <v>2832</v>
      </c>
      <c r="BV54" s="184" t="s">
        <v>3326</v>
      </c>
      <c r="BW54" s="184" t="s">
        <v>3307</v>
      </c>
      <c r="BX54" s="184" t="s">
        <v>2832</v>
      </c>
      <c r="BY54" s="184" t="s">
        <v>3327</v>
      </c>
      <c r="BZ54" s="184" t="s">
        <v>3307</v>
      </c>
      <c r="CA54" s="184" t="s">
        <v>2832</v>
      </c>
      <c r="CB54" s="184" t="s">
        <v>3319</v>
      </c>
      <c r="CC54" s="184" t="s">
        <v>3307</v>
      </c>
      <c r="CD54" s="184" t="s">
        <v>2832</v>
      </c>
      <c r="CE54" s="184" t="s">
        <v>3319</v>
      </c>
      <c r="CF54" s="184" t="s">
        <v>3307</v>
      </c>
      <c r="CG54" s="184" t="s">
        <v>2832</v>
      </c>
      <c r="CH54" s="184" t="s">
        <v>3319</v>
      </c>
      <c r="CI54" s="184" t="s">
        <v>3307</v>
      </c>
      <c r="CJ54" s="184" t="s">
        <v>2832</v>
      </c>
      <c r="CK54" s="184" t="s">
        <v>3328</v>
      </c>
      <c r="CL54" s="184" t="s">
        <v>3307</v>
      </c>
      <c r="CM54" s="184" t="s">
        <v>2832</v>
      </c>
      <c r="CN54" s="184" t="s">
        <v>3329</v>
      </c>
      <c r="CO54" s="184" t="s">
        <v>3307</v>
      </c>
      <c r="CP54" s="184" t="s">
        <v>2832</v>
      </c>
      <c r="CQ54" s="184" t="s">
        <v>3330</v>
      </c>
      <c r="CR54" s="184" t="s">
        <v>3307</v>
      </c>
      <c r="CS54" s="184" t="s">
        <v>2832</v>
      </c>
      <c r="CT54" s="184" t="s">
        <v>3331</v>
      </c>
      <c r="CU54" s="184" t="s">
        <v>3307</v>
      </c>
      <c r="CV54" s="184" t="s">
        <v>2832</v>
      </c>
      <c r="CW54" s="184" t="s">
        <v>3332</v>
      </c>
      <c r="CX54" s="184" t="s">
        <v>3307</v>
      </c>
      <c r="CY54" s="184" t="s">
        <v>2832</v>
      </c>
      <c r="CZ54" s="184" t="s">
        <v>2724</v>
      </c>
      <c r="DA54" s="184" t="s">
        <v>2724</v>
      </c>
      <c r="DB54" s="184" t="s">
        <v>2832</v>
      </c>
      <c r="DC54" s="184" t="s">
        <v>3333</v>
      </c>
      <c r="DD54" s="184" t="s">
        <v>3307</v>
      </c>
      <c r="DE54" s="184" t="s">
        <v>2832</v>
      </c>
      <c r="DF54" s="184" t="s">
        <v>3334</v>
      </c>
      <c r="DG54" s="184" t="s">
        <v>3307</v>
      </c>
      <c r="DH54" s="184" t="s">
        <v>2832</v>
      </c>
      <c r="DI54" s="184" t="s">
        <v>3335</v>
      </c>
      <c r="DJ54" s="184" t="s">
        <v>3307</v>
      </c>
      <c r="DK54" s="184" t="s">
        <v>2832</v>
      </c>
      <c r="DL54" s="184" t="s">
        <v>3336</v>
      </c>
      <c r="DM54" s="184" t="s">
        <v>3307</v>
      </c>
      <c r="DN54" s="184" t="s">
        <v>2832</v>
      </c>
      <c r="DO54" s="184" t="s">
        <v>3319</v>
      </c>
      <c r="DP54" s="184" t="s">
        <v>3307</v>
      </c>
      <c r="DQ54" s="184" t="s">
        <v>2832</v>
      </c>
      <c r="DR54" s="184" t="s">
        <v>3337</v>
      </c>
      <c r="DS54" s="184" t="s">
        <v>3307</v>
      </c>
      <c r="DT54" s="184" t="s">
        <v>2832</v>
      </c>
      <c r="DU54" s="184" t="s">
        <v>3338</v>
      </c>
      <c r="DV54" s="184" t="s">
        <v>3307</v>
      </c>
      <c r="DW54" s="184" t="s">
        <v>2832</v>
      </c>
      <c r="DX54" s="184" t="s">
        <v>3339</v>
      </c>
      <c r="DY54" s="184" t="s">
        <v>3340</v>
      </c>
      <c r="DZ54" s="184" t="s">
        <v>2832</v>
      </c>
      <c r="EA54" s="184" t="s">
        <v>3341</v>
      </c>
      <c r="EB54" s="184" t="s">
        <v>3342</v>
      </c>
      <c r="EC54" s="184" t="s">
        <v>2832</v>
      </c>
      <c r="ED54" s="184" t="s">
        <v>3319</v>
      </c>
      <c r="EE54" s="184" t="s">
        <v>3343</v>
      </c>
      <c r="EF54" s="184" t="s">
        <v>2832</v>
      </c>
      <c r="EG54" s="184" t="s">
        <v>3344</v>
      </c>
      <c r="EH54" s="184" t="s">
        <v>3345</v>
      </c>
      <c r="EI54" s="184" t="s">
        <v>2832</v>
      </c>
      <c r="EJ54" s="184" t="s">
        <v>3346</v>
      </c>
      <c r="EK54" s="184" t="s">
        <v>3307</v>
      </c>
      <c r="EL54" s="184" t="s">
        <v>2832</v>
      </c>
      <c r="EM54" s="184" t="s">
        <v>3347</v>
      </c>
      <c r="EN54" s="184" t="s">
        <v>3307</v>
      </c>
      <c r="EO54" s="184" t="s">
        <v>2832</v>
      </c>
      <c r="EP54" s="184" t="s">
        <v>3348</v>
      </c>
      <c r="EQ54" s="184" t="s">
        <v>3307</v>
      </c>
      <c r="ER54" s="184" t="s">
        <v>2832</v>
      </c>
      <c r="ES54" s="184" t="s">
        <v>3349</v>
      </c>
      <c r="ET54" s="184" t="s">
        <v>3307</v>
      </c>
    </row>
    <row r="55" spans="1:150" x14ac:dyDescent="0.3">
      <c r="A55" s="1"/>
      <c r="B55" s="185" t="s">
        <v>3350</v>
      </c>
      <c r="C55" s="185" t="s">
        <v>130</v>
      </c>
      <c r="D55" s="185" t="s">
        <v>983</v>
      </c>
      <c r="E55" s="185" t="s">
        <v>3351</v>
      </c>
      <c r="F55" s="185" t="s">
        <v>3352</v>
      </c>
      <c r="G55" s="186" t="s">
        <v>2832</v>
      </c>
      <c r="H55" s="186" t="s">
        <v>3306</v>
      </c>
      <c r="I55" s="186" t="s">
        <v>3307</v>
      </c>
      <c r="J55" s="186" t="s">
        <v>2832</v>
      </c>
      <c r="K55" s="186" t="s">
        <v>3308</v>
      </c>
      <c r="L55" s="186" t="s">
        <v>3307</v>
      </c>
      <c r="M55" s="186" t="s">
        <v>2832</v>
      </c>
      <c r="N55" s="186" t="s">
        <v>3309</v>
      </c>
      <c r="O55" s="186" t="s">
        <v>3307</v>
      </c>
      <c r="P55" s="186" t="s">
        <v>2832</v>
      </c>
      <c r="Q55" s="186" t="s">
        <v>3310</v>
      </c>
      <c r="R55" s="186" t="s">
        <v>3307</v>
      </c>
      <c r="S55" s="186" t="s">
        <v>2832</v>
      </c>
      <c r="T55" s="186" t="s">
        <v>3311</v>
      </c>
      <c r="U55" s="186" t="s">
        <v>3307</v>
      </c>
      <c r="V55" s="186" t="s">
        <v>2832</v>
      </c>
      <c r="W55" s="186" t="s">
        <v>3312</v>
      </c>
      <c r="X55" s="186" t="s">
        <v>3307</v>
      </c>
      <c r="Y55" s="186" t="s">
        <v>2832</v>
      </c>
      <c r="Z55" s="186" t="s">
        <v>3313</v>
      </c>
      <c r="AA55" s="186" t="s">
        <v>3307</v>
      </c>
      <c r="AB55" s="186" t="s">
        <v>2832</v>
      </c>
      <c r="AC55" s="186" t="s">
        <v>3314</v>
      </c>
      <c r="AD55" s="186" t="s">
        <v>3307</v>
      </c>
      <c r="AE55" s="186" t="s">
        <v>2832</v>
      </c>
      <c r="AF55" s="186" t="s">
        <v>3315</v>
      </c>
      <c r="AG55" s="186" t="s">
        <v>3307</v>
      </c>
      <c r="AH55" s="186" t="s">
        <v>2832</v>
      </c>
      <c r="AI55" s="186" t="s">
        <v>3316</v>
      </c>
      <c r="AJ55" s="186" t="s">
        <v>3307</v>
      </c>
      <c r="AK55" s="186" t="s">
        <v>2832</v>
      </c>
      <c r="AL55" s="186" t="s">
        <v>3317</v>
      </c>
      <c r="AM55" s="186" t="s">
        <v>3307</v>
      </c>
      <c r="AN55" s="186" t="s">
        <v>2832</v>
      </c>
      <c r="AO55" s="186" t="s">
        <v>3318</v>
      </c>
      <c r="AP55" s="186" t="s">
        <v>3307</v>
      </c>
      <c r="AQ55" s="186" t="s">
        <v>2832</v>
      </c>
      <c r="AR55" s="186" t="s">
        <v>3319</v>
      </c>
      <c r="AS55" s="186" t="s">
        <v>3307</v>
      </c>
      <c r="AT55" s="186" t="s">
        <v>2832</v>
      </c>
      <c r="AU55" s="186" t="s">
        <v>3320</v>
      </c>
      <c r="AV55" s="186" t="s">
        <v>3307</v>
      </c>
      <c r="AW55" s="186" t="s">
        <v>2832</v>
      </c>
      <c r="AX55" s="186" t="s">
        <v>3321</v>
      </c>
      <c r="AY55" s="186" t="s">
        <v>3307</v>
      </c>
      <c r="AZ55" s="186" t="s">
        <v>2832</v>
      </c>
      <c r="BA55" s="186" t="s">
        <v>3319</v>
      </c>
      <c r="BB55" s="186" t="s">
        <v>3307</v>
      </c>
      <c r="BC55" s="186" t="s">
        <v>2832</v>
      </c>
      <c r="BD55" s="186" t="s">
        <v>3322</v>
      </c>
      <c r="BE55" s="186" t="s">
        <v>3307</v>
      </c>
      <c r="BF55" s="186" t="s">
        <v>2832</v>
      </c>
      <c r="BG55" s="186" t="s">
        <v>2724</v>
      </c>
      <c r="BH55" s="186" t="s">
        <v>3307</v>
      </c>
      <c r="BI55" s="186" t="s">
        <v>2832</v>
      </c>
      <c r="BJ55" s="186" t="s">
        <v>3323</v>
      </c>
      <c r="BK55" s="186" t="s">
        <v>3307</v>
      </c>
      <c r="BL55" s="186" t="s">
        <v>2832</v>
      </c>
      <c r="BM55" s="186" t="s">
        <v>2724</v>
      </c>
      <c r="BN55" s="186" t="s">
        <v>3307</v>
      </c>
      <c r="BO55" s="186" t="s">
        <v>2832</v>
      </c>
      <c r="BP55" s="186" t="s">
        <v>3324</v>
      </c>
      <c r="BQ55" s="186" t="s">
        <v>3307</v>
      </c>
      <c r="BR55" s="186" t="s">
        <v>2832</v>
      </c>
      <c r="BS55" s="186" t="s">
        <v>3325</v>
      </c>
      <c r="BT55" s="186" t="s">
        <v>3307</v>
      </c>
      <c r="BU55" s="186" t="s">
        <v>2832</v>
      </c>
      <c r="BV55" s="186" t="s">
        <v>3326</v>
      </c>
      <c r="BW55" s="186" t="s">
        <v>3307</v>
      </c>
      <c r="BX55" s="186" t="s">
        <v>2832</v>
      </c>
      <c r="BY55" s="186" t="s">
        <v>3327</v>
      </c>
      <c r="BZ55" s="186" t="s">
        <v>3307</v>
      </c>
      <c r="CA55" s="186" t="s">
        <v>2832</v>
      </c>
      <c r="CB55" s="186" t="s">
        <v>3319</v>
      </c>
      <c r="CC55" s="186" t="s">
        <v>3307</v>
      </c>
      <c r="CD55" s="186" t="s">
        <v>2832</v>
      </c>
      <c r="CE55" s="186" t="s">
        <v>3319</v>
      </c>
      <c r="CF55" s="186" t="s">
        <v>3307</v>
      </c>
      <c r="CG55" s="186" t="s">
        <v>2832</v>
      </c>
      <c r="CH55" s="186" t="s">
        <v>3319</v>
      </c>
      <c r="CI55" s="186" t="s">
        <v>3307</v>
      </c>
      <c r="CJ55" s="186" t="s">
        <v>2832</v>
      </c>
      <c r="CK55" s="186" t="s">
        <v>3328</v>
      </c>
      <c r="CL55" s="186" t="s">
        <v>3307</v>
      </c>
      <c r="CM55" s="186" t="s">
        <v>2832</v>
      </c>
      <c r="CN55" s="186" t="s">
        <v>3329</v>
      </c>
      <c r="CO55" s="186" t="s">
        <v>3307</v>
      </c>
      <c r="CP55" s="186" t="s">
        <v>2832</v>
      </c>
      <c r="CQ55" s="186" t="s">
        <v>3330</v>
      </c>
      <c r="CR55" s="186" t="s">
        <v>3307</v>
      </c>
      <c r="CS55" s="186" t="s">
        <v>2832</v>
      </c>
      <c r="CT55" s="186" t="s">
        <v>3331</v>
      </c>
      <c r="CU55" s="186" t="s">
        <v>3307</v>
      </c>
      <c r="CV55" s="186" t="s">
        <v>2832</v>
      </c>
      <c r="CW55" s="186" t="s">
        <v>3332</v>
      </c>
      <c r="CX55" s="186" t="s">
        <v>3307</v>
      </c>
      <c r="CY55" s="186" t="s">
        <v>2832</v>
      </c>
      <c r="CZ55" s="186" t="s">
        <v>2724</v>
      </c>
      <c r="DA55" s="186" t="s">
        <v>2724</v>
      </c>
      <c r="DB55" s="186" t="s">
        <v>2832</v>
      </c>
      <c r="DC55" s="186" t="s">
        <v>3333</v>
      </c>
      <c r="DD55" s="186" t="s">
        <v>3307</v>
      </c>
      <c r="DE55" s="186" t="s">
        <v>2832</v>
      </c>
      <c r="DF55" s="186" t="s">
        <v>3334</v>
      </c>
      <c r="DG55" s="186" t="s">
        <v>3307</v>
      </c>
      <c r="DH55" s="186" t="s">
        <v>2832</v>
      </c>
      <c r="DI55" s="186" t="s">
        <v>3335</v>
      </c>
      <c r="DJ55" s="186" t="s">
        <v>3307</v>
      </c>
      <c r="DK55" s="186" t="s">
        <v>2832</v>
      </c>
      <c r="DL55" s="186" t="s">
        <v>3336</v>
      </c>
      <c r="DM55" s="186" t="s">
        <v>3307</v>
      </c>
      <c r="DN55" s="186" t="s">
        <v>2832</v>
      </c>
      <c r="DO55" s="186" t="s">
        <v>3319</v>
      </c>
      <c r="DP55" s="186" t="s">
        <v>3307</v>
      </c>
      <c r="DQ55" s="186" t="s">
        <v>2832</v>
      </c>
      <c r="DR55" s="186" t="s">
        <v>3337</v>
      </c>
      <c r="DS55" s="186" t="s">
        <v>3307</v>
      </c>
      <c r="DT55" s="186" t="s">
        <v>2832</v>
      </c>
      <c r="DU55" s="186" t="s">
        <v>3338</v>
      </c>
      <c r="DV55" s="186" t="s">
        <v>3307</v>
      </c>
      <c r="DW55" s="186" t="s">
        <v>2832</v>
      </c>
      <c r="DX55" s="186" t="s">
        <v>3339</v>
      </c>
      <c r="DY55" s="186" t="s">
        <v>3340</v>
      </c>
      <c r="DZ55" s="186" t="s">
        <v>2832</v>
      </c>
      <c r="EA55" s="186" t="s">
        <v>3341</v>
      </c>
      <c r="EB55" s="186" t="s">
        <v>3342</v>
      </c>
      <c r="EC55" s="186" t="s">
        <v>2832</v>
      </c>
      <c r="ED55" s="186" t="s">
        <v>3319</v>
      </c>
      <c r="EE55" s="186" t="s">
        <v>3343</v>
      </c>
      <c r="EF55" s="186" t="s">
        <v>2832</v>
      </c>
      <c r="EG55" s="186" t="s">
        <v>3344</v>
      </c>
      <c r="EH55" s="186" t="s">
        <v>3345</v>
      </c>
      <c r="EI55" s="186" t="s">
        <v>2832</v>
      </c>
      <c r="EJ55" s="186" t="s">
        <v>3346</v>
      </c>
      <c r="EK55" s="186" t="s">
        <v>3307</v>
      </c>
      <c r="EL55" s="186" t="s">
        <v>2832</v>
      </c>
      <c r="EM55" s="186" t="s">
        <v>3347</v>
      </c>
      <c r="EN55" s="186" t="s">
        <v>3307</v>
      </c>
      <c r="EO55" s="186" t="s">
        <v>2832</v>
      </c>
      <c r="EP55" s="186" t="s">
        <v>3348</v>
      </c>
      <c r="EQ55" s="186" t="s">
        <v>3307</v>
      </c>
      <c r="ER55" s="186" t="s">
        <v>2832</v>
      </c>
      <c r="ES55" s="186" t="s">
        <v>3349</v>
      </c>
      <c r="ET55" s="186" t="s">
        <v>3307</v>
      </c>
    </row>
    <row r="56" spans="1:150" x14ac:dyDescent="0.3">
      <c r="A56" s="1"/>
      <c r="B56" s="185" t="s">
        <v>3353</v>
      </c>
      <c r="C56" s="185" t="s">
        <v>130</v>
      </c>
      <c r="D56" s="185" t="s">
        <v>983</v>
      </c>
      <c r="E56" s="185" t="s">
        <v>3354</v>
      </c>
      <c r="F56" s="185" t="s">
        <v>3355</v>
      </c>
      <c r="G56" s="186" t="s">
        <v>2832</v>
      </c>
      <c r="H56" s="186" t="s">
        <v>2724</v>
      </c>
      <c r="I56" s="186" t="s">
        <v>2724</v>
      </c>
      <c r="J56" s="186" t="s">
        <v>2832</v>
      </c>
      <c r="K56" s="186" t="s">
        <v>2724</v>
      </c>
      <c r="L56" s="186" t="s">
        <v>2724</v>
      </c>
      <c r="M56" s="186" t="s">
        <v>2832</v>
      </c>
      <c r="N56" s="186" t="s">
        <v>2724</v>
      </c>
      <c r="O56" s="186" t="s">
        <v>2724</v>
      </c>
      <c r="P56" s="186" t="s">
        <v>2832</v>
      </c>
      <c r="Q56" s="186" t="s">
        <v>2724</v>
      </c>
      <c r="R56" s="186" t="s">
        <v>2724</v>
      </c>
      <c r="S56" s="186" t="s">
        <v>2832</v>
      </c>
      <c r="T56" s="186" t="s">
        <v>2724</v>
      </c>
      <c r="U56" s="186" t="s">
        <v>2724</v>
      </c>
      <c r="V56" s="186" t="s">
        <v>2832</v>
      </c>
      <c r="W56" s="186" t="s">
        <v>2724</v>
      </c>
      <c r="X56" s="186" t="s">
        <v>2724</v>
      </c>
      <c r="Y56" s="186" t="s">
        <v>2832</v>
      </c>
      <c r="Z56" s="186" t="s">
        <v>2724</v>
      </c>
      <c r="AA56" s="186" t="s">
        <v>2724</v>
      </c>
      <c r="AB56" s="186" t="s">
        <v>2832</v>
      </c>
      <c r="AC56" s="186" t="s">
        <v>2724</v>
      </c>
      <c r="AD56" s="186" t="s">
        <v>2724</v>
      </c>
      <c r="AE56" s="186" t="s">
        <v>2832</v>
      </c>
      <c r="AF56" s="186" t="s">
        <v>2724</v>
      </c>
      <c r="AG56" s="186" t="s">
        <v>2724</v>
      </c>
      <c r="AH56" s="186" t="s">
        <v>2832</v>
      </c>
      <c r="AI56" s="186" t="s">
        <v>2724</v>
      </c>
      <c r="AJ56" s="186" t="s">
        <v>2724</v>
      </c>
      <c r="AK56" s="186" t="s">
        <v>2832</v>
      </c>
      <c r="AL56" s="186" t="s">
        <v>2724</v>
      </c>
      <c r="AM56" s="186" t="s">
        <v>2724</v>
      </c>
      <c r="AN56" s="186" t="s">
        <v>2832</v>
      </c>
      <c r="AO56" s="186" t="s">
        <v>2724</v>
      </c>
      <c r="AP56" s="186" t="s">
        <v>2724</v>
      </c>
      <c r="AQ56" s="186" t="s">
        <v>2832</v>
      </c>
      <c r="AR56" s="186" t="s">
        <v>2724</v>
      </c>
      <c r="AS56" s="186" t="s">
        <v>2724</v>
      </c>
      <c r="AT56" s="186" t="s">
        <v>2832</v>
      </c>
      <c r="AU56" s="186" t="s">
        <v>2724</v>
      </c>
      <c r="AV56" s="186" t="s">
        <v>2724</v>
      </c>
      <c r="AW56" s="186" t="s">
        <v>2832</v>
      </c>
      <c r="AX56" s="186" t="s">
        <v>2724</v>
      </c>
      <c r="AY56" s="186" t="s">
        <v>2724</v>
      </c>
      <c r="AZ56" s="186" t="s">
        <v>2832</v>
      </c>
      <c r="BA56" s="186" t="s">
        <v>2724</v>
      </c>
      <c r="BB56" s="186" t="s">
        <v>2724</v>
      </c>
      <c r="BC56" s="186" t="s">
        <v>2832</v>
      </c>
      <c r="BD56" s="186" t="s">
        <v>2724</v>
      </c>
      <c r="BE56" s="186" t="s">
        <v>2724</v>
      </c>
      <c r="BF56" s="186" t="s">
        <v>2832</v>
      </c>
      <c r="BG56" s="186" t="s">
        <v>2724</v>
      </c>
      <c r="BH56" s="186" t="s">
        <v>2724</v>
      </c>
      <c r="BI56" s="186" t="s">
        <v>2832</v>
      </c>
      <c r="BJ56" s="186" t="s">
        <v>2724</v>
      </c>
      <c r="BK56" s="186" t="s">
        <v>2724</v>
      </c>
      <c r="BL56" s="186" t="s">
        <v>2832</v>
      </c>
      <c r="BM56" s="186" t="s">
        <v>2724</v>
      </c>
      <c r="BN56" s="186" t="s">
        <v>2724</v>
      </c>
      <c r="BO56" s="186" t="s">
        <v>2832</v>
      </c>
      <c r="BP56" s="186" t="s">
        <v>2724</v>
      </c>
      <c r="BQ56" s="186" t="s">
        <v>2724</v>
      </c>
      <c r="BR56" s="186" t="s">
        <v>2832</v>
      </c>
      <c r="BS56" s="186" t="s">
        <v>2724</v>
      </c>
      <c r="BT56" s="186" t="s">
        <v>2724</v>
      </c>
      <c r="BU56" s="186" t="s">
        <v>2832</v>
      </c>
      <c r="BV56" s="186" t="s">
        <v>2724</v>
      </c>
      <c r="BW56" s="186" t="s">
        <v>2724</v>
      </c>
      <c r="BX56" s="186" t="s">
        <v>2832</v>
      </c>
      <c r="BY56" s="186" t="s">
        <v>2724</v>
      </c>
      <c r="BZ56" s="186" t="s">
        <v>2724</v>
      </c>
      <c r="CA56" s="186" t="s">
        <v>2832</v>
      </c>
      <c r="CB56" s="186" t="s">
        <v>2724</v>
      </c>
      <c r="CC56" s="186" t="s">
        <v>2724</v>
      </c>
      <c r="CD56" s="186" t="s">
        <v>2832</v>
      </c>
      <c r="CE56" s="186" t="s">
        <v>2724</v>
      </c>
      <c r="CF56" s="186" t="s">
        <v>2724</v>
      </c>
      <c r="CG56" s="186" t="s">
        <v>2832</v>
      </c>
      <c r="CH56" s="186" t="s">
        <v>2724</v>
      </c>
      <c r="CI56" s="186" t="s">
        <v>2724</v>
      </c>
      <c r="CJ56" s="186" t="s">
        <v>2832</v>
      </c>
      <c r="CK56" s="186" t="s">
        <v>2724</v>
      </c>
      <c r="CL56" s="186" t="s">
        <v>2724</v>
      </c>
      <c r="CM56" s="186" t="s">
        <v>2832</v>
      </c>
      <c r="CN56" s="186" t="s">
        <v>2724</v>
      </c>
      <c r="CO56" s="186" t="s">
        <v>2724</v>
      </c>
      <c r="CP56" s="186" t="s">
        <v>2832</v>
      </c>
      <c r="CQ56" s="186" t="s">
        <v>2724</v>
      </c>
      <c r="CR56" s="186" t="s">
        <v>2724</v>
      </c>
      <c r="CS56" s="186" t="s">
        <v>2832</v>
      </c>
      <c r="CT56" s="186" t="s">
        <v>2724</v>
      </c>
      <c r="CU56" s="186" t="s">
        <v>2724</v>
      </c>
      <c r="CV56" s="186" t="s">
        <v>2832</v>
      </c>
      <c r="CW56" s="186" t="s">
        <v>2724</v>
      </c>
      <c r="CX56" s="186" t="s">
        <v>2724</v>
      </c>
      <c r="CY56" s="186" t="s">
        <v>2832</v>
      </c>
      <c r="CZ56" s="186" t="s">
        <v>2724</v>
      </c>
      <c r="DA56" s="186" t="s">
        <v>2724</v>
      </c>
      <c r="DB56" s="186" t="s">
        <v>2832</v>
      </c>
      <c r="DC56" s="186" t="s">
        <v>2724</v>
      </c>
      <c r="DD56" s="186" t="s">
        <v>2724</v>
      </c>
      <c r="DE56" s="186" t="s">
        <v>2832</v>
      </c>
      <c r="DF56" s="186" t="s">
        <v>2724</v>
      </c>
      <c r="DG56" s="186" t="s">
        <v>2724</v>
      </c>
      <c r="DH56" s="186" t="s">
        <v>2832</v>
      </c>
      <c r="DI56" s="186" t="s">
        <v>2724</v>
      </c>
      <c r="DJ56" s="186" t="s">
        <v>2724</v>
      </c>
      <c r="DK56" s="186" t="s">
        <v>2832</v>
      </c>
      <c r="DL56" s="186" t="s">
        <v>2724</v>
      </c>
      <c r="DM56" s="186" t="s">
        <v>2724</v>
      </c>
      <c r="DN56" s="186" t="s">
        <v>2832</v>
      </c>
      <c r="DO56" s="186" t="s">
        <v>2724</v>
      </c>
      <c r="DP56" s="186" t="s">
        <v>2724</v>
      </c>
      <c r="DQ56" s="186" t="s">
        <v>2832</v>
      </c>
      <c r="DR56" s="186" t="s">
        <v>2724</v>
      </c>
      <c r="DS56" s="186" t="s">
        <v>2724</v>
      </c>
      <c r="DT56" s="186" t="s">
        <v>2832</v>
      </c>
      <c r="DU56" s="186" t="s">
        <v>2724</v>
      </c>
      <c r="DV56" s="186" t="s">
        <v>2724</v>
      </c>
      <c r="DW56" s="186" t="s">
        <v>2832</v>
      </c>
      <c r="DX56" s="186" t="s">
        <v>2724</v>
      </c>
      <c r="DY56" s="186" t="s">
        <v>2724</v>
      </c>
      <c r="DZ56" s="186" t="s">
        <v>2832</v>
      </c>
      <c r="EA56" s="186" t="s">
        <v>2724</v>
      </c>
      <c r="EB56" s="186" t="s">
        <v>2724</v>
      </c>
      <c r="EC56" s="186" t="s">
        <v>2832</v>
      </c>
      <c r="ED56" s="186" t="s">
        <v>2724</v>
      </c>
      <c r="EE56" s="186" t="s">
        <v>2724</v>
      </c>
      <c r="EF56" s="186" t="s">
        <v>2832</v>
      </c>
      <c r="EG56" s="186" t="s">
        <v>2724</v>
      </c>
      <c r="EH56" s="186" t="s">
        <v>2724</v>
      </c>
      <c r="EI56" s="186" t="s">
        <v>2832</v>
      </c>
      <c r="EJ56" s="186" t="s">
        <v>2724</v>
      </c>
      <c r="EK56" s="186" t="s">
        <v>2724</v>
      </c>
      <c r="EL56" s="186" t="s">
        <v>2832</v>
      </c>
      <c r="EM56" s="186" t="s">
        <v>2724</v>
      </c>
      <c r="EN56" s="186" t="s">
        <v>2724</v>
      </c>
      <c r="EO56" s="186" t="s">
        <v>2832</v>
      </c>
      <c r="EP56" s="186" t="s">
        <v>2724</v>
      </c>
      <c r="EQ56" s="186" t="s">
        <v>2724</v>
      </c>
      <c r="ER56" s="186" t="s">
        <v>2832</v>
      </c>
      <c r="ES56" s="186" t="s">
        <v>2724</v>
      </c>
      <c r="ET56" s="186" t="s">
        <v>2724</v>
      </c>
    </row>
    <row r="57" spans="1:150" x14ac:dyDescent="0.3">
      <c r="A57" s="1"/>
      <c r="B57" s="184" t="s">
        <v>3356</v>
      </c>
      <c r="C57" s="184" t="s">
        <v>91</v>
      </c>
      <c r="D57" s="184" t="s">
        <v>3357</v>
      </c>
      <c r="E57" s="184" t="s">
        <v>3358</v>
      </c>
      <c r="F57" s="184" t="s">
        <v>3359</v>
      </c>
      <c r="G57" s="184" t="s">
        <v>2832</v>
      </c>
      <c r="H57" s="184" t="s">
        <v>2724</v>
      </c>
      <c r="I57" s="184" t="s">
        <v>2724</v>
      </c>
      <c r="J57" s="184" t="s">
        <v>2832</v>
      </c>
      <c r="K57" s="184" t="s">
        <v>2724</v>
      </c>
      <c r="L57" s="184" t="s">
        <v>2724</v>
      </c>
      <c r="M57" s="184" t="s">
        <v>2832</v>
      </c>
      <c r="N57" s="184" t="s">
        <v>2724</v>
      </c>
      <c r="O57" s="184" t="s">
        <v>2724</v>
      </c>
      <c r="P57" s="184" t="s">
        <v>2832</v>
      </c>
      <c r="Q57" s="184" t="s">
        <v>2724</v>
      </c>
      <c r="R57" s="184" t="s">
        <v>2724</v>
      </c>
      <c r="S57" s="184" t="s">
        <v>2832</v>
      </c>
      <c r="T57" s="184" t="s">
        <v>2724</v>
      </c>
      <c r="U57" s="184" t="s">
        <v>2724</v>
      </c>
      <c r="V57" s="184" t="s">
        <v>2832</v>
      </c>
      <c r="W57" s="184" t="s">
        <v>2724</v>
      </c>
      <c r="X57" s="184" t="s">
        <v>2724</v>
      </c>
      <c r="Y57" s="184" t="s">
        <v>2832</v>
      </c>
      <c r="Z57" s="184" t="s">
        <v>2724</v>
      </c>
      <c r="AA57" s="184" t="s">
        <v>2724</v>
      </c>
      <c r="AB57" s="184" t="s">
        <v>2832</v>
      </c>
      <c r="AC57" s="184" t="s">
        <v>2724</v>
      </c>
      <c r="AD57" s="184" t="s">
        <v>2724</v>
      </c>
      <c r="AE57" s="184" t="s">
        <v>2832</v>
      </c>
      <c r="AF57" s="184" t="s">
        <v>2724</v>
      </c>
      <c r="AG57" s="184" t="s">
        <v>2724</v>
      </c>
      <c r="AH57" s="184" t="s">
        <v>2832</v>
      </c>
      <c r="AI57" s="184" t="s">
        <v>2724</v>
      </c>
      <c r="AJ57" s="184" t="s">
        <v>2724</v>
      </c>
      <c r="AK57" s="184" t="s">
        <v>2832</v>
      </c>
      <c r="AL57" s="184" t="s">
        <v>2724</v>
      </c>
      <c r="AM57" s="184" t="s">
        <v>2724</v>
      </c>
      <c r="AN57" s="184" t="s">
        <v>2832</v>
      </c>
      <c r="AO57" s="184" t="s">
        <v>2724</v>
      </c>
      <c r="AP57" s="184" t="s">
        <v>2724</v>
      </c>
      <c r="AQ57" s="184" t="s">
        <v>2832</v>
      </c>
      <c r="AR57" s="184" t="s">
        <v>2724</v>
      </c>
      <c r="AS57" s="184" t="s">
        <v>2724</v>
      </c>
      <c r="AT57" s="184" t="s">
        <v>2832</v>
      </c>
      <c r="AU57" s="184" t="s">
        <v>2724</v>
      </c>
      <c r="AV57" s="184" t="s">
        <v>2724</v>
      </c>
      <c r="AW57" s="184" t="s">
        <v>2832</v>
      </c>
      <c r="AX57" s="184" t="s">
        <v>2724</v>
      </c>
      <c r="AY57" s="184" t="s">
        <v>2724</v>
      </c>
      <c r="AZ57" s="184" t="s">
        <v>2832</v>
      </c>
      <c r="BA57" s="184" t="s">
        <v>2724</v>
      </c>
      <c r="BB57" s="184" t="s">
        <v>2724</v>
      </c>
      <c r="BC57" s="184" t="s">
        <v>2832</v>
      </c>
      <c r="BD57" s="184" t="s">
        <v>2724</v>
      </c>
      <c r="BE57" s="184" t="s">
        <v>2724</v>
      </c>
      <c r="BF57" s="184" t="s">
        <v>2832</v>
      </c>
      <c r="BG57" s="184" t="s">
        <v>2724</v>
      </c>
      <c r="BH57" s="184" t="s">
        <v>2724</v>
      </c>
      <c r="BI57" s="184" t="s">
        <v>2832</v>
      </c>
      <c r="BJ57" s="184" t="s">
        <v>2724</v>
      </c>
      <c r="BK57" s="184" t="s">
        <v>2724</v>
      </c>
      <c r="BL57" s="184" t="s">
        <v>2832</v>
      </c>
      <c r="BM57" s="184" t="s">
        <v>2724</v>
      </c>
      <c r="BN57" s="184" t="s">
        <v>2724</v>
      </c>
      <c r="BO57" s="184" t="s">
        <v>2832</v>
      </c>
      <c r="BP57" s="184" t="s">
        <v>2724</v>
      </c>
      <c r="BQ57" s="184" t="s">
        <v>2724</v>
      </c>
      <c r="BR57" s="184" t="s">
        <v>2832</v>
      </c>
      <c r="BS57" s="184" t="s">
        <v>2724</v>
      </c>
      <c r="BT57" s="184" t="s">
        <v>2724</v>
      </c>
      <c r="BU57" s="184" t="s">
        <v>2832</v>
      </c>
      <c r="BV57" s="184" t="s">
        <v>2724</v>
      </c>
      <c r="BW57" s="184" t="s">
        <v>2724</v>
      </c>
      <c r="BX57" s="184" t="s">
        <v>2832</v>
      </c>
      <c r="BY57" s="184" t="s">
        <v>2724</v>
      </c>
      <c r="BZ57" s="184" t="s">
        <v>2724</v>
      </c>
      <c r="CA57" s="184" t="s">
        <v>2832</v>
      </c>
      <c r="CB57" s="184" t="s">
        <v>2724</v>
      </c>
      <c r="CC57" s="184" t="s">
        <v>2724</v>
      </c>
      <c r="CD57" s="184" t="s">
        <v>2832</v>
      </c>
      <c r="CE57" s="184" t="s">
        <v>2724</v>
      </c>
      <c r="CF57" s="184" t="s">
        <v>2724</v>
      </c>
      <c r="CG57" s="184" t="s">
        <v>2832</v>
      </c>
      <c r="CH57" s="184" t="s">
        <v>2724</v>
      </c>
      <c r="CI57" s="184" t="s">
        <v>2724</v>
      </c>
      <c r="CJ57" s="184" t="s">
        <v>2832</v>
      </c>
      <c r="CK57" s="184" t="s">
        <v>2724</v>
      </c>
      <c r="CL57" s="184" t="s">
        <v>2724</v>
      </c>
      <c r="CM57" s="184" t="s">
        <v>2832</v>
      </c>
      <c r="CN57" s="184" t="s">
        <v>2724</v>
      </c>
      <c r="CO57" s="184" t="s">
        <v>2724</v>
      </c>
      <c r="CP57" s="184" t="s">
        <v>2832</v>
      </c>
      <c r="CQ57" s="184" t="s">
        <v>2724</v>
      </c>
      <c r="CR57" s="184" t="s">
        <v>2724</v>
      </c>
      <c r="CS57" s="184" t="s">
        <v>2832</v>
      </c>
      <c r="CT57" s="184" t="s">
        <v>2724</v>
      </c>
      <c r="CU57" s="184" t="s">
        <v>2724</v>
      </c>
      <c r="CV57" s="184" t="s">
        <v>2832</v>
      </c>
      <c r="CW57" s="184" t="s">
        <v>2724</v>
      </c>
      <c r="CX57" s="184" t="s">
        <v>2724</v>
      </c>
      <c r="CY57" s="184" t="s">
        <v>2832</v>
      </c>
      <c r="CZ57" s="184" t="s">
        <v>2724</v>
      </c>
      <c r="DA57" s="184" t="s">
        <v>2724</v>
      </c>
      <c r="DB57" s="184" t="s">
        <v>2832</v>
      </c>
      <c r="DC57" s="184" t="s">
        <v>2724</v>
      </c>
      <c r="DD57" s="184" t="s">
        <v>2724</v>
      </c>
      <c r="DE57" s="184" t="s">
        <v>2832</v>
      </c>
      <c r="DF57" s="184" t="s">
        <v>2724</v>
      </c>
      <c r="DG57" s="184" t="s">
        <v>2724</v>
      </c>
      <c r="DH57" s="184" t="s">
        <v>2832</v>
      </c>
      <c r="DI57" s="184" t="s">
        <v>2724</v>
      </c>
      <c r="DJ57" s="184" t="s">
        <v>2724</v>
      </c>
      <c r="DK57" s="184" t="s">
        <v>2832</v>
      </c>
      <c r="DL57" s="184" t="s">
        <v>2724</v>
      </c>
      <c r="DM57" s="184" t="s">
        <v>2724</v>
      </c>
      <c r="DN57" s="184" t="s">
        <v>2832</v>
      </c>
      <c r="DO57" s="184" t="s">
        <v>2724</v>
      </c>
      <c r="DP57" s="184" t="s">
        <v>2724</v>
      </c>
      <c r="DQ57" s="184" t="s">
        <v>2832</v>
      </c>
      <c r="DR57" s="184" t="s">
        <v>2724</v>
      </c>
      <c r="DS57" s="184" t="s">
        <v>2724</v>
      </c>
      <c r="DT57" s="184" t="s">
        <v>2832</v>
      </c>
      <c r="DU57" s="184" t="s">
        <v>2724</v>
      </c>
      <c r="DV57" s="184" t="s">
        <v>2724</v>
      </c>
      <c r="DW57" s="184" t="s">
        <v>2832</v>
      </c>
      <c r="DX57" s="184" t="s">
        <v>2724</v>
      </c>
      <c r="DY57" s="184" t="s">
        <v>2724</v>
      </c>
      <c r="DZ57" s="184" t="s">
        <v>2832</v>
      </c>
      <c r="EA57" s="184" t="s">
        <v>2724</v>
      </c>
      <c r="EB57" s="184" t="s">
        <v>2724</v>
      </c>
      <c r="EC57" s="184" t="s">
        <v>2832</v>
      </c>
      <c r="ED57" s="184" t="s">
        <v>2724</v>
      </c>
      <c r="EE57" s="184" t="s">
        <v>2724</v>
      </c>
      <c r="EF57" s="184" t="s">
        <v>2832</v>
      </c>
      <c r="EG57" s="184" t="s">
        <v>2724</v>
      </c>
      <c r="EH57" s="184" t="s">
        <v>2724</v>
      </c>
      <c r="EI57" s="184" t="s">
        <v>2832</v>
      </c>
      <c r="EJ57" s="184" t="s">
        <v>2724</v>
      </c>
      <c r="EK57" s="184" t="s">
        <v>2724</v>
      </c>
      <c r="EL57" s="184" t="s">
        <v>2832</v>
      </c>
      <c r="EM57" s="184" t="s">
        <v>2724</v>
      </c>
      <c r="EN57" s="184" t="s">
        <v>2724</v>
      </c>
      <c r="EO57" s="184" t="s">
        <v>2832</v>
      </c>
      <c r="EP57" s="184" t="s">
        <v>2724</v>
      </c>
      <c r="EQ57" s="184" t="s">
        <v>2724</v>
      </c>
      <c r="ER57" s="184" t="s">
        <v>2832</v>
      </c>
      <c r="ES57" s="184" t="s">
        <v>2724</v>
      </c>
      <c r="ET57" s="184" t="s">
        <v>2724</v>
      </c>
    </row>
    <row r="58" spans="1:150" x14ac:dyDescent="0.3">
      <c r="A58" s="1"/>
      <c r="B58" s="185" t="s">
        <v>3360</v>
      </c>
      <c r="C58" s="185" t="s">
        <v>91</v>
      </c>
      <c r="D58" s="185" t="s">
        <v>3357</v>
      </c>
      <c r="E58" s="185" t="s">
        <v>3361</v>
      </c>
      <c r="F58" s="185" t="s">
        <v>3362</v>
      </c>
      <c r="G58" s="186" t="s">
        <v>2832</v>
      </c>
      <c r="H58" s="186" t="s">
        <v>929</v>
      </c>
      <c r="I58" s="186" t="s">
        <v>929</v>
      </c>
      <c r="J58" s="186" t="s">
        <v>2832</v>
      </c>
      <c r="K58" s="186" t="s">
        <v>929</v>
      </c>
      <c r="L58" s="186" t="s">
        <v>929</v>
      </c>
      <c r="M58" s="186" t="s">
        <v>2832</v>
      </c>
      <c r="N58" s="186" t="s">
        <v>929</v>
      </c>
      <c r="O58" s="186" t="s">
        <v>929</v>
      </c>
      <c r="P58" s="186" t="s">
        <v>2832</v>
      </c>
      <c r="Q58" s="186" t="s">
        <v>929</v>
      </c>
      <c r="R58" s="186" t="s">
        <v>929</v>
      </c>
      <c r="S58" s="186" t="s">
        <v>2832</v>
      </c>
      <c r="T58" s="186" t="s">
        <v>929</v>
      </c>
      <c r="U58" s="186" t="s">
        <v>929</v>
      </c>
      <c r="V58" s="186" t="s">
        <v>2832</v>
      </c>
      <c r="W58" s="186" t="s">
        <v>929</v>
      </c>
      <c r="X58" s="186" t="s">
        <v>929</v>
      </c>
      <c r="Y58" s="186" t="s">
        <v>2832</v>
      </c>
      <c r="Z58" s="186" t="s">
        <v>929</v>
      </c>
      <c r="AA58" s="186" t="s">
        <v>929</v>
      </c>
      <c r="AB58" s="186" t="s">
        <v>2832</v>
      </c>
      <c r="AC58" s="186" t="s">
        <v>929</v>
      </c>
      <c r="AD58" s="186" t="s">
        <v>929</v>
      </c>
      <c r="AE58" s="186" t="s">
        <v>2832</v>
      </c>
      <c r="AF58" s="186" t="s">
        <v>929</v>
      </c>
      <c r="AG58" s="186" t="s">
        <v>929</v>
      </c>
      <c r="AH58" s="186" t="s">
        <v>2832</v>
      </c>
      <c r="AI58" s="186" t="s">
        <v>929</v>
      </c>
      <c r="AJ58" s="186" t="s">
        <v>929</v>
      </c>
      <c r="AK58" s="186" t="s">
        <v>2832</v>
      </c>
      <c r="AL58" s="186" t="s">
        <v>929</v>
      </c>
      <c r="AM58" s="186" t="s">
        <v>929</v>
      </c>
      <c r="AN58" s="186" t="s">
        <v>2832</v>
      </c>
      <c r="AO58" s="186" t="s">
        <v>929</v>
      </c>
      <c r="AP58" s="186" t="s">
        <v>929</v>
      </c>
      <c r="AQ58" s="186" t="s">
        <v>2832</v>
      </c>
      <c r="AR58" s="186" t="s">
        <v>929</v>
      </c>
      <c r="AS58" s="186" t="s">
        <v>929</v>
      </c>
      <c r="AT58" s="186" t="s">
        <v>2832</v>
      </c>
      <c r="AU58" s="186" t="s">
        <v>929</v>
      </c>
      <c r="AV58" s="186" t="s">
        <v>929</v>
      </c>
      <c r="AW58" s="186" t="s">
        <v>2832</v>
      </c>
      <c r="AX58" s="186" t="s">
        <v>929</v>
      </c>
      <c r="AY58" s="186" t="s">
        <v>929</v>
      </c>
      <c r="AZ58" s="186" t="s">
        <v>2832</v>
      </c>
      <c r="BA58" s="186" t="s">
        <v>929</v>
      </c>
      <c r="BB58" s="186" t="s">
        <v>929</v>
      </c>
      <c r="BC58" s="186" t="s">
        <v>2832</v>
      </c>
      <c r="BD58" s="186" t="s">
        <v>929</v>
      </c>
      <c r="BE58" s="186" t="s">
        <v>929</v>
      </c>
      <c r="BF58" s="186" t="s">
        <v>2832</v>
      </c>
      <c r="BG58" s="186" t="s">
        <v>929</v>
      </c>
      <c r="BH58" s="186" t="s">
        <v>929</v>
      </c>
      <c r="BI58" s="186" t="s">
        <v>2832</v>
      </c>
      <c r="BJ58" s="186" t="s">
        <v>929</v>
      </c>
      <c r="BK58" s="186" t="s">
        <v>929</v>
      </c>
      <c r="BL58" s="186" t="s">
        <v>2832</v>
      </c>
      <c r="BM58" s="186" t="s">
        <v>929</v>
      </c>
      <c r="BN58" s="186" t="s">
        <v>929</v>
      </c>
      <c r="BO58" s="186" t="s">
        <v>2832</v>
      </c>
      <c r="BP58" s="186" t="s">
        <v>929</v>
      </c>
      <c r="BQ58" s="186" t="s">
        <v>929</v>
      </c>
      <c r="BR58" s="186" t="s">
        <v>2832</v>
      </c>
      <c r="BS58" s="186" t="s">
        <v>929</v>
      </c>
      <c r="BT58" s="186" t="s">
        <v>929</v>
      </c>
      <c r="BU58" s="186" t="s">
        <v>2832</v>
      </c>
      <c r="BV58" s="186" t="s">
        <v>929</v>
      </c>
      <c r="BW58" s="186" t="s">
        <v>929</v>
      </c>
      <c r="BX58" s="186" t="s">
        <v>2832</v>
      </c>
      <c r="BY58" s="186" t="s">
        <v>929</v>
      </c>
      <c r="BZ58" s="186" t="s">
        <v>929</v>
      </c>
      <c r="CA58" s="186" t="s">
        <v>2832</v>
      </c>
      <c r="CB58" s="186" t="s">
        <v>929</v>
      </c>
      <c r="CC58" s="186" t="s">
        <v>929</v>
      </c>
      <c r="CD58" s="186" t="s">
        <v>2832</v>
      </c>
      <c r="CE58" s="186" t="s">
        <v>929</v>
      </c>
      <c r="CF58" s="186" t="s">
        <v>929</v>
      </c>
      <c r="CG58" s="186" t="s">
        <v>2832</v>
      </c>
      <c r="CH58" s="186" t="s">
        <v>929</v>
      </c>
      <c r="CI58" s="186" t="s">
        <v>929</v>
      </c>
      <c r="CJ58" s="186" t="s">
        <v>2832</v>
      </c>
      <c r="CK58" s="186" t="s">
        <v>929</v>
      </c>
      <c r="CL58" s="186" t="s">
        <v>929</v>
      </c>
      <c r="CM58" s="186" t="s">
        <v>2832</v>
      </c>
      <c r="CN58" s="186" t="s">
        <v>929</v>
      </c>
      <c r="CO58" s="186" t="s">
        <v>929</v>
      </c>
      <c r="CP58" s="186" t="s">
        <v>2832</v>
      </c>
      <c r="CQ58" s="186" t="s">
        <v>929</v>
      </c>
      <c r="CR58" s="186" t="s">
        <v>929</v>
      </c>
      <c r="CS58" s="186" t="s">
        <v>2832</v>
      </c>
      <c r="CT58" s="186" t="s">
        <v>929</v>
      </c>
      <c r="CU58" s="186" t="s">
        <v>929</v>
      </c>
      <c r="CV58" s="186" t="s">
        <v>2832</v>
      </c>
      <c r="CW58" s="186" t="s">
        <v>929</v>
      </c>
      <c r="CX58" s="186" t="s">
        <v>929</v>
      </c>
      <c r="CY58" s="186" t="s">
        <v>2832</v>
      </c>
      <c r="CZ58" s="186" t="s">
        <v>929</v>
      </c>
      <c r="DA58" s="186" t="s">
        <v>929</v>
      </c>
      <c r="DB58" s="186" t="s">
        <v>2832</v>
      </c>
      <c r="DC58" s="186" t="s">
        <v>929</v>
      </c>
      <c r="DD58" s="186" t="s">
        <v>929</v>
      </c>
      <c r="DE58" s="186" t="s">
        <v>2832</v>
      </c>
      <c r="DF58" s="186" t="s">
        <v>929</v>
      </c>
      <c r="DG58" s="186" t="s">
        <v>929</v>
      </c>
      <c r="DH58" s="186" t="s">
        <v>2832</v>
      </c>
      <c r="DI58" s="186" t="s">
        <v>929</v>
      </c>
      <c r="DJ58" s="186" t="s">
        <v>929</v>
      </c>
      <c r="DK58" s="186" t="s">
        <v>2832</v>
      </c>
      <c r="DL58" s="186" t="s">
        <v>929</v>
      </c>
      <c r="DM58" s="186" t="s">
        <v>929</v>
      </c>
      <c r="DN58" s="186" t="s">
        <v>2832</v>
      </c>
      <c r="DO58" s="186" t="s">
        <v>929</v>
      </c>
      <c r="DP58" s="186" t="s">
        <v>929</v>
      </c>
      <c r="DQ58" s="186" t="s">
        <v>2832</v>
      </c>
      <c r="DR58" s="186" t="s">
        <v>929</v>
      </c>
      <c r="DS58" s="186" t="s">
        <v>929</v>
      </c>
      <c r="DT58" s="186" t="s">
        <v>2832</v>
      </c>
      <c r="DU58" s="186" t="s">
        <v>929</v>
      </c>
      <c r="DV58" s="186" t="s">
        <v>929</v>
      </c>
      <c r="DW58" s="186" t="s">
        <v>2832</v>
      </c>
      <c r="DX58" s="186" t="s">
        <v>929</v>
      </c>
      <c r="DY58" s="186" t="s">
        <v>929</v>
      </c>
      <c r="DZ58" s="186" t="s">
        <v>2832</v>
      </c>
      <c r="EA58" s="186" t="s">
        <v>929</v>
      </c>
      <c r="EB58" s="186" t="s">
        <v>929</v>
      </c>
      <c r="EC58" s="186" t="s">
        <v>2832</v>
      </c>
      <c r="ED58" s="186" t="s">
        <v>929</v>
      </c>
      <c r="EE58" s="186" t="s">
        <v>929</v>
      </c>
      <c r="EF58" s="186" t="s">
        <v>2832</v>
      </c>
      <c r="EG58" s="186" t="s">
        <v>929</v>
      </c>
      <c r="EH58" s="186" t="s">
        <v>929</v>
      </c>
      <c r="EI58" s="186" t="s">
        <v>2832</v>
      </c>
      <c r="EJ58" s="186" t="s">
        <v>929</v>
      </c>
      <c r="EK58" s="186" t="s">
        <v>929</v>
      </c>
      <c r="EL58" s="186" t="s">
        <v>2832</v>
      </c>
      <c r="EM58" s="186" t="s">
        <v>929</v>
      </c>
      <c r="EN58" s="186" t="s">
        <v>929</v>
      </c>
      <c r="EO58" s="186" t="s">
        <v>2832</v>
      </c>
      <c r="EP58" s="186" t="s">
        <v>929</v>
      </c>
      <c r="EQ58" s="186" t="s">
        <v>929</v>
      </c>
      <c r="ER58" s="186" t="s">
        <v>2832</v>
      </c>
      <c r="ES58" s="186" t="s">
        <v>929</v>
      </c>
      <c r="ET58" s="186" t="s">
        <v>929</v>
      </c>
    </row>
    <row r="59" spans="1:150" x14ac:dyDescent="0.3">
      <c r="A59" s="1"/>
      <c r="B59" s="185" t="s">
        <v>3363</v>
      </c>
      <c r="C59" s="185" t="s">
        <v>91</v>
      </c>
      <c r="D59" s="185" t="s">
        <v>3357</v>
      </c>
      <c r="E59" s="185" t="s">
        <v>3364</v>
      </c>
      <c r="F59" s="185" t="s">
        <v>3365</v>
      </c>
      <c r="G59" s="186" t="s">
        <v>2832</v>
      </c>
      <c r="H59" s="186" t="s">
        <v>929</v>
      </c>
      <c r="I59" s="186" t="s">
        <v>929</v>
      </c>
      <c r="J59" s="186" t="s">
        <v>2832</v>
      </c>
      <c r="K59" s="186" t="s">
        <v>929</v>
      </c>
      <c r="L59" s="186" t="s">
        <v>929</v>
      </c>
      <c r="M59" s="186" t="s">
        <v>2832</v>
      </c>
      <c r="N59" s="186" t="s">
        <v>929</v>
      </c>
      <c r="O59" s="186" t="s">
        <v>929</v>
      </c>
      <c r="P59" s="186" t="s">
        <v>2832</v>
      </c>
      <c r="Q59" s="186" t="s">
        <v>929</v>
      </c>
      <c r="R59" s="186" t="s">
        <v>929</v>
      </c>
      <c r="S59" s="186" t="s">
        <v>2832</v>
      </c>
      <c r="T59" s="186" t="s">
        <v>929</v>
      </c>
      <c r="U59" s="186" t="s">
        <v>929</v>
      </c>
      <c r="V59" s="186" t="s">
        <v>2832</v>
      </c>
      <c r="W59" s="186" t="s">
        <v>929</v>
      </c>
      <c r="X59" s="186" t="s">
        <v>929</v>
      </c>
      <c r="Y59" s="186" t="s">
        <v>2832</v>
      </c>
      <c r="Z59" s="186" t="s">
        <v>929</v>
      </c>
      <c r="AA59" s="186" t="s">
        <v>929</v>
      </c>
      <c r="AB59" s="186" t="s">
        <v>2832</v>
      </c>
      <c r="AC59" s="186" t="s">
        <v>929</v>
      </c>
      <c r="AD59" s="186" t="s">
        <v>929</v>
      </c>
      <c r="AE59" s="186" t="s">
        <v>2832</v>
      </c>
      <c r="AF59" s="186" t="s">
        <v>929</v>
      </c>
      <c r="AG59" s="186" t="s">
        <v>929</v>
      </c>
      <c r="AH59" s="186" t="s">
        <v>2832</v>
      </c>
      <c r="AI59" s="186" t="s">
        <v>929</v>
      </c>
      <c r="AJ59" s="186" t="s">
        <v>929</v>
      </c>
      <c r="AK59" s="186" t="s">
        <v>2832</v>
      </c>
      <c r="AL59" s="186" t="s">
        <v>929</v>
      </c>
      <c r="AM59" s="186" t="s">
        <v>929</v>
      </c>
      <c r="AN59" s="186" t="s">
        <v>2832</v>
      </c>
      <c r="AO59" s="186" t="s">
        <v>929</v>
      </c>
      <c r="AP59" s="186" t="s">
        <v>929</v>
      </c>
      <c r="AQ59" s="186" t="s">
        <v>2832</v>
      </c>
      <c r="AR59" s="186" t="s">
        <v>929</v>
      </c>
      <c r="AS59" s="186" t="s">
        <v>929</v>
      </c>
      <c r="AT59" s="186" t="s">
        <v>2832</v>
      </c>
      <c r="AU59" s="186" t="s">
        <v>929</v>
      </c>
      <c r="AV59" s="186" t="s">
        <v>929</v>
      </c>
      <c r="AW59" s="186" t="s">
        <v>2832</v>
      </c>
      <c r="AX59" s="186" t="s">
        <v>929</v>
      </c>
      <c r="AY59" s="186" t="s">
        <v>929</v>
      </c>
      <c r="AZ59" s="186" t="s">
        <v>2832</v>
      </c>
      <c r="BA59" s="186" t="s">
        <v>929</v>
      </c>
      <c r="BB59" s="186" t="s">
        <v>929</v>
      </c>
      <c r="BC59" s="186" t="s">
        <v>2832</v>
      </c>
      <c r="BD59" s="186" t="s">
        <v>929</v>
      </c>
      <c r="BE59" s="186" t="s">
        <v>929</v>
      </c>
      <c r="BF59" s="186" t="s">
        <v>2832</v>
      </c>
      <c r="BG59" s="186" t="s">
        <v>929</v>
      </c>
      <c r="BH59" s="186" t="s">
        <v>929</v>
      </c>
      <c r="BI59" s="186" t="s">
        <v>2832</v>
      </c>
      <c r="BJ59" s="186" t="s">
        <v>929</v>
      </c>
      <c r="BK59" s="186" t="s">
        <v>929</v>
      </c>
      <c r="BL59" s="186" t="s">
        <v>2832</v>
      </c>
      <c r="BM59" s="186" t="s">
        <v>929</v>
      </c>
      <c r="BN59" s="186" t="s">
        <v>929</v>
      </c>
      <c r="BO59" s="186" t="s">
        <v>2832</v>
      </c>
      <c r="BP59" s="186" t="s">
        <v>929</v>
      </c>
      <c r="BQ59" s="186" t="s">
        <v>929</v>
      </c>
      <c r="BR59" s="186" t="s">
        <v>2832</v>
      </c>
      <c r="BS59" s="186" t="s">
        <v>929</v>
      </c>
      <c r="BT59" s="186" t="s">
        <v>929</v>
      </c>
      <c r="BU59" s="186" t="s">
        <v>2832</v>
      </c>
      <c r="BV59" s="186" t="s">
        <v>929</v>
      </c>
      <c r="BW59" s="186" t="s">
        <v>929</v>
      </c>
      <c r="BX59" s="186" t="s">
        <v>2832</v>
      </c>
      <c r="BY59" s="186" t="s">
        <v>929</v>
      </c>
      <c r="BZ59" s="186" t="s">
        <v>929</v>
      </c>
      <c r="CA59" s="186" t="s">
        <v>2832</v>
      </c>
      <c r="CB59" s="186" t="s">
        <v>929</v>
      </c>
      <c r="CC59" s="186" t="s">
        <v>929</v>
      </c>
      <c r="CD59" s="186" t="s">
        <v>2832</v>
      </c>
      <c r="CE59" s="186" t="s">
        <v>929</v>
      </c>
      <c r="CF59" s="186" t="s">
        <v>929</v>
      </c>
      <c r="CG59" s="186" t="s">
        <v>2832</v>
      </c>
      <c r="CH59" s="186" t="s">
        <v>929</v>
      </c>
      <c r="CI59" s="186" t="s">
        <v>929</v>
      </c>
      <c r="CJ59" s="186" t="s">
        <v>2832</v>
      </c>
      <c r="CK59" s="186" t="s">
        <v>929</v>
      </c>
      <c r="CL59" s="186" t="s">
        <v>929</v>
      </c>
      <c r="CM59" s="186" t="s">
        <v>2832</v>
      </c>
      <c r="CN59" s="186" t="s">
        <v>929</v>
      </c>
      <c r="CO59" s="186" t="s">
        <v>929</v>
      </c>
      <c r="CP59" s="186" t="s">
        <v>2832</v>
      </c>
      <c r="CQ59" s="186" t="s">
        <v>929</v>
      </c>
      <c r="CR59" s="186" t="s">
        <v>929</v>
      </c>
      <c r="CS59" s="186" t="s">
        <v>2832</v>
      </c>
      <c r="CT59" s="186" t="s">
        <v>929</v>
      </c>
      <c r="CU59" s="186" t="s">
        <v>929</v>
      </c>
      <c r="CV59" s="186" t="s">
        <v>2832</v>
      </c>
      <c r="CW59" s="186" t="s">
        <v>929</v>
      </c>
      <c r="CX59" s="186" t="s">
        <v>929</v>
      </c>
      <c r="CY59" s="186" t="s">
        <v>2832</v>
      </c>
      <c r="CZ59" s="186" t="s">
        <v>929</v>
      </c>
      <c r="DA59" s="186" t="s">
        <v>929</v>
      </c>
      <c r="DB59" s="186" t="s">
        <v>2832</v>
      </c>
      <c r="DC59" s="186" t="s">
        <v>929</v>
      </c>
      <c r="DD59" s="186" t="s">
        <v>929</v>
      </c>
      <c r="DE59" s="186" t="s">
        <v>2832</v>
      </c>
      <c r="DF59" s="186" t="s">
        <v>929</v>
      </c>
      <c r="DG59" s="186" t="s">
        <v>929</v>
      </c>
      <c r="DH59" s="186" t="s">
        <v>2832</v>
      </c>
      <c r="DI59" s="186" t="s">
        <v>929</v>
      </c>
      <c r="DJ59" s="186" t="s">
        <v>929</v>
      </c>
      <c r="DK59" s="186" t="s">
        <v>2832</v>
      </c>
      <c r="DL59" s="186" t="s">
        <v>929</v>
      </c>
      <c r="DM59" s="186" t="s">
        <v>929</v>
      </c>
      <c r="DN59" s="186" t="s">
        <v>2832</v>
      </c>
      <c r="DO59" s="186" t="s">
        <v>929</v>
      </c>
      <c r="DP59" s="186" t="s">
        <v>929</v>
      </c>
      <c r="DQ59" s="186" t="s">
        <v>2832</v>
      </c>
      <c r="DR59" s="186" t="s">
        <v>929</v>
      </c>
      <c r="DS59" s="186" t="s">
        <v>929</v>
      </c>
      <c r="DT59" s="186" t="s">
        <v>2832</v>
      </c>
      <c r="DU59" s="186" t="s">
        <v>929</v>
      </c>
      <c r="DV59" s="186" t="s">
        <v>929</v>
      </c>
      <c r="DW59" s="186" t="s">
        <v>2832</v>
      </c>
      <c r="DX59" s="186" t="s">
        <v>929</v>
      </c>
      <c r="DY59" s="186" t="s">
        <v>929</v>
      </c>
      <c r="DZ59" s="186" t="s">
        <v>2832</v>
      </c>
      <c r="EA59" s="186" t="s">
        <v>929</v>
      </c>
      <c r="EB59" s="186" t="s">
        <v>929</v>
      </c>
      <c r="EC59" s="186" t="s">
        <v>2832</v>
      </c>
      <c r="ED59" s="186" t="s">
        <v>929</v>
      </c>
      <c r="EE59" s="186" t="s">
        <v>929</v>
      </c>
      <c r="EF59" s="186" t="s">
        <v>2832</v>
      </c>
      <c r="EG59" s="186" t="s">
        <v>929</v>
      </c>
      <c r="EH59" s="186" t="s">
        <v>929</v>
      </c>
      <c r="EI59" s="186" t="s">
        <v>2832</v>
      </c>
      <c r="EJ59" s="186" t="s">
        <v>929</v>
      </c>
      <c r="EK59" s="186" t="s">
        <v>929</v>
      </c>
      <c r="EL59" s="186" t="s">
        <v>2832</v>
      </c>
      <c r="EM59" s="186" t="s">
        <v>929</v>
      </c>
      <c r="EN59" s="186" t="s">
        <v>929</v>
      </c>
      <c r="EO59" s="186" t="s">
        <v>2832</v>
      </c>
      <c r="EP59" s="186" t="s">
        <v>929</v>
      </c>
      <c r="EQ59" s="186" t="s">
        <v>929</v>
      </c>
      <c r="ER59" s="186" t="s">
        <v>2832</v>
      </c>
      <c r="ES59" s="186" t="s">
        <v>929</v>
      </c>
      <c r="ET59" s="186" t="s">
        <v>929</v>
      </c>
    </row>
    <row r="60" spans="1:150" x14ac:dyDescent="0.3">
      <c r="A60" s="1"/>
      <c r="B60" s="185" t="s">
        <v>3366</v>
      </c>
      <c r="C60" s="185" t="s">
        <v>91</v>
      </c>
      <c r="D60" s="185" t="s">
        <v>3357</v>
      </c>
      <c r="E60" s="185" t="s">
        <v>3367</v>
      </c>
      <c r="F60" s="185" t="s">
        <v>3368</v>
      </c>
      <c r="G60" s="186" t="s">
        <v>2832</v>
      </c>
      <c r="H60" s="186" t="s">
        <v>929</v>
      </c>
      <c r="I60" s="186" t="s">
        <v>929</v>
      </c>
      <c r="J60" s="186" t="s">
        <v>2832</v>
      </c>
      <c r="K60" s="186" t="s">
        <v>929</v>
      </c>
      <c r="L60" s="186" t="s">
        <v>929</v>
      </c>
      <c r="M60" s="186" t="s">
        <v>2832</v>
      </c>
      <c r="N60" s="186" t="s">
        <v>929</v>
      </c>
      <c r="O60" s="186" t="s">
        <v>929</v>
      </c>
      <c r="P60" s="186" t="s">
        <v>2832</v>
      </c>
      <c r="Q60" s="186" t="s">
        <v>929</v>
      </c>
      <c r="R60" s="186" t="s">
        <v>929</v>
      </c>
      <c r="S60" s="186" t="s">
        <v>2832</v>
      </c>
      <c r="T60" s="186" t="s">
        <v>929</v>
      </c>
      <c r="U60" s="186" t="s">
        <v>929</v>
      </c>
      <c r="V60" s="186" t="s">
        <v>2832</v>
      </c>
      <c r="W60" s="186" t="s">
        <v>929</v>
      </c>
      <c r="X60" s="186" t="s">
        <v>929</v>
      </c>
      <c r="Y60" s="186" t="s">
        <v>2832</v>
      </c>
      <c r="Z60" s="186" t="s">
        <v>929</v>
      </c>
      <c r="AA60" s="186" t="s">
        <v>929</v>
      </c>
      <c r="AB60" s="186" t="s">
        <v>2832</v>
      </c>
      <c r="AC60" s="186" t="s">
        <v>929</v>
      </c>
      <c r="AD60" s="186" t="s">
        <v>929</v>
      </c>
      <c r="AE60" s="186" t="s">
        <v>2832</v>
      </c>
      <c r="AF60" s="186" t="s">
        <v>929</v>
      </c>
      <c r="AG60" s="186" t="s">
        <v>929</v>
      </c>
      <c r="AH60" s="186" t="s">
        <v>2832</v>
      </c>
      <c r="AI60" s="186" t="s">
        <v>929</v>
      </c>
      <c r="AJ60" s="186" t="s">
        <v>929</v>
      </c>
      <c r="AK60" s="186" t="s">
        <v>2832</v>
      </c>
      <c r="AL60" s="186" t="s">
        <v>929</v>
      </c>
      <c r="AM60" s="186" t="s">
        <v>929</v>
      </c>
      <c r="AN60" s="186" t="s">
        <v>2832</v>
      </c>
      <c r="AO60" s="186" t="s">
        <v>929</v>
      </c>
      <c r="AP60" s="186" t="s">
        <v>929</v>
      </c>
      <c r="AQ60" s="186" t="s">
        <v>2832</v>
      </c>
      <c r="AR60" s="186" t="s">
        <v>929</v>
      </c>
      <c r="AS60" s="186" t="s">
        <v>929</v>
      </c>
      <c r="AT60" s="186" t="s">
        <v>2832</v>
      </c>
      <c r="AU60" s="186" t="s">
        <v>929</v>
      </c>
      <c r="AV60" s="186" t="s">
        <v>929</v>
      </c>
      <c r="AW60" s="186" t="s">
        <v>2832</v>
      </c>
      <c r="AX60" s="186" t="s">
        <v>929</v>
      </c>
      <c r="AY60" s="186" t="s">
        <v>929</v>
      </c>
      <c r="AZ60" s="186" t="s">
        <v>2832</v>
      </c>
      <c r="BA60" s="186" t="s">
        <v>929</v>
      </c>
      <c r="BB60" s="186" t="s">
        <v>929</v>
      </c>
      <c r="BC60" s="186" t="s">
        <v>2832</v>
      </c>
      <c r="BD60" s="186" t="s">
        <v>929</v>
      </c>
      <c r="BE60" s="186" t="s">
        <v>929</v>
      </c>
      <c r="BF60" s="186" t="s">
        <v>2832</v>
      </c>
      <c r="BG60" s="186" t="s">
        <v>929</v>
      </c>
      <c r="BH60" s="186" t="s">
        <v>929</v>
      </c>
      <c r="BI60" s="186" t="s">
        <v>2832</v>
      </c>
      <c r="BJ60" s="186" t="s">
        <v>929</v>
      </c>
      <c r="BK60" s="186" t="s">
        <v>929</v>
      </c>
      <c r="BL60" s="186" t="s">
        <v>2832</v>
      </c>
      <c r="BM60" s="186" t="s">
        <v>929</v>
      </c>
      <c r="BN60" s="186" t="s">
        <v>929</v>
      </c>
      <c r="BO60" s="186" t="s">
        <v>2832</v>
      </c>
      <c r="BP60" s="186" t="s">
        <v>929</v>
      </c>
      <c r="BQ60" s="186" t="s">
        <v>929</v>
      </c>
      <c r="BR60" s="186" t="s">
        <v>2832</v>
      </c>
      <c r="BS60" s="186" t="s">
        <v>929</v>
      </c>
      <c r="BT60" s="186" t="s">
        <v>929</v>
      </c>
      <c r="BU60" s="186" t="s">
        <v>2832</v>
      </c>
      <c r="BV60" s="186" t="s">
        <v>929</v>
      </c>
      <c r="BW60" s="186" t="s">
        <v>929</v>
      </c>
      <c r="BX60" s="186" t="s">
        <v>2832</v>
      </c>
      <c r="BY60" s="186" t="s">
        <v>929</v>
      </c>
      <c r="BZ60" s="186" t="s">
        <v>929</v>
      </c>
      <c r="CA60" s="186" t="s">
        <v>2832</v>
      </c>
      <c r="CB60" s="186" t="s">
        <v>929</v>
      </c>
      <c r="CC60" s="186" t="s">
        <v>929</v>
      </c>
      <c r="CD60" s="186" t="s">
        <v>2832</v>
      </c>
      <c r="CE60" s="186" t="s">
        <v>929</v>
      </c>
      <c r="CF60" s="186" t="s">
        <v>929</v>
      </c>
      <c r="CG60" s="186" t="s">
        <v>2832</v>
      </c>
      <c r="CH60" s="186" t="s">
        <v>929</v>
      </c>
      <c r="CI60" s="186" t="s">
        <v>929</v>
      </c>
      <c r="CJ60" s="186" t="s">
        <v>2832</v>
      </c>
      <c r="CK60" s="186" t="s">
        <v>929</v>
      </c>
      <c r="CL60" s="186" t="s">
        <v>929</v>
      </c>
      <c r="CM60" s="186" t="s">
        <v>2832</v>
      </c>
      <c r="CN60" s="186" t="s">
        <v>929</v>
      </c>
      <c r="CO60" s="186" t="s">
        <v>929</v>
      </c>
      <c r="CP60" s="186" t="s">
        <v>2832</v>
      </c>
      <c r="CQ60" s="186" t="s">
        <v>929</v>
      </c>
      <c r="CR60" s="186" t="s">
        <v>929</v>
      </c>
      <c r="CS60" s="186" t="s">
        <v>2832</v>
      </c>
      <c r="CT60" s="186" t="s">
        <v>929</v>
      </c>
      <c r="CU60" s="186" t="s">
        <v>929</v>
      </c>
      <c r="CV60" s="186" t="s">
        <v>2832</v>
      </c>
      <c r="CW60" s="186" t="s">
        <v>929</v>
      </c>
      <c r="CX60" s="186" t="s">
        <v>929</v>
      </c>
      <c r="CY60" s="186" t="s">
        <v>2832</v>
      </c>
      <c r="CZ60" s="186" t="s">
        <v>929</v>
      </c>
      <c r="DA60" s="186" t="s">
        <v>929</v>
      </c>
      <c r="DB60" s="186" t="s">
        <v>2832</v>
      </c>
      <c r="DC60" s="186" t="s">
        <v>929</v>
      </c>
      <c r="DD60" s="186" t="s">
        <v>929</v>
      </c>
      <c r="DE60" s="186" t="s">
        <v>2832</v>
      </c>
      <c r="DF60" s="186" t="s">
        <v>929</v>
      </c>
      <c r="DG60" s="186" t="s">
        <v>929</v>
      </c>
      <c r="DH60" s="186" t="s">
        <v>2832</v>
      </c>
      <c r="DI60" s="186" t="s">
        <v>929</v>
      </c>
      <c r="DJ60" s="186" t="s">
        <v>929</v>
      </c>
      <c r="DK60" s="186" t="s">
        <v>2832</v>
      </c>
      <c r="DL60" s="186" t="s">
        <v>929</v>
      </c>
      <c r="DM60" s="186" t="s">
        <v>929</v>
      </c>
      <c r="DN60" s="186" t="s">
        <v>2832</v>
      </c>
      <c r="DO60" s="186" t="s">
        <v>929</v>
      </c>
      <c r="DP60" s="186" t="s">
        <v>929</v>
      </c>
      <c r="DQ60" s="186" t="s">
        <v>2832</v>
      </c>
      <c r="DR60" s="186" t="s">
        <v>929</v>
      </c>
      <c r="DS60" s="186" t="s">
        <v>929</v>
      </c>
      <c r="DT60" s="186" t="s">
        <v>2832</v>
      </c>
      <c r="DU60" s="186" t="s">
        <v>929</v>
      </c>
      <c r="DV60" s="186" t="s">
        <v>929</v>
      </c>
      <c r="DW60" s="186" t="s">
        <v>2832</v>
      </c>
      <c r="DX60" s="186" t="s">
        <v>929</v>
      </c>
      <c r="DY60" s="186" t="s">
        <v>929</v>
      </c>
      <c r="DZ60" s="186" t="s">
        <v>2832</v>
      </c>
      <c r="EA60" s="186" t="s">
        <v>929</v>
      </c>
      <c r="EB60" s="186" t="s">
        <v>929</v>
      </c>
      <c r="EC60" s="186" t="s">
        <v>2832</v>
      </c>
      <c r="ED60" s="186" t="s">
        <v>929</v>
      </c>
      <c r="EE60" s="186" t="s">
        <v>929</v>
      </c>
      <c r="EF60" s="186" t="s">
        <v>2832</v>
      </c>
      <c r="EG60" s="186" t="s">
        <v>929</v>
      </c>
      <c r="EH60" s="186" t="s">
        <v>929</v>
      </c>
      <c r="EI60" s="186" t="s">
        <v>2832</v>
      </c>
      <c r="EJ60" s="186" t="s">
        <v>929</v>
      </c>
      <c r="EK60" s="186" t="s">
        <v>929</v>
      </c>
      <c r="EL60" s="186" t="s">
        <v>2832</v>
      </c>
      <c r="EM60" s="186" t="s">
        <v>929</v>
      </c>
      <c r="EN60" s="186" t="s">
        <v>929</v>
      </c>
      <c r="EO60" s="186" t="s">
        <v>2832</v>
      </c>
      <c r="EP60" s="186" t="s">
        <v>929</v>
      </c>
      <c r="EQ60" s="186" t="s">
        <v>929</v>
      </c>
      <c r="ER60" s="186" t="s">
        <v>2832</v>
      </c>
      <c r="ES60" s="186" t="s">
        <v>929</v>
      </c>
      <c r="ET60" s="186" t="s">
        <v>929</v>
      </c>
    </row>
    <row r="61" spans="1:150" x14ac:dyDescent="0.3">
      <c r="A61" s="1"/>
      <c r="B61" s="185" t="s">
        <v>3369</v>
      </c>
      <c r="C61" s="185" t="s">
        <v>91</v>
      </c>
      <c r="D61" s="185" t="s">
        <v>3357</v>
      </c>
      <c r="E61" s="185" t="s">
        <v>3370</v>
      </c>
      <c r="F61" s="185" t="s">
        <v>3371</v>
      </c>
      <c r="G61" s="186" t="s">
        <v>2832</v>
      </c>
      <c r="H61" s="186" t="s">
        <v>2724</v>
      </c>
      <c r="I61" s="186" t="s">
        <v>2724</v>
      </c>
      <c r="J61" s="186" t="s">
        <v>2832</v>
      </c>
      <c r="K61" s="186" t="s">
        <v>2724</v>
      </c>
      <c r="L61" s="186" t="s">
        <v>2724</v>
      </c>
      <c r="M61" s="186" t="s">
        <v>2832</v>
      </c>
      <c r="N61" s="186" t="s">
        <v>2724</v>
      </c>
      <c r="O61" s="186" t="s">
        <v>2724</v>
      </c>
      <c r="P61" s="186" t="s">
        <v>2832</v>
      </c>
      <c r="Q61" s="186" t="s">
        <v>2724</v>
      </c>
      <c r="R61" s="186" t="s">
        <v>2724</v>
      </c>
      <c r="S61" s="186" t="s">
        <v>2832</v>
      </c>
      <c r="T61" s="186" t="s">
        <v>2724</v>
      </c>
      <c r="U61" s="186" t="s">
        <v>2724</v>
      </c>
      <c r="V61" s="186" t="s">
        <v>2832</v>
      </c>
      <c r="W61" s="186" t="s">
        <v>2724</v>
      </c>
      <c r="X61" s="186" t="s">
        <v>2724</v>
      </c>
      <c r="Y61" s="186" t="s">
        <v>2832</v>
      </c>
      <c r="Z61" s="186" t="s">
        <v>2724</v>
      </c>
      <c r="AA61" s="186" t="s">
        <v>2724</v>
      </c>
      <c r="AB61" s="186" t="s">
        <v>2832</v>
      </c>
      <c r="AC61" s="186" t="s">
        <v>2724</v>
      </c>
      <c r="AD61" s="186" t="s">
        <v>2724</v>
      </c>
      <c r="AE61" s="186" t="s">
        <v>2832</v>
      </c>
      <c r="AF61" s="186" t="s">
        <v>2724</v>
      </c>
      <c r="AG61" s="186" t="s">
        <v>2724</v>
      </c>
      <c r="AH61" s="186" t="s">
        <v>2832</v>
      </c>
      <c r="AI61" s="186" t="s">
        <v>2724</v>
      </c>
      <c r="AJ61" s="186" t="s">
        <v>2724</v>
      </c>
      <c r="AK61" s="186" t="s">
        <v>2832</v>
      </c>
      <c r="AL61" s="186" t="s">
        <v>2724</v>
      </c>
      <c r="AM61" s="186" t="s">
        <v>2724</v>
      </c>
      <c r="AN61" s="186" t="s">
        <v>2832</v>
      </c>
      <c r="AO61" s="186" t="s">
        <v>2724</v>
      </c>
      <c r="AP61" s="186" t="s">
        <v>2724</v>
      </c>
      <c r="AQ61" s="186" t="s">
        <v>2832</v>
      </c>
      <c r="AR61" s="186" t="s">
        <v>2724</v>
      </c>
      <c r="AS61" s="186" t="s">
        <v>2724</v>
      </c>
      <c r="AT61" s="186" t="s">
        <v>2832</v>
      </c>
      <c r="AU61" s="186" t="s">
        <v>2724</v>
      </c>
      <c r="AV61" s="186" t="s">
        <v>2724</v>
      </c>
      <c r="AW61" s="186" t="s">
        <v>2832</v>
      </c>
      <c r="AX61" s="186" t="s">
        <v>2724</v>
      </c>
      <c r="AY61" s="186" t="s">
        <v>2724</v>
      </c>
      <c r="AZ61" s="186" t="s">
        <v>2832</v>
      </c>
      <c r="BA61" s="186" t="s">
        <v>2724</v>
      </c>
      <c r="BB61" s="186" t="s">
        <v>2724</v>
      </c>
      <c r="BC61" s="186" t="s">
        <v>2832</v>
      </c>
      <c r="BD61" s="186" t="s">
        <v>2724</v>
      </c>
      <c r="BE61" s="186" t="s">
        <v>2724</v>
      </c>
      <c r="BF61" s="186" t="s">
        <v>2832</v>
      </c>
      <c r="BG61" s="186" t="s">
        <v>2724</v>
      </c>
      <c r="BH61" s="186" t="s">
        <v>2724</v>
      </c>
      <c r="BI61" s="186" t="s">
        <v>2832</v>
      </c>
      <c r="BJ61" s="186" t="s">
        <v>2724</v>
      </c>
      <c r="BK61" s="186" t="s">
        <v>2724</v>
      </c>
      <c r="BL61" s="186" t="s">
        <v>2832</v>
      </c>
      <c r="BM61" s="186" t="s">
        <v>2724</v>
      </c>
      <c r="BN61" s="186" t="s">
        <v>2724</v>
      </c>
      <c r="BO61" s="186" t="s">
        <v>2832</v>
      </c>
      <c r="BP61" s="186" t="s">
        <v>2724</v>
      </c>
      <c r="BQ61" s="186" t="s">
        <v>2724</v>
      </c>
      <c r="BR61" s="186" t="s">
        <v>2832</v>
      </c>
      <c r="BS61" s="186" t="s">
        <v>2724</v>
      </c>
      <c r="BT61" s="186" t="s">
        <v>2724</v>
      </c>
      <c r="BU61" s="186" t="s">
        <v>2832</v>
      </c>
      <c r="BV61" s="186" t="s">
        <v>2724</v>
      </c>
      <c r="BW61" s="186" t="s">
        <v>2724</v>
      </c>
      <c r="BX61" s="186" t="s">
        <v>2832</v>
      </c>
      <c r="BY61" s="186" t="s">
        <v>2724</v>
      </c>
      <c r="BZ61" s="186" t="s">
        <v>2724</v>
      </c>
      <c r="CA61" s="186" t="s">
        <v>2832</v>
      </c>
      <c r="CB61" s="186" t="s">
        <v>2724</v>
      </c>
      <c r="CC61" s="186" t="s">
        <v>2724</v>
      </c>
      <c r="CD61" s="186" t="s">
        <v>2832</v>
      </c>
      <c r="CE61" s="186" t="s">
        <v>2724</v>
      </c>
      <c r="CF61" s="186" t="s">
        <v>2724</v>
      </c>
      <c r="CG61" s="186" t="s">
        <v>2832</v>
      </c>
      <c r="CH61" s="186" t="s">
        <v>2724</v>
      </c>
      <c r="CI61" s="186" t="s">
        <v>2724</v>
      </c>
      <c r="CJ61" s="186" t="s">
        <v>2832</v>
      </c>
      <c r="CK61" s="186" t="s">
        <v>2724</v>
      </c>
      <c r="CL61" s="186" t="s">
        <v>2724</v>
      </c>
      <c r="CM61" s="186" t="s">
        <v>2832</v>
      </c>
      <c r="CN61" s="186" t="s">
        <v>2724</v>
      </c>
      <c r="CO61" s="186" t="s">
        <v>2724</v>
      </c>
      <c r="CP61" s="186" t="s">
        <v>2832</v>
      </c>
      <c r="CQ61" s="186" t="s">
        <v>2724</v>
      </c>
      <c r="CR61" s="186" t="s">
        <v>2724</v>
      </c>
      <c r="CS61" s="186" t="s">
        <v>2832</v>
      </c>
      <c r="CT61" s="186" t="s">
        <v>2724</v>
      </c>
      <c r="CU61" s="186" t="s">
        <v>2724</v>
      </c>
      <c r="CV61" s="186" t="s">
        <v>2832</v>
      </c>
      <c r="CW61" s="186" t="s">
        <v>2724</v>
      </c>
      <c r="CX61" s="186" t="s">
        <v>2724</v>
      </c>
      <c r="CY61" s="186" t="s">
        <v>2832</v>
      </c>
      <c r="CZ61" s="186" t="s">
        <v>2724</v>
      </c>
      <c r="DA61" s="186" t="s">
        <v>2724</v>
      </c>
      <c r="DB61" s="186" t="s">
        <v>2832</v>
      </c>
      <c r="DC61" s="186" t="s">
        <v>2724</v>
      </c>
      <c r="DD61" s="186" t="s">
        <v>2724</v>
      </c>
      <c r="DE61" s="186" t="s">
        <v>2832</v>
      </c>
      <c r="DF61" s="186" t="s">
        <v>2724</v>
      </c>
      <c r="DG61" s="186" t="s">
        <v>2724</v>
      </c>
      <c r="DH61" s="186" t="s">
        <v>2832</v>
      </c>
      <c r="DI61" s="186" t="s">
        <v>2724</v>
      </c>
      <c r="DJ61" s="186" t="s">
        <v>2724</v>
      </c>
      <c r="DK61" s="186" t="s">
        <v>2832</v>
      </c>
      <c r="DL61" s="186" t="s">
        <v>2724</v>
      </c>
      <c r="DM61" s="186" t="s">
        <v>2724</v>
      </c>
      <c r="DN61" s="186" t="s">
        <v>2832</v>
      </c>
      <c r="DO61" s="186" t="s">
        <v>2724</v>
      </c>
      <c r="DP61" s="186" t="s">
        <v>2724</v>
      </c>
      <c r="DQ61" s="186" t="s">
        <v>2832</v>
      </c>
      <c r="DR61" s="186" t="s">
        <v>2724</v>
      </c>
      <c r="DS61" s="186" t="s">
        <v>2724</v>
      </c>
      <c r="DT61" s="186" t="s">
        <v>2832</v>
      </c>
      <c r="DU61" s="186" t="s">
        <v>2724</v>
      </c>
      <c r="DV61" s="186" t="s">
        <v>2724</v>
      </c>
      <c r="DW61" s="186" t="s">
        <v>2832</v>
      </c>
      <c r="DX61" s="186" t="s">
        <v>2724</v>
      </c>
      <c r="DY61" s="186" t="s">
        <v>2724</v>
      </c>
      <c r="DZ61" s="186" t="s">
        <v>2832</v>
      </c>
      <c r="EA61" s="186" t="s">
        <v>2724</v>
      </c>
      <c r="EB61" s="186" t="s">
        <v>2724</v>
      </c>
      <c r="EC61" s="186" t="s">
        <v>2832</v>
      </c>
      <c r="ED61" s="186" t="s">
        <v>2724</v>
      </c>
      <c r="EE61" s="186" t="s">
        <v>2724</v>
      </c>
      <c r="EF61" s="186" t="s">
        <v>2832</v>
      </c>
      <c r="EG61" s="186" t="s">
        <v>2724</v>
      </c>
      <c r="EH61" s="186" t="s">
        <v>2724</v>
      </c>
      <c r="EI61" s="186" t="s">
        <v>2832</v>
      </c>
      <c r="EJ61" s="186" t="s">
        <v>2724</v>
      </c>
      <c r="EK61" s="186" t="s">
        <v>2724</v>
      </c>
      <c r="EL61" s="186" t="s">
        <v>2832</v>
      </c>
      <c r="EM61" s="186" t="s">
        <v>2724</v>
      </c>
      <c r="EN61" s="186" t="s">
        <v>2724</v>
      </c>
      <c r="EO61" s="186" t="s">
        <v>2832</v>
      </c>
      <c r="EP61" s="186" t="s">
        <v>2724</v>
      </c>
      <c r="EQ61" s="186" t="s">
        <v>2724</v>
      </c>
      <c r="ER61" s="186" t="s">
        <v>2832</v>
      </c>
      <c r="ES61" s="186" t="s">
        <v>2724</v>
      </c>
      <c r="ET61" s="186" t="s">
        <v>2724</v>
      </c>
    </row>
    <row r="62" spans="1:150" x14ac:dyDescent="0.3">
      <c r="A62" s="1"/>
      <c r="B62" s="184" t="s">
        <v>3372</v>
      </c>
      <c r="C62" s="184" t="s">
        <v>103</v>
      </c>
      <c r="D62" s="184" t="s">
        <v>969</v>
      </c>
      <c r="E62" s="184" t="s">
        <v>3373</v>
      </c>
      <c r="F62" s="184" t="s">
        <v>3374</v>
      </c>
      <c r="G62" s="184" t="s">
        <v>2832</v>
      </c>
      <c r="H62" s="184" t="s">
        <v>2724</v>
      </c>
      <c r="I62" s="184" t="s">
        <v>2724</v>
      </c>
      <c r="J62" s="184" t="s">
        <v>2832</v>
      </c>
      <c r="K62" s="184" t="s">
        <v>2724</v>
      </c>
      <c r="L62" s="184" t="s">
        <v>2724</v>
      </c>
      <c r="M62" s="184" t="s">
        <v>2832</v>
      </c>
      <c r="N62" s="184" t="s">
        <v>2724</v>
      </c>
      <c r="O62" s="184" t="s">
        <v>2724</v>
      </c>
      <c r="P62" s="184" t="s">
        <v>2832</v>
      </c>
      <c r="Q62" s="184" t="s">
        <v>2724</v>
      </c>
      <c r="R62" s="184" t="s">
        <v>2724</v>
      </c>
      <c r="S62" s="184" t="s">
        <v>2832</v>
      </c>
      <c r="T62" s="184" t="s">
        <v>2724</v>
      </c>
      <c r="U62" s="184" t="s">
        <v>2724</v>
      </c>
      <c r="V62" s="184" t="s">
        <v>2832</v>
      </c>
      <c r="W62" s="184" t="s">
        <v>2724</v>
      </c>
      <c r="X62" s="184" t="s">
        <v>2724</v>
      </c>
      <c r="Y62" s="184" t="s">
        <v>2832</v>
      </c>
      <c r="Z62" s="184" t="s">
        <v>2724</v>
      </c>
      <c r="AA62" s="184" t="s">
        <v>2724</v>
      </c>
      <c r="AB62" s="184" t="s">
        <v>2832</v>
      </c>
      <c r="AC62" s="184" t="s">
        <v>2724</v>
      </c>
      <c r="AD62" s="184" t="s">
        <v>2724</v>
      </c>
      <c r="AE62" s="184" t="s">
        <v>2832</v>
      </c>
      <c r="AF62" s="184" t="s">
        <v>2724</v>
      </c>
      <c r="AG62" s="184" t="s">
        <v>2724</v>
      </c>
      <c r="AH62" s="184" t="s">
        <v>2832</v>
      </c>
      <c r="AI62" s="184" t="s">
        <v>2724</v>
      </c>
      <c r="AJ62" s="184" t="s">
        <v>2724</v>
      </c>
      <c r="AK62" s="184" t="s">
        <v>2832</v>
      </c>
      <c r="AL62" s="184" t="s">
        <v>2724</v>
      </c>
      <c r="AM62" s="184" t="s">
        <v>2724</v>
      </c>
      <c r="AN62" s="184" t="s">
        <v>2832</v>
      </c>
      <c r="AO62" s="184" t="s">
        <v>2724</v>
      </c>
      <c r="AP62" s="184" t="s">
        <v>2724</v>
      </c>
      <c r="AQ62" s="184" t="s">
        <v>2832</v>
      </c>
      <c r="AR62" s="184" t="s">
        <v>2724</v>
      </c>
      <c r="AS62" s="184" t="s">
        <v>2724</v>
      </c>
      <c r="AT62" s="184" t="s">
        <v>2832</v>
      </c>
      <c r="AU62" s="184" t="s">
        <v>2724</v>
      </c>
      <c r="AV62" s="184" t="s">
        <v>2724</v>
      </c>
      <c r="AW62" s="184" t="s">
        <v>2832</v>
      </c>
      <c r="AX62" s="184" t="s">
        <v>2724</v>
      </c>
      <c r="AY62" s="184" t="s">
        <v>2724</v>
      </c>
      <c r="AZ62" s="184" t="s">
        <v>2832</v>
      </c>
      <c r="BA62" s="184" t="s">
        <v>2724</v>
      </c>
      <c r="BB62" s="184" t="s">
        <v>2724</v>
      </c>
      <c r="BC62" s="184" t="s">
        <v>2832</v>
      </c>
      <c r="BD62" s="184" t="s">
        <v>2724</v>
      </c>
      <c r="BE62" s="184" t="s">
        <v>2724</v>
      </c>
      <c r="BF62" s="184" t="s">
        <v>2832</v>
      </c>
      <c r="BG62" s="184" t="s">
        <v>2724</v>
      </c>
      <c r="BH62" s="184" t="s">
        <v>2724</v>
      </c>
      <c r="BI62" s="184" t="s">
        <v>2832</v>
      </c>
      <c r="BJ62" s="184" t="s">
        <v>2724</v>
      </c>
      <c r="BK62" s="184" t="s">
        <v>2724</v>
      </c>
      <c r="BL62" s="184" t="s">
        <v>2832</v>
      </c>
      <c r="BM62" s="184" t="s">
        <v>2724</v>
      </c>
      <c r="BN62" s="184" t="s">
        <v>2724</v>
      </c>
      <c r="BO62" s="184" t="s">
        <v>2832</v>
      </c>
      <c r="BP62" s="184" t="s">
        <v>2724</v>
      </c>
      <c r="BQ62" s="184" t="s">
        <v>2724</v>
      </c>
      <c r="BR62" s="184" t="s">
        <v>2832</v>
      </c>
      <c r="BS62" s="184" t="s">
        <v>2724</v>
      </c>
      <c r="BT62" s="184" t="s">
        <v>2724</v>
      </c>
      <c r="BU62" s="184" t="s">
        <v>2832</v>
      </c>
      <c r="BV62" s="184" t="s">
        <v>2724</v>
      </c>
      <c r="BW62" s="184" t="s">
        <v>2724</v>
      </c>
      <c r="BX62" s="184" t="s">
        <v>2832</v>
      </c>
      <c r="BY62" s="184" t="s">
        <v>2724</v>
      </c>
      <c r="BZ62" s="184" t="s">
        <v>2724</v>
      </c>
      <c r="CA62" s="184" t="s">
        <v>2832</v>
      </c>
      <c r="CB62" s="184" t="s">
        <v>2724</v>
      </c>
      <c r="CC62" s="184" t="s">
        <v>2724</v>
      </c>
      <c r="CD62" s="184" t="s">
        <v>2832</v>
      </c>
      <c r="CE62" s="184" t="s">
        <v>2724</v>
      </c>
      <c r="CF62" s="184" t="s">
        <v>2724</v>
      </c>
      <c r="CG62" s="184" t="s">
        <v>2832</v>
      </c>
      <c r="CH62" s="184" t="s">
        <v>2724</v>
      </c>
      <c r="CI62" s="184" t="s">
        <v>2724</v>
      </c>
      <c r="CJ62" s="184" t="s">
        <v>2832</v>
      </c>
      <c r="CK62" s="184" t="s">
        <v>2724</v>
      </c>
      <c r="CL62" s="184" t="s">
        <v>2724</v>
      </c>
      <c r="CM62" s="184" t="s">
        <v>2832</v>
      </c>
      <c r="CN62" s="184" t="s">
        <v>2724</v>
      </c>
      <c r="CO62" s="184" t="s">
        <v>2724</v>
      </c>
      <c r="CP62" s="184" t="s">
        <v>2832</v>
      </c>
      <c r="CQ62" s="184" t="s">
        <v>2724</v>
      </c>
      <c r="CR62" s="184" t="s">
        <v>2724</v>
      </c>
      <c r="CS62" s="184" t="s">
        <v>2832</v>
      </c>
      <c r="CT62" s="184" t="s">
        <v>2724</v>
      </c>
      <c r="CU62" s="184" t="s">
        <v>2724</v>
      </c>
      <c r="CV62" s="184" t="s">
        <v>2832</v>
      </c>
      <c r="CW62" s="184" t="s">
        <v>2724</v>
      </c>
      <c r="CX62" s="184" t="s">
        <v>2724</v>
      </c>
      <c r="CY62" s="184" t="s">
        <v>2832</v>
      </c>
      <c r="CZ62" s="184" t="s">
        <v>2724</v>
      </c>
      <c r="DA62" s="184" t="s">
        <v>2724</v>
      </c>
      <c r="DB62" s="184" t="s">
        <v>2832</v>
      </c>
      <c r="DC62" s="184" t="s">
        <v>2724</v>
      </c>
      <c r="DD62" s="184" t="s">
        <v>2724</v>
      </c>
      <c r="DE62" s="184" t="s">
        <v>2832</v>
      </c>
      <c r="DF62" s="184" t="s">
        <v>2724</v>
      </c>
      <c r="DG62" s="184" t="s">
        <v>2724</v>
      </c>
      <c r="DH62" s="184" t="s">
        <v>2832</v>
      </c>
      <c r="DI62" s="184" t="s">
        <v>2724</v>
      </c>
      <c r="DJ62" s="184" t="s">
        <v>2724</v>
      </c>
      <c r="DK62" s="184" t="s">
        <v>2832</v>
      </c>
      <c r="DL62" s="184" t="s">
        <v>2724</v>
      </c>
      <c r="DM62" s="184" t="s">
        <v>2724</v>
      </c>
      <c r="DN62" s="184" t="s">
        <v>2832</v>
      </c>
      <c r="DO62" s="184" t="s">
        <v>2724</v>
      </c>
      <c r="DP62" s="184" t="s">
        <v>2724</v>
      </c>
      <c r="DQ62" s="184" t="s">
        <v>2832</v>
      </c>
      <c r="DR62" s="184" t="s">
        <v>2724</v>
      </c>
      <c r="DS62" s="184" t="s">
        <v>2724</v>
      </c>
      <c r="DT62" s="184" t="s">
        <v>2832</v>
      </c>
      <c r="DU62" s="184" t="s">
        <v>2724</v>
      </c>
      <c r="DV62" s="184" t="s">
        <v>2724</v>
      </c>
      <c r="DW62" s="184" t="s">
        <v>2832</v>
      </c>
      <c r="DX62" s="184" t="s">
        <v>2724</v>
      </c>
      <c r="DY62" s="184" t="s">
        <v>2724</v>
      </c>
      <c r="DZ62" s="184" t="s">
        <v>2832</v>
      </c>
      <c r="EA62" s="184" t="s">
        <v>2724</v>
      </c>
      <c r="EB62" s="184" t="s">
        <v>2724</v>
      </c>
      <c r="EC62" s="184" t="s">
        <v>2832</v>
      </c>
      <c r="ED62" s="184" t="s">
        <v>2724</v>
      </c>
      <c r="EE62" s="184" t="s">
        <v>2724</v>
      </c>
      <c r="EF62" s="184" t="s">
        <v>2832</v>
      </c>
      <c r="EG62" s="184" t="s">
        <v>2724</v>
      </c>
      <c r="EH62" s="184" t="s">
        <v>2724</v>
      </c>
      <c r="EI62" s="184" t="s">
        <v>2832</v>
      </c>
      <c r="EJ62" s="184" t="s">
        <v>2724</v>
      </c>
      <c r="EK62" s="184" t="s">
        <v>2724</v>
      </c>
      <c r="EL62" s="184" t="s">
        <v>2832</v>
      </c>
      <c r="EM62" s="184" t="s">
        <v>2724</v>
      </c>
      <c r="EN62" s="184" t="s">
        <v>2724</v>
      </c>
      <c r="EO62" s="184" t="s">
        <v>2832</v>
      </c>
      <c r="EP62" s="184" t="s">
        <v>2724</v>
      </c>
      <c r="EQ62" s="184" t="s">
        <v>2724</v>
      </c>
      <c r="ER62" s="184" t="s">
        <v>2832</v>
      </c>
      <c r="ES62" s="184" t="s">
        <v>2724</v>
      </c>
      <c r="ET62" s="184" t="s">
        <v>2724</v>
      </c>
    </row>
    <row r="63" spans="1:150" x14ac:dyDescent="0.3">
      <c r="A63" s="1"/>
      <c r="B63" s="185" t="s">
        <v>3375</v>
      </c>
      <c r="C63" s="185" t="s">
        <v>103</v>
      </c>
      <c r="D63" s="185" t="s">
        <v>969</v>
      </c>
      <c r="E63" s="185" t="s">
        <v>3376</v>
      </c>
      <c r="F63" s="185" t="s">
        <v>3377</v>
      </c>
      <c r="G63" s="186" t="s">
        <v>2832</v>
      </c>
      <c r="H63" s="186" t="s">
        <v>2724</v>
      </c>
      <c r="I63" s="186" t="s">
        <v>2724</v>
      </c>
      <c r="J63" s="186" t="s">
        <v>2832</v>
      </c>
      <c r="K63" s="186" t="s">
        <v>2724</v>
      </c>
      <c r="L63" s="186" t="s">
        <v>2724</v>
      </c>
      <c r="M63" s="186" t="s">
        <v>2832</v>
      </c>
      <c r="N63" s="186" t="s">
        <v>2724</v>
      </c>
      <c r="O63" s="186" t="s">
        <v>2724</v>
      </c>
      <c r="P63" s="186" t="s">
        <v>2832</v>
      </c>
      <c r="Q63" s="186" t="s">
        <v>2724</v>
      </c>
      <c r="R63" s="186" t="s">
        <v>2724</v>
      </c>
      <c r="S63" s="186" t="s">
        <v>2832</v>
      </c>
      <c r="T63" s="186" t="s">
        <v>2724</v>
      </c>
      <c r="U63" s="186" t="s">
        <v>2724</v>
      </c>
      <c r="V63" s="186" t="s">
        <v>2832</v>
      </c>
      <c r="W63" s="186" t="s">
        <v>2724</v>
      </c>
      <c r="X63" s="186" t="s">
        <v>2724</v>
      </c>
      <c r="Y63" s="186" t="s">
        <v>2832</v>
      </c>
      <c r="Z63" s="186" t="s">
        <v>2724</v>
      </c>
      <c r="AA63" s="186" t="s">
        <v>2724</v>
      </c>
      <c r="AB63" s="186" t="s">
        <v>2832</v>
      </c>
      <c r="AC63" s="186" t="s">
        <v>2724</v>
      </c>
      <c r="AD63" s="186" t="s">
        <v>2724</v>
      </c>
      <c r="AE63" s="186" t="s">
        <v>2832</v>
      </c>
      <c r="AF63" s="186" t="s">
        <v>2724</v>
      </c>
      <c r="AG63" s="186" t="s">
        <v>2724</v>
      </c>
      <c r="AH63" s="186" t="s">
        <v>2832</v>
      </c>
      <c r="AI63" s="186" t="s">
        <v>2724</v>
      </c>
      <c r="AJ63" s="186" t="s">
        <v>2724</v>
      </c>
      <c r="AK63" s="186" t="s">
        <v>2832</v>
      </c>
      <c r="AL63" s="186" t="s">
        <v>2724</v>
      </c>
      <c r="AM63" s="186" t="s">
        <v>2724</v>
      </c>
      <c r="AN63" s="186" t="s">
        <v>2832</v>
      </c>
      <c r="AO63" s="186" t="s">
        <v>2724</v>
      </c>
      <c r="AP63" s="186" t="s">
        <v>2724</v>
      </c>
      <c r="AQ63" s="186" t="s">
        <v>2832</v>
      </c>
      <c r="AR63" s="186" t="s">
        <v>2724</v>
      </c>
      <c r="AS63" s="186" t="s">
        <v>2724</v>
      </c>
      <c r="AT63" s="186" t="s">
        <v>2832</v>
      </c>
      <c r="AU63" s="186" t="s">
        <v>2724</v>
      </c>
      <c r="AV63" s="186" t="s">
        <v>2724</v>
      </c>
      <c r="AW63" s="186" t="s">
        <v>2832</v>
      </c>
      <c r="AX63" s="186" t="s">
        <v>2724</v>
      </c>
      <c r="AY63" s="186" t="s">
        <v>2724</v>
      </c>
      <c r="AZ63" s="186" t="s">
        <v>2832</v>
      </c>
      <c r="BA63" s="186" t="s">
        <v>2724</v>
      </c>
      <c r="BB63" s="186" t="s">
        <v>2724</v>
      </c>
      <c r="BC63" s="186" t="s">
        <v>2832</v>
      </c>
      <c r="BD63" s="186" t="s">
        <v>2724</v>
      </c>
      <c r="BE63" s="186" t="s">
        <v>2724</v>
      </c>
      <c r="BF63" s="186" t="s">
        <v>2832</v>
      </c>
      <c r="BG63" s="186" t="s">
        <v>2724</v>
      </c>
      <c r="BH63" s="186" t="s">
        <v>2724</v>
      </c>
      <c r="BI63" s="186" t="s">
        <v>2832</v>
      </c>
      <c r="BJ63" s="186" t="s">
        <v>2724</v>
      </c>
      <c r="BK63" s="186" t="s">
        <v>2724</v>
      </c>
      <c r="BL63" s="186" t="s">
        <v>2832</v>
      </c>
      <c r="BM63" s="186" t="s">
        <v>2724</v>
      </c>
      <c r="BN63" s="186" t="s">
        <v>2724</v>
      </c>
      <c r="BO63" s="186" t="s">
        <v>2832</v>
      </c>
      <c r="BP63" s="186" t="s">
        <v>2724</v>
      </c>
      <c r="BQ63" s="186" t="s">
        <v>2724</v>
      </c>
      <c r="BR63" s="186" t="s">
        <v>2832</v>
      </c>
      <c r="BS63" s="186" t="s">
        <v>2724</v>
      </c>
      <c r="BT63" s="186" t="s">
        <v>2724</v>
      </c>
      <c r="BU63" s="186" t="s">
        <v>2832</v>
      </c>
      <c r="BV63" s="186" t="s">
        <v>2724</v>
      </c>
      <c r="BW63" s="186" t="s">
        <v>2724</v>
      </c>
      <c r="BX63" s="186" t="s">
        <v>2832</v>
      </c>
      <c r="BY63" s="186" t="s">
        <v>2724</v>
      </c>
      <c r="BZ63" s="186" t="s">
        <v>2724</v>
      </c>
      <c r="CA63" s="186" t="s">
        <v>2832</v>
      </c>
      <c r="CB63" s="186" t="s">
        <v>2724</v>
      </c>
      <c r="CC63" s="186" t="s">
        <v>2724</v>
      </c>
      <c r="CD63" s="186" t="s">
        <v>2832</v>
      </c>
      <c r="CE63" s="186" t="s">
        <v>2724</v>
      </c>
      <c r="CF63" s="186" t="s">
        <v>2724</v>
      </c>
      <c r="CG63" s="186" t="s">
        <v>2832</v>
      </c>
      <c r="CH63" s="186" t="s">
        <v>2724</v>
      </c>
      <c r="CI63" s="186" t="s">
        <v>2724</v>
      </c>
      <c r="CJ63" s="186" t="s">
        <v>2832</v>
      </c>
      <c r="CK63" s="186" t="s">
        <v>2724</v>
      </c>
      <c r="CL63" s="186" t="s">
        <v>2724</v>
      </c>
      <c r="CM63" s="186" t="s">
        <v>2832</v>
      </c>
      <c r="CN63" s="186" t="s">
        <v>2724</v>
      </c>
      <c r="CO63" s="186" t="s">
        <v>2724</v>
      </c>
      <c r="CP63" s="186" t="s">
        <v>2832</v>
      </c>
      <c r="CQ63" s="186" t="s">
        <v>2724</v>
      </c>
      <c r="CR63" s="186" t="s">
        <v>2724</v>
      </c>
      <c r="CS63" s="186" t="s">
        <v>2832</v>
      </c>
      <c r="CT63" s="186" t="s">
        <v>2724</v>
      </c>
      <c r="CU63" s="186" t="s">
        <v>2724</v>
      </c>
      <c r="CV63" s="186" t="s">
        <v>2832</v>
      </c>
      <c r="CW63" s="186" t="s">
        <v>2724</v>
      </c>
      <c r="CX63" s="186" t="s">
        <v>2724</v>
      </c>
      <c r="CY63" s="186" t="s">
        <v>2832</v>
      </c>
      <c r="CZ63" s="186" t="s">
        <v>2724</v>
      </c>
      <c r="DA63" s="186" t="s">
        <v>2724</v>
      </c>
      <c r="DB63" s="186" t="s">
        <v>2832</v>
      </c>
      <c r="DC63" s="186" t="s">
        <v>2724</v>
      </c>
      <c r="DD63" s="186" t="s">
        <v>2724</v>
      </c>
      <c r="DE63" s="186" t="s">
        <v>2832</v>
      </c>
      <c r="DF63" s="186" t="s">
        <v>2724</v>
      </c>
      <c r="DG63" s="186" t="s">
        <v>2724</v>
      </c>
      <c r="DH63" s="186" t="s">
        <v>2832</v>
      </c>
      <c r="DI63" s="186" t="s">
        <v>2724</v>
      </c>
      <c r="DJ63" s="186" t="s">
        <v>2724</v>
      </c>
      <c r="DK63" s="186" t="s">
        <v>2832</v>
      </c>
      <c r="DL63" s="186" t="s">
        <v>2724</v>
      </c>
      <c r="DM63" s="186" t="s">
        <v>2724</v>
      </c>
      <c r="DN63" s="186" t="s">
        <v>2832</v>
      </c>
      <c r="DO63" s="186" t="s">
        <v>2724</v>
      </c>
      <c r="DP63" s="186" t="s">
        <v>2724</v>
      </c>
      <c r="DQ63" s="186" t="s">
        <v>2832</v>
      </c>
      <c r="DR63" s="186" t="s">
        <v>2724</v>
      </c>
      <c r="DS63" s="186" t="s">
        <v>2724</v>
      </c>
      <c r="DT63" s="186" t="s">
        <v>2832</v>
      </c>
      <c r="DU63" s="186" t="s">
        <v>2724</v>
      </c>
      <c r="DV63" s="186" t="s">
        <v>2724</v>
      </c>
      <c r="DW63" s="186" t="s">
        <v>2832</v>
      </c>
      <c r="DX63" s="186" t="s">
        <v>2724</v>
      </c>
      <c r="DY63" s="186" t="s">
        <v>2724</v>
      </c>
      <c r="DZ63" s="186" t="s">
        <v>2832</v>
      </c>
      <c r="EA63" s="186" t="s">
        <v>2724</v>
      </c>
      <c r="EB63" s="186" t="s">
        <v>2724</v>
      </c>
      <c r="EC63" s="186" t="s">
        <v>2832</v>
      </c>
      <c r="ED63" s="186" t="s">
        <v>2724</v>
      </c>
      <c r="EE63" s="186" t="s">
        <v>2724</v>
      </c>
      <c r="EF63" s="186" t="s">
        <v>2832</v>
      </c>
      <c r="EG63" s="186" t="s">
        <v>2724</v>
      </c>
      <c r="EH63" s="186" t="s">
        <v>2724</v>
      </c>
      <c r="EI63" s="186" t="s">
        <v>2832</v>
      </c>
      <c r="EJ63" s="186" t="s">
        <v>2724</v>
      </c>
      <c r="EK63" s="186" t="s">
        <v>2724</v>
      </c>
      <c r="EL63" s="186" t="s">
        <v>2832</v>
      </c>
      <c r="EM63" s="186" t="s">
        <v>2724</v>
      </c>
      <c r="EN63" s="186" t="s">
        <v>2724</v>
      </c>
      <c r="EO63" s="186" t="s">
        <v>2832</v>
      </c>
      <c r="EP63" s="186" t="s">
        <v>2724</v>
      </c>
      <c r="EQ63" s="186" t="s">
        <v>2724</v>
      </c>
      <c r="ER63" s="186" t="s">
        <v>2832</v>
      </c>
      <c r="ES63" s="186" t="s">
        <v>2724</v>
      </c>
      <c r="ET63" s="186" t="s">
        <v>2724</v>
      </c>
    </row>
    <row r="64" spans="1:150" x14ac:dyDescent="0.3">
      <c r="A64" s="1"/>
      <c r="B64" s="185" t="s">
        <v>3378</v>
      </c>
      <c r="C64" s="185" t="s">
        <v>103</v>
      </c>
      <c r="D64" s="185" t="s">
        <v>969</v>
      </c>
      <c r="E64" s="185" t="s">
        <v>3379</v>
      </c>
      <c r="F64" s="185" t="s">
        <v>3380</v>
      </c>
      <c r="G64" s="186" t="s">
        <v>2832</v>
      </c>
      <c r="H64" s="186" t="s">
        <v>2724</v>
      </c>
      <c r="I64" s="186" t="s">
        <v>2724</v>
      </c>
      <c r="J64" s="186" t="s">
        <v>2832</v>
      </c>
      <c r="K64" s="186" t="s">
        <v>2724</v>
      </c>
      <c r="L64" s="186" t="s">
        <v>2724</v>
      </c>
      <c r="M64" s="186" t="s">
        <v>2832</v>
      </c>
      <c r="N64" s="186" t="s">
        <v>2724</v>
      </c>
      <c r="O64" s="186" t="s">
        <v>2724</v>
      </c>
      <c r="P64" s="186" t="s">
        <v>2832</v>
      </c>
      <c r="Q64" s="186" t="s">
        <v>2724</v>
      </c>
      <c r="R64" s="186" t="s">
        <v>2724</v>
      </c>
      <c r="S64" s="186" t="s">
        <v>2832</v>
      </c>
      <c r="T64" s="186" t="s">
        <v>2724</v>
      </c>
      <c r="U64" s="186" t="s">
        <v>2724</v>
      </c>
      <c r="V64" s="186" t="s">
        <v>2832</v>
      </c>
      <c r="W64" s="186" t="s">
        <v>2724</v>
      </c>
      <c r="X64" s="186" t="s">
        <v>2724</v>
      </c>
      <c r="Y64" s="186" t="s">
        <v>2832</v>
      </c>
      <c r="Z64" s="186" t="s">
        <v>2724</v>
      </c>
      <c r="AA64" s="186" t="s">
        <v>2724</v>
      </c>
      <c r="AB64" s="186" t="s">
        <v>2832</v>
      </c>
      <c r="AC64" s="186" t="s">
        <v>2724</v>
      </c>
      <c r="AD64" s="186" t="s">
        <v>2724</v>
      </c>
      <c r="AE64" s="186" t="s">
        <v>2832</v>
      </c>
      <c r="AF64" s="186" t="s">
        <v>2724</v>
      </c>
      <c r="AG64" s="186" t="s">
        <v>2724</v>
      </c>
      <c r="AH64" s="186" t="s">
        <v>2832</v>
      </c>
      <c r="AI64" s="186" t="s">
        <v>2724</v>
      </c>
      <c r="AJ64" s="186" t="s">
        <v>2724</v>
      </c>
      <c r="AK64" s="186" t="s">
        <v>2832</v>
      </c>
      <c r="AL64" s="186" t="s">
        <v>2724</v>
      </c>
      <c r="AM64" s="186" t="s">
        <v>2724</v>
      </c>
      <c r="AN64" s="186" t="s">
        <v>2832</v>
      </c>
      <c r="AO64" s="186" t="s">
        <v>2724</v>
      </c>
      <c r="AP64" s="186" t="s">
        <v>2724</v>
      </c>
      <c r="AQ64" s="186" t="s">
        <v>2832</v>
      </c>
      <c r="AR64" s="186" t="s">
        <v>2724</v>
      </c>
      <c r="AS64" s="186" t="s">
        <v>2724</v>
      </c>
      <c r="AT64" s="186" t="s">
        <v>2832</v>
      </c>
      <c r="AU64" s="186" t="s">
        <v>2724</v>
      </c>
      <c r="AV64" s="186" t="s">
        <v>2724</v>
      </c>
      <c r="AW64" s="186" t="s">
        <v>2832</v>
      </c>
      <c r="AX64" s="186" t="s">
        <v>2724</v>
      </c>
      <c r="AY64" s="186" t="s">
        <v>2724</v>
      </c>
      <c r="AZ64" s="186" t="s">
        <v>2832</v>
      </c>
      <c r="BA64" s="186" t="s">
        <v>2724</v>
      </c>
      <c r="BB64" s="186" t="s">
        <v>2724</v>
      </c>
      <c r="BC64" s="186" t="s">
        <v>2832</v>
      </c>
      <c r="BD64" s="186" t="s">
        <v>2724</v>
      </c>
      <c r="BE64" s="186" t="s">
        <v>2724</v>
      </c>
      <c r="BF64" s="186" t="s">
        <v>2832</v>
      </c>
      <c r="BG64" s="186" t="s">
        <v>2724</v>
      </c>
      <c r="BH64" s="186" t="s">
        <v>2724</v>
      </c>
      <c r="BI64" s="186" t="s">
        <v>2832</v>
      </c>
      <c r="BJ64" s="186" t="s">
        <v>2724</v>
      </c>
      <c r="BK64" s="186" t="s">
        <v>2724</v>
      </c>
      <c r="BL64" s="186" t="s">
        <v>2832</v>
      </c>
      <c r="BM64" s="186" t="s">
        <v>2724</v>
      </c>
      <c r="BN64" s="186" t="s">
        <v>2724</v>
      </c>
      <c r="BO64" s="186" t="s">
        <v>2832</v>
      </c>
      <c r="BP64" s="186" t="s">
        <v>2724</v>
      </c>
      <c r="BQ64" s="186" t="s">
        <v>2724</v>
      </c>
      <c r="BR64" s="186" t="s">
        <v>2832</v>
      </c>
      <c r="BS64" s="186" t="s">
        <v>2724</v>
      </c>
      <c r="BT64" s="186" t="s">
        <v>2724</v>
      </c>
      <c r="BU64" s="186" t="s">
        <v>2832</v>
      </c>
      <c r="BV64" s="186" t="s">
        <v>2724</v>
      </c>
      <c r="BW64" s="186" t="s">
        <v>2724</v>
      </c>
      <c r="BX64" s="186" t="s">
        <v>2832</v>
      </c>
      <c r="BY64" s="186" t="s">
        <v>2724</v>
      </c>
      <c r="BZ64" s="186" t="s">
        <v>2724</v>
      </c>
      <c r="CA64" s="186" t="s">
        <v>2832</v>
      </c>
      <c r="CB64" s="186" t="s">
        <v>2724</v>
      </c>
      <c r="CC64" s="186" t="s">
        <v>2724</v>
      </c>
      <c r="CD64" s="186" t="s">
        <v>2832</v>
      </c>
      <c r="CE64" s="186" t="s">
        <v>2724</v>
      </c>
      <c r="CF64" s="186" t="s">
        <v>2724</v>
      </c>
      <c r="CG64" s="186" t="s">
        <v>2832</v>
      </c>
      <c r="CH64" s="186" t="s">
        <v>2724</v>
      </c>
      <c r="CI64" s="186" t="s">
        <v>2724</v>
      </c>
      <c r="CJ64" s="186" t="s">
        <v>2832</v>
      </c>
      <c r="CK64" s="186" t="s">
        <v>2724</v>
      </c>
      <c r="CL64" s="186" t="s">
        <v>2724</v>
      </c>
      <c r="CM64" s="186" t="s">
        <v>2832</v>
      </c>
      <c r="CN64" s="186" t="s">
        <v>2724</v>
      </c>
      <c r="CO64" s="186" t="s">
        <v>2724</v>
      </c>
      <c r="CP64" s="186" t="s">
        <v>2832</v>
      </c>
      <c r="CQ64" s="186" t="s">
        <v>2724</v>
      </c>
      <c r="CR64" s="186" t="s">
        <v>2724</v>
      </c>
      <c r="CS64" s="186" t="s">
        <v>2832</v>
      </c>
      <c r="CT64" s="186" t="s">
        <v>2724</v>
      </c>
      <c r="CU64" s="186" t="s">
        <v>2724</v>
      </c>
      <c r="CV64" s="186" t="s">
        <v>2832</v>
      </c>
      <c r="CW64" s="186" t="s">
        <v>2724</v>
      </c>
      <c r="CX64" s="186" t="s">
        <v>2724</v>
      </c>
      <c r="CY64" s="186" t="s">
        <v>2832</v>
      </c>
      <c r="CZ64" s="186" t="s">
        <v>2724</v>
      </c>
      <c r="DA64" s="186" t="s">
        <v>2724</v>
      </c>
      <c r="DB64" s="186" t="s">
        <v>2832</v>
      </c>
      <c r="DC64" s="186" t="s">
        <v>2724</v>
      </c>
      <c r="DD64" s="186" t="s">
        <v>2724</v>
      </c>
      <c r="DE64" s="186" t="s">
        <v>2832</v>
      </c>
      <c r="DF64" s="186" t="s">
        <v>2724</v>
      </c>
      <c r="DG64" s="186" t="s">
        <v>2724</v>
      </c>
      <c r="DH64" s="186" t="s">
        <v>2832</v>
      </c>
      <c r="DI64" s="186" t="s">
        <v>2724</v>
      </c>
      <c r="DJ64" s="186" t="s">
        <v>2724</v>
      </c>
      <c r="DK64" s="186" t="s">
        <v>2832</v>
      </c>
      <c r="DL64" s="186" t="s">
        <v>2724</v>
      </c>
      <c r="DM64" s="186" t="s">
        <v>2724</v>
      </c>
      <c r="DN64" s="186" t="s">
        <v>2832</v>
      </c>
      <c r="DO64" s="186" t="s">
        <v>2724</v>
      </c>
      <c r="DP64" s="186" t="s">
        <v>2724</v>
      </c>
      <c r="DQ64" s="186" t="s">
        <v>2832</v>
      </c>
      <c r="DR64" s="186" t="s">
        <v>2724</v>
      </c>
      <c r="DS64" s="186" t="s">
        <v>2724</v>
      </c>
      <c r="DT64" s="186" t="s">
        <v>2832</v>
      </c>
      <c r="DU64" s="186" t="s">
        <v>2724</v>
      </c>
      <c r="DV64" s="186" t="s">
        <v>2724</v>
      </c>
      <c r="DW64" s="186" t="s">
        <v>2832</v>
      </c>
      <c r="DX64" s="186" t="s">
        <v>2724</v>
      </c>
      <c r="DY64" s="186" t="s">
        <v>2724</v>
      </c>
      <c r="DZ64" s="186" t="s">
        <v>2832</v>
      </c>
      <c r="EA64" s="186" t="s">
        <v>2724</v>
      </c>
      <c r="EB64" s="186" t="s">
        <v>2724</v>
      </c>
      <c r="EC64" s="186" t="s">
        <v>2832</v>
      </c>
      <c r="ED64" s="186" t="s">
        <v>2724</v>
      </c>
      <c r="EE64" s="186" t="s">
        <v>2724</v>
      </c>
      <c r="EF64" s="186" t="s">
        <v>2832</v>
      </c>
      <c r="EG64" s="186" t="s">
        <v>2724</v>
      </c>
      <c r="EH64" s="186" t="s">
        <v>2724</v>
      </c>
      <c r="EI64" s="186" t="s">
        <v>2832</v>
      </c>
      <c r="EJ64" s="186" t="s">
        <v>2724</v>
      </c>
      <c r="EK64" s="186" t="s">
        <v>2724</v>
      </c>
      <c r="EL64" s="186" t="s">
        <v>2832</v>
      </c>
      <c r="EM64" s="186" t="s">
        <v>2724</v>
      </c>
      <c r="EN64" s="186" t="s">
        <v>2724</v>
      </c>
      <c r="EO64" s="186" t="s">
        <v>2832</v>
      </c>
      <c r="EP64" s="186" t="s">
        <v>2724</v>
      </c>
      <c r="EQ64" s="186" t="s">
        <v>2724</v>
      </c>
      <c r="ER64" s="186" t="s">
        <v>2832</v>
      </c>
      <c r="ES64" s="186" t="s">
        <v>2724</v>
      </c>
      <c r="ET64" s="186" t="s">
        <v>2724</v>
      </c>
    </row>
    <row r="65" spans="1:150" x14ac:dyDescent="0.3">
      <c r="A65" s="1"/>
      <c r="B65" s="185" t="s">
        <v>3381</v>
      </c>
      <c r="C65" s="185" t="s">
        <v>103</v>
      </c>
      <c r="D65" s="185" t="s">
        <v>969</v>
      </c>
      <c r="E65" s="185" t="s">
        <v>3382</v>
      </c>
      <c r="F65" s="185" t="s">
        <v>3383</v>
      </c>
      <c r="G65" s="186" t="s">
        <v>2832</v>
      </c>
      <c r="H65" s="186" t="s">
        <v>2724</v>
      </c>
      <c r="I65" s="186" t="s">
        <v>2724</v>
      </c>
      <c r="J65" s="186" t="s">
        <v>2832</v>
      </c>
      <c r="K65" s="186" t="s">
        <v>2724</v>
      </c>
      <c r="L65" s="186" t="s">
        <v>2724</v>
      </c>
      <c r="M65" s="186" t="s">
        <v>2832</v>
      </c>
      <c r="N65" s="186" t="s">
        <v>2724</v>
      </c>
      <c r="O65" s="186" t="s">
        <v>2724</v>
      </c>
      <c r="P65" s="186" t="s">
        <v>2832</v>
      </c>
      <c r="Q65" s="186" t="s">
        <v>2724</v>
      </c>
      <c r="R65" s="186" t="s">
        <v>2724</v>
      </c>
      <c r="S65" s="186" t="s">
        <v>2832</v>
      </c>
      <c r="T65" s="186" t="s">
        <v>2724</v>
      </c>
      <c r="U65" s="186" t="s">
        <v>2724</v>
      </c>
      <c r="V65" s="186" t="s">
        <v>2832</v>
      </c>
      <c r="W65" s="186" t="s">
        <v>2724</v>
      </c>
      <c r="X65" s="186" t="s">
        <v>2724</v>
      </c>
      <c r="Y65" s="186" t="s">
        <v>2832</v>
      </c>
      <c r="Z65" s="186" t="s">
        <v>2724</v>
      </c>
      <c r="AA65" s="186" t="s">
        <v>2724</v>
      </c>
      <c r="AB65" s="186" t="s">
        <v>2832</v>
      </c>
      <c r="AC65" s="186" t="s">
        <v>2724</v>
      </c>
      <c r="AD65" s="186" t="s">
        <v>2724</v>
      </c>
      <c r="AE65" s="186" t="s">
        <v>2832</v>
      </c>
      <c r="AF65" s="186" t="s">
        <v>2724</v>
      </c>
      <c r="AG65" s="186" t="s">
        <v>2724</v>
      </c>
      <c r="AH65" s="186" t="s">
        <v>2832</v>
      </c>
      <c r="AI65" s="186" t="s">
        <v>2724</v>
      </c>
      <c r="AJ65" s="186" t="s">
        <v>2724</v>
      </c>
      <c r="AK65" s="186" t="s">
        <v>2832</v>
      </c>
      <c r="AL65" s="186" t="s">
        <v>2724</v>
      </c>
      <c r="AM65" s="186" t="s">
        <v>2724</v>
      </c>
      <c r="AN65" s="186" t="s">
        <v>2832</v>
      </c>
      <c r="AO65" s="186" t="s">
        <v>2724</v>
      </c>
      <c r="AP65" s="186" t="s">
        <v>2724</v>
      </c>
      <c r="AQ65" s="186" t="s">
        <v>2832</v>
      </c>
      <c r="AR65" s="186" t="s">
        <v>2724</v>
      </c>
      <c r="AS65" s="186" t="s">
        <v>2724</v>
      </c>
      <c r="AT65" s="186" t="s">
        <v>2832</v>
      </c>
      <c r="AU65" s="186" t="s">
        <v>2724</v>
      </c>
      <c r="AV65" s="186" t="s">
        <v>2724</v>
      </c>
      <c r="AW65" s="186" t="s">
        <v>2832</v>
      </c>
      <c r="AX65" s="186" t="s">
        <v>2724</v>
      </c>
      <c r="AY65" s="186" t="s">
        <v>2724</v>
      </c>
      <c r="AZ65" s="186" t="s">
        <v>2832</v>
      </c>
      <c r="BA65" s="186" t="s">
        <v>2724</v>
      </c>
      <c r="BB65" s="186" t="s">
        <v>2724</v>
      </c>
      <c r="BC65" s="186" t="s">
        <v>2832</v>
      </c>
      <c r="BD65" s="186" t="s">
        <v>2724</v>
      </c>
      <c r="BE65" s="186" t="s">
        <v>2724</v>
      </c>
      <c r="BF65" s="186" t="s">
        <v>2832</v>
      </c>
      <c r="BG65" s="186" t="s">
        <v>2724</v>
      </c>
      <c r="BH65" s="186" t="s">
        <v>2724</v>
      </c>
      <c r="BI65" s="186" t="s">
        <v>2832</v>
      </c>
      <c r="BJ65" s="186" t="s">
        <v>2724</v>
      </c>
      <c r="BK65" s="186" t="s">
        <v>2724</v>
      </c>
      <c r="BL65" s="186" t="s">
        <v>2832</v>
      </c>
      <c r="BM65" s="186" t="s">
        <v>2724</v>
      </c>
      <c r="BN65" s="186" t="s">
        <v>2724</v>
      </c>
      <c r="BO65" s="186" t="s">
        <v>2832</v>
      </c>
      <c r="BP65" s="186" t="s">
        <v>2724</v>
      </c>
      <c r="BQ65" s="186" t="s">
        <v>2724</v>
      </c>
      <c r="BR65" s="186" t="s">
        <v>2832</v>
      </c>
      <c r="BS65" s="186" t="s">
        <v>2724</v>
      </c>
      <c r="BT65" s="186" t="s">
        <v>2724</v>
      </c>
      <c r="BU65" s="186" t="s">
        <v>2832</v>
      </c>
      <c r="BV65" s="186" t="s">
        <v>2724</v>
      </c>
      <c r="BW65" s="186" t="s">
        <v>2724</v>
      </c>
      <c r="BX65" s="186" t="s">
        <v>2832</v>
      </c>
      <c r="BY65" s="186" t="s">
        <v>2724</v>
      </c>
      <c r="BZ65" s="186" t="s">
        <v>2724</v>
      </c>
      <c r="CA65" s="186" t="s">
        <v>2832</v>
      </c>
      <c r="CB65" s="186" t="s">
        <v>2724</v>
      </c>
      <c r="CC65" s="186" t="s">
        <v>2724</v>
      </c>
      <c r="CD65" s="186" t="s">
        <v>2832</v>
      </c>
      <c r="CE65" s="186" t="s">
        <v>2724</v>
      </c>
      <c r="CF65" s="186" t="s">
        <v>2724</v>
      </c>
      <c r="CG65" s="186" t="s">
        <v>2832</v>
      </c>
      <c r="CH65" s="186" t="s">
        <v>2724</v>
      </c>
      <c r="CI65" s="186" t="s">
        <v>2724</v>
      </c>
      <c r="CJ65" s="186" t="s">
        <v>2832</v>
      </c>
      <c r="CK65" s="186" t="s">
        <v>2724</v>
      </c>
      <c r="CL65" s="186" t="s">
        <v>2724</v>
      </c>
      <c r="CM65" s="186" t="s">
        <v>2832</v>
      </c>
      <c r="CN65" s="186" t="s">
        <v>2724</v>
      </c>
      <c r="CO65" s="186" t="s">
        <v>2724</v>
      </c>
      <c r="CP65" s="186" t="s">
        <v>2832</v>
      </c>
      <c r="CQ65" s="186" t="s">
        <v>2724</v>
      </c>
      <c r="CR65" s="186" t="s">
        <v>2724</v>
      </c>
      <c r="CS65" s="186" t="s">
        <v>2832</v>
      </c>
      <c r="CT65" s="186" t="s">
        <v>2724</v>
      </c>
      <c r="CU65" s="186" t="s">
        <v>2724</v>
      </c>
      <c r="CV65" s="186" t="s">
        <v>2832</v>
      </c>
      <c r="CW65" s="186" t="s">
        <v>2724</v>
      </c>
      <c r="CX65" s="186" t="s">
        <v>2724</v>
      </c>
      <c r="CY65" s="186" t="s">
        <v>2832</v>
      </c>
      <c r="CZ65" s="186" t="s">
        <v>2724</v>
      </c>
      <c r="DA65" s="186" t="s">
        <v>2724</v>
      </c>
      <c r="DB65" s="186" t="s">
        <v>2832</v>
      </c>
      <c r="DC65" s="186" t="s">
        <v>2724</v>
      </c>
      <c r="DD65" s="186" t="s">
        <v>2724</v>
      </c>
      <c r="DE65" s="186" t="s">
        <v>2832</v>
      </c>
      <c r="DF65" s="186" t="s">
        <v>2724</v>
      </c>
      <c r="DG65" s="186" t="s">
        <v>2724</v>
      </c>
      <c r="DH65" s="186" t="s">
        <v>2832</v>
      </c>
      <c r="DI65" s="186" t="s">
        <v>2724</v>
      </c>
      <c r="DJ65" s="186" t="s">
        <v>2724</v>
      </c>
      <c r="DK65" s="186" t="s">
        <v>2832</v>
      </c>
      <c r="DL65" s="186" t="s">
        <v>2724</v>
      </c>
      <c r="DM65" s="186" t="s">
        <v>2724</v>
      </c>
      <c r="DN65" s="186" t="s">
        <v>2832</v>
      </c>
      <c r="DO65" s="186" t="s">
        <v>2724</v>
      </c>
      <c r="DP65" s="186" t="s">
        <v>2724</v>
      </c>
      <c r="DQ65" s="186" t="s">
        <v>2832</v>
      </c>
      <c r="DR65" s="186" t="s">
        <v>2724</v>
      </c>
      <c r="DS65" s="186" t="s">
        <v>2724</v>
      </c>
      <c r="DT65" s="186" t="s">
        <v>2832</v>
      </c>
      <c r="DU65" s="186" t="s">
        <v>2724</v>
      </c>
      <c r="DV65" s="186" t="s">
        <v>2724</v>
      </c>
      <c r="DW65" s="186" t="s">
        <v>2832</v>
      </c>
      <c r="DX65" s="186" t="s">
        <v>2724</v>
      </c>
      <c r="DY65" s="186" t="s">
        <v>2724</v>
      </c>
      <c r="DZ65" s="186" t="s">
        <v>2832</v>
      </c>
      <c r="EA65" s="186" t="s">
        <v>2724</v>
      </c>
      <c r="EB65" s="186" t="s">
        <v>2724</v>
      </c>
      <c r="EC65" s="186" t="s">
        <v>2832</v>
      </c>
      <c r="ED65" s="186" t="s">
        <v>2724</v>
      </c>
      <c r="EE65" s="186" t="s">
        <v>2724</v>
      </c>
      <c r="EF65" s="186" t="s">
        <v>2832</v>
      </c>
      <c r="EG65" s="186" t="s">
        <v>2724</v>
      </c>
      <c r="EH65" s="186" t="s">
        <v>2724</v>
      </c>
      <c r="EI65" s="186" t="s">
        <v>2832</v>
      </c>
      <c r="EJ65" s="186" t="s">
        <v>2724</v>
      </c>
      <c r="EK65" s="186" t="s">
        <v>2724</v>
      </c>
      <c r="EL65" s="186" t="s">
        <v>2832</v>
      </c>
      <c r="EM65" s="186" t="s">
        <v>2724</v>
      </c>
      <c r="EN65" s="186" t="s">
        <v>2724</v>
      </c>
      <c r="EO65" s="186" t="s">
        <v>2832</v>
      </c>
      <c r="EP65" s="186" t="s">
        <v>2724</v>
      </c>
      <c r="EQ65" s="186" t="s">
        <v>2724</v>
      </c>
      <c r="ER65" s="186" t="s">
        <v>2832</v>
      </c>
      <c r="ES65" s="186" t="s">
        <v>2724</v>
      </c>
      <c r="ET65" s="186" t="s">
        <v>2724</v>
      </c>
    </row>
    <row r="66" spans="1:150" x14ac:dyDescent="0.3">
      <c r="A66" s="1"/>
      <c r="B66" s="184" t="s">
        <v>3384</v>
      </c>
      <c r="C66" s="184" t="s">
        <v>572</v>
      </c>
      <c r="D66" s="184" t="s">
        <v>3385</v>
      </c>
      <c r="E66" s="184" t="s">
        <v>3386</v>
      </c>
      <c r="F66" s="184" t="s">
        <v>3387</v>
      </c>
      <c r="G66" s="184" t="s">
        <v>2832</v>
      </c>
      <c r="H66" s="184" t="s">
        <v>3388</v>
      </c>
      <c r="I66" s="184" t="s">
        <v>3389</v>
      </c>
      <c r="J66" s="184" t="s">
        <v>2832</v>
      </c>
      <c r="K66" s="184" t="s">
        <v>2724</v>
      </c>
      <c r="L66" s="184" t="s">
        <v>3390</v>
      </c>
      <c r="M66" s="184" t="s">
        <v>2832</v>
      </c>
      <c r="N66" s="184" t="s">
        <v>2724</v>
      </c>
      <c r="O66" s="184" t="s">
        <v>3391</v>
      </c>
      <c r="P66" s="184" t="s">
        <v>2832</v>
      </c>
      <c r="Q66" s="184" t="s">
        <v>2724</v>
      </c>
      <c r="R66" s="184" t="s">
        <v>3391</v>
      </c>
      <c r="S66" s="184" t="s">
        <v>2832</v>
      </c>
      <c r="T66" s="184" t="s">
        <v>2724</v>
      </c>
      <c r="U66" s="184" t="s">
        <v>3391</v>
      </c>
      <c r="V66" s="184" t="s">
        <v>2832</v>
      </c>
      <c r="W66" s="184" t="s">
        <v>2995</v>
      </c>
      <c r="X66" s="184" t="s">
        <v>3392</v>
      </c>
      <c r="Y66" s="184" t="s">
        <v>2832</v>
      </c>
      <c r="Z66" s="184" t="s">
        <v>2724</v>
      </c>
      <c r="AA66" s="184" t="s">
        <v>3391</v>
      </c>
      <c r="AB66" s="184" t="s">
        <v>2832</v>
      </c>
      <c r="AC66" s="184" t="s">
        <v>2724</v>
      </c>
      <c r="AD66" s="184" t="s">
        <v>3391</v>
      </c>
      <c r="AE66" s="184" t="s">
        <v>2832</v>
      </c>
      <c r="AF66" s="184" t="s">
        <v>2724</v>
      </c>
      <c r="AG66" s="184" t="s">
        <v>3391</v>
      </c>
      <c r="AH66" s="184" t="s">
        <v>2832</v>
      </c>
      <c r="AI66" s="184" t="s">
        <v>2724</v>
      </c>
      <c r="AJ66" s="184" t="s">
        <v>3391</v>
      </c>
      <c r="AK66" s="184" t="s">
        <v>2832</v>
      </c>
      <c r="AL66" s="184" t="s">
        <v>2724</v>
      </c>
      <c r="AM66" s="184" t="s">
        <v>3391</v>
      </c>
      <c r="AN66" s="184" t="s">
        <v>2832</v>
      </c>
      <c r="AO66" s="184" t="s">
        <v>2724</v>
      </c>
      <c r="AP66" s="184" t="s">
        <v>3391</v>
      </c>
      <c r="AQ66" s="184" t="s">
        <v>2832</v>
      </c>
      <c r="AR66" s="184" t="s">
        <v>2724</v>
      </c>
      <c r="AS66" s="184" t="s">
        <v>3391</v>
      </c>
      <c r="AT66" s="184" t="s">
        <v>2832</v>
      </c>
      <c r="AU66" s="184" t="s">
        <v>2724</v>
      </c>
      <c r="AV66" s="184" t="s">
        <v>3391</v>
      </c>
      <c r="AW66" s="184" t="s">
        <v>2832</v>
      </c>
      <c r="AX66" s="184" t="s">
        <v>2724</v>
      </c>
      <c r="AY66" s="184" t="s">
        <v>3391</v>
      </c>
      <c r="AZ66" s="184" t="s">
        <v>2832</v>
      </c>
      <c r="BA66" s="184" t="s">
        <v>2724</v>
      </c>
      <c r="BB66" s="184" t="s">
        <v>3391</v>
      </c>
      <c r="BC66" s="184" t="s">
        <v>2832</v>
      </c>
      <c r="BD66" s="184" t="s">
        <v>2724</v>
      </c>
      <c r="BE66" s="184" t="s">
        <v>3391</v>
      </c>
      <c r="BF66" s="184" t="s">
        <v>2832</v>
      </c>
      <c r="BG66" s="184" t="s">
        <v>2724</v>
      </c>
      <c r="BH66" s="184" t="s">
        <v>3391</v>
      </c>
      <c r="BI66" s="184" t="s">
        <v>2832</v>
      </c>
      <c r="BJ66" s="184" t="s">
        <v>2724</v>
      </c>
      <c r="BK66" s="184" t="s">
        <v>3391</v>
      </c>
      <c r="BL66" s="184" t="s">
        <v>2832</v>
      </c>
      <c r="BM66" s="184" t="s">
        <v>2724</v>
      </c>
      <c r="BN66" s="184" t="s">
        <v>3391</v>
      </c>
      <c r="BO66" s="184" t="s">
        <v>2832</v>
      </c>
      <c r="BP66" s="184" t="s">
        <v>2724</v>
      </c>
      <c r="BQ66" s="184" t="s">
        <v>3391</v>
      </c>
      <c r="BR66" s="184" t="s">
        <v>2832</v>
      </c>
      <c r="BS66" s="184" t="s">
        <v>2724</v>
      </c>
      <c r="BT66" s="184" t="s">
        <v>3391</v>
      </c>
      <c r="BU66" s="184" t="s">
        <v>2832</v>
      </c>
      <c r="BV66" s="184" t="s">
        <v>2724</v>
      </c>
      <c r="BW66" s="184" t="s">
        <v>3391</v>
      </c>
      <c r="BX66" s="184" t="s">
        <v>2832</v>
      </c>
      <c r="BY66" s="184" t="s">
        <v>2724</v>
      </c>
      <c r="BZ66" s="184" t="s">
        <v>3393</v>
      </c>
      <c r="CA66" s="184" t="s">
        <v>2832</v>
      </c>
      <c r="CB66" s="184" t="s">
        <v>2724</v>
      </c>
      <c r="CC66" s="184" t="s">
        <v>3394</v>
      </c>
      <c r="CD66" s="184" t="s">
        <v>2832</v>
      </c>
      <c r="CE66" s="184" t="s">
        <v>2724</v>
      </c>
      <c r="CF66" s="184" t="s">
        <v>3395</v>
      </c>
      <c r="CG66" s="184" t="s">
        <v>2832</v>
      </c>
      <c r="CH66" s="184" t="s">
        <v>2724</v>
      </c>
      <c r="CI66" s="184" t="s">
        <v>3394</v>
      </c>
      <c r="CJ66" s="184" t="s">
        <v>2832</v>
      </c>
      <c r="CK66" s="184" t="s">
        <v>3396</v>
      </c>
      <c r="CL66" s="184" t="s">
        <v>3397</v>
      </c>
      <c r="CM66" s="184" t="s">
        <v>2832</v>
      </c>
      <c r="CN66" s="184" t="s">
        <v>3398</v>
      </c>
      <c r="CO66" s="184" t="s">
        <v>3397</v>
      </c>
      <c r="CP66" s="184" t="s">
        <v>2832</v>
      </c>
      <c r="CQ66" s="184" t="s">
        <v>3399</v>
      </c>
      <c r="CR66" s="184" t="s">
        <v>3397</v>
      </c>
      <c r="CS66" s="184" t="s">
        <v>2832</v>
      </c>
      <c r="CT66" s="184" t="s">
        <v>3400</v>
      </c>
      <c r="CU66" s="184" t="s">
        <v>3397</v>
      </c>
      <c r="CV66" s="184" t="s">
        <v>2832</v>
      </c>
      <c r="CW66" s="184" t="s">
        <v>3401</v>
      </c>
      <c r="CX66" s="184" t="s">
        <v>3397</v>
      </c>
      <c r="CY66" s="184" t="s">
        <v>2832</v>
      </c>
      <c r="CZ66" s="184" t="s">
        <v>3402</v>
      </c>
      <c r="DA66" s="184" t="s">
        <v>3403</v>
      </c>
      <c r="DB66" s="184" t="s">
        <v>2832</v>
      </c>
      <c r="DC66" s="184" t="s">
        <v>3404</v>
      </c>
      <c r="DD66" s="184" t="s">
        <v>3405</v>
      </c>
      <c r="DE66" s="184" t="s">
        <v>2832</v>
      </c>
      <c r="DF66" s="184" t="s">
        <v>3406</v>
      </c>
      <c r="DG66" s="184" t="s">
        <v>3407</v>
      </c>
      <c r="DH66" s="184" t="s">
        <v>2832</v>
      </c>
      <c r="DI66" s="184" t="s">
        <v>3408</v>
      </c>
      <c r="DJ66" s="184" t="s">
        <v>3409</v>
      </c>
      <c r="DK66" s="184" t="s">
        <v>2832</v>
      </c>
      <c r="DL66" s="184" t="s">
        <v>2995</v>
      </c>
      <c r="DM66" s="184" t="s">
        <v>3392</v>
      </c>
      <c r="DN66" s="184" t="s">
        <v>2832</v>
      </c>
      <c r="DO66" s="184" t="s">
        <v>3410</v>
      </c>
      <c r="DP66" s="184" t="s">
        <v>3411</v>
      </c>
      <c r="DQ66" s="184" t="s">
        <v>2832</v>
      </c>
      <c r="DR66" s="184" t="s">
        <v>2724</v>
      </c>
      <c r="DS66" s="184" t="s">
        <v>3391</v>
      </c>
      <c r="DT66" s="184" t="s">
        <v>2832</v>
      </c>
      <c r="DU66" s="184" t="s">
        <v>2724</v>
      </c>
      <c r="DV66" s="184" t="s">
        <v>3391</v>
      </c>
      <c r="DW66" s="184" t="s">
        <v>2832</v>
      </c>
      <c r="DX66" s="184" t="s">
        <v>2724</v>
      </c>
      <c r="DY66" s="184" t="s">
        <v>3412</v>
      </c>
      <c r="DZ66" s="184" t="s">
        <v>2832</v>
      </c>
      <c r="EA66" s="184" t="s">
        <v>2724</v>
      </c>
      <c r="EB66" s="184" t="s">
        <v>3413</v>
      </c>
      <c r="EC66" s="184" t="s">
        <v>2832</v>
      </c>
      <c r="ED66" s="184" t="s">
        <v>2724</v>
      </c>
      <c r="EE66" s="184" t="s">
        <v>3414</v>
      </c>
      <c r="EF66" s="184" t="s">
        <v>2832</v>
      </c>
      <c r="EG66" s="184" t="s">
        <v>2724</v>
      </c>
      <c r="EH66" s="184" t="s">
        <v>3415</v>
      </c>
      <c r="EI66" s="184" t="s">
        <v>2832</v>
      </c>
      <c r="EJ66" s="184" t="s">
        <v>2724</v>
      </c>
      <c r="EK66" s="184" t="s">
        <v>3391</v>
      </c>
      <c r="EL66" s="184" t="s">
        <v>2832</v>
      </c>
      <c r="EM66" s="184" t="s">
        <v>2724</v>
      </c>
      <c r="EN66" s="184" t="s">
        <v>3391</v>
      </c>
      <c r="EO66" s="184" t="s">
        <v>2832</v>
      </c>
      <c r="EP66" s="184" t="s">
        <v>3416</v>
      </c>
      <c r="EQ66" s="184" t="s">
        <v>3417</v>
      </c>
      <c r="ER66" s="184" t="s">
        <v>2832</v>
      </c>
      <c r="ES66" s="184" t="s">
        <v>2724</v>
      </c>
      <c r="ET66" s="184" t="s">
        <v>3391</v>
      </c>
    </row>
    <row r="67" spans="1:150" x14ac:dyDescent="0.3">
      <c r="A67" s="1"/>
      <c r="B67" s="185" t="s">
        <v>3418</v>
      </c>
      <c r="C67" s="185" t="s">
        <v>572</v>
      </c>
      <c r="D67" s="185" t="s">
        <v>3385</v>
      </c>
      <c r="E67" s="185" t="s">
        <v>3419</v>
      </c>
      <c r="F67" s="185" t="s">
        <v>3420</v>
      </c>
      <c r="G67" s="186" t="s">
        <v>2832</v>
      </c>
      <c r="H67" s="186" t="s">
        <v>3388</v>
      </c>
      <c r="I67" s="186" t="s">
        <v>3389</v>
      </c>
      <c r="J67" s="186" t="s">
        <v>2832</v>
      </c>
      <c r="K67" s="186" t="s">
        <v>2724</v>
      </c>
      <c r="L67" s="186" t="s">
        <v>3390</v>
      </c>
      <c r="M67" s="186" t="s">
        <v>2832</v>
      </c>
      <c r="N67" s="186" t="s">
        <v>2724</v>
      </c>
      <c r="O67" s="186" t="s">
        <v>3391</v>
      </c>
      <c r="P67" s="186" t="s">
        <v>2832</v>
      </c>
      <c r="Q67" s="186" t="s">
        <v>2724</v>
      </c>
      <c r="R67" s="186" t="s">
        <v>3391</v>
      </c>
      <c r="S67" s="186" t="s">
        <v>2832</v>
      </c>
      <c r="T67" s="186" t="s">
        <v>2724</v>
      </c>
      <c r="U67" s="186" t="s">
        <v>3391</v>
      </c>
      <c r="V67" s="186" t="s">
        <v>2832</v>
      </c>
      <c r="W67" s="186" t="s">
        <v>2995</v>
      </c>
      <c r="X67" s="186" t="s">
        <v>3392</v>
      </c>
      <c r="Y67" s="186" t="s">
        <v>2832</v>
      </c>
      <c r="Z67" s="186" t="s">
        <v>2724</v>
      </c>
      <c r="AA67" s="186" t="s">
        <v>3391</v>
      </c>
      <c r="AB67" s="186" t="s">
        <v>2832</v>
      </c>
      <c r="AC67" s="186" t="s">
        <v>2724</v>
      </c>
      <c r="AD67" s="186" t="s">
        <v>3391</v>
      </c>
      <c r="AE67" s="186" t="s">
        <v>2832</v>
      </c>
      <c r="AF67" s="186" t="s">
        <v>2724</v>
      </c>
      <c r="AG67" s="186" t="s">
        <v>3391</v>
      </c>
      <c r="AH67" s="186" t="s">
        <v>2832</v>
      </c>
      <c r="AI67" s="186" t="s">
        <v>2724</v>
      </c>
      <c r="AJ67" s="186" t="s">
        <v>3391</v>
      </c>
      <c r="AK67" s="186" t="s">
        <v>2832</v>
      </c>
      <c r="AL67" s="186" t="s">
        <v>2724</v>
      </c>
      <c r="AM67" s="186" t="s">
        <v>3391</v>
      </c>
      <c r="AN67" s="186" t="s">
        <v>2832</v>
      </c>
      <c r="AO67" s="186" t="s">
        <v>2724</v>
      </c>
      <c r="AP67" s="186" t="s">
        <v>3391</v>
      </c>
      <c r="AQ67" s="186" t="s">
        <v>2832</v>
      </c>
      <c r="AR67" s="186" t="s">
        <v>2724</v>
      </c>
      <c r="AS67" s="186" t="s">
        <v>3391</v>
      </c>
      <c r="AT67" s="186" t="s">
        <v>2832</v>
      </c>
      <c r="AU67" s="186" t="s">
        <v>2724</v>
      </c>
      <c r="AV67" s="186" t="s">
        <v>3391</v>
      </c>
      <c r="AW67" s="186" t="s">
        <v>2832</v>
      </c>
      <c r="AX67" s="186" t="s">
        <v>2724</v>
      </c>
      <c r="AY67" s="186" t="s">
        <v>3391</v>
      </c>
      <c r="AZ67" s="186" t="s">
        <v>2832</v>
      </c>
      <c r="BA67" s="186" t="s">
        <v>2724</v>
      </c>
      <c r="BB67" s="186" t="s">
        <v>3391</v>
      </c>
      <c r="BC67" s="186" t="s">
        <v>2832</v>
      </c>
      <c r="BD67" s="186" t="s">
        <v>2724</v>
      </c>
      <c r="BE67" s="186" t="s">
        <v>3391</v>
      </c>
      <c r="BF67" s="186" t="s">
        <v>2832</v>
      </c>
      <c r="BG67" s="186" t="s">
        <v>2724</v>
      </c>
      <c r="BH67" s="186" t="s">
        <v>3391</v>
      </c>
      <c r="BI67" s="186" t="s">
        <v>2832</v>
      </c>
      <c r="BJ67" s="186" t="s">
        <v>2724</v>
      </c>
      <c r="BK67" s="186" t="s">
        <v>3391</v>
      </c>
      <c r="BL67" s="186" t="s">
        <v>2832</v>
      </c>
      <c r="BM67" s="186" t="s">
        <v>2724</v>
      </c>
      <c r="BN67" s="186" t="s">
        <v>3391</v>
      </c>
      <c r="BO67" s="186" t="s">
        <v>2832</v>
      </c>
      <c r="BP67" s="186" t="s">
        <v>2724</v>
      </c>
      <c r="BQ67" s="186" t="s">
        <v>3391</v>
      </c>
      <c r="BR67" s="186" t="s">
        <v>2832</v>
      </c>
      <c r="BS67" s="186" t="s">
        <v>2724</v>
      </c>
      <c r="BT67" s="186" t="s">
        <v>3391</v>
      </c>
      <c r="BU67" s="186" t="s">
        <v>2832</v>
      </c>
      <c r="BV67" s="186" t="s">
        <v>2724</v>
      </c>
      <c r="BW67" s="186" t="s">
        <v>3391</v>
      </c>
      <c r="BX67" s="186" t="s">
        <v>2832</v>
      </c>
      <c r="BY67" s="186" t="s">
        <v>2724</v>
      </c>
      <c r="BZ67" s="186" t="s">
        <v>3393</v>
      </c>
      <c r="CA67" s="186" t="s">
        <v>2832</v>
      </c>
      <c r="CB67" s="186" t="s">
        <v>2724</v>
      </c>
      <c r="CC67" s="186" t="s">
        <v>3394</v>
      </c>
      <c r="CD67" s="186" t="s">
        <v>2832</v>
      </c>
      <c r="CE67" s="186" t="s">
        <v>2724</v>
      </c>
      <c r="CF67" s="186" t="s">
        <v>3395</v>
      </c>
      <c r="CG67" s="186" t="s">
        <v>2832</v>
      </c>
      <c r="CH67" s="186" t="s">
        <v>2724</v>
      </c>
      <c r="CI67" s="186" t="s">
        <v>3394</v>
      </c>
      <c r="CJ67" s="186" t="s">
        <v>2832</v>
      </c>
      <c r="CK67" s="186" t="s">
        <v>3396</v>
      </c>
      <c r="CL67" s="186" t="s">
        <v>3397</v>
      </c>
      <c r="CM67" s="186" t="s">
        <v>2832</v>
      </c>
      <c r="CN67" s="186" t="s">
        <v>3398</v>
      </c>
      <c r="CO67" s="186" t="s">
        <v>3397</v>
      </c>
      <c r="CP67" s="186" t="s">
        <v>2832</v>
      </c>
      <c r="CQ67" s="186" t="s">
        <v>3399</v>
      </c>
      <c r="CR67" s="186" t="s">
        <v>3397</v>
      </c>
      <c r="CS67" s="186" t="s">
        <v>2832</v>
      </c>
      <c r="CT67" s="186" t="s">
        <v>3400</v>
      </c>
      <c r="CU67" s="186" t="s">
        <v>3397</v>
      </c>
      <c r="CV67" s="186" t="s">
        <v>2832</v>
      </c>
      <c r="CW67" s="186" t="s">
        <v>3401</v>
      </c>
      <c r="CX67" s="186" t="s">
        <v>3397</v>
      </c>
      <c r="CY67" s="186" t="s">
        <v>2832</v>
      </c>
      <c r="CZ67" s="186" t="s">
        <v>3402</v>
      </c>
      <c r="DA67" s="186" t="s">
        <v>3403</v>
      </c>
      <c r="DB67" s="186" t="s">
        <v>2832</v>
      </c>
      <c r="DC67" s="186" t="s">
        <v>3404</v>
      </c>
      <c r="DD67" s="186" t="s">
        <v>3405</v>
      </c>
      <c r="DE67" s="186" t="s">
        <v>2832</v>
      </c>
      <c r="DF67" s="186" t="s">
        <v>3406</v>
      </c>
      <c r="DG67" s="186" t="s">
        <v>3407</v>
      </c>
      <c r="DH67" s="186" t="s">
        <v>2832</v>
      </c>
      <c r="DI67" s="186" t="s">
        <v>3408</v>
      </c>
      <c r="DJ67" s="186" t="s">
        <v>3409</v>
      </c>
      <c r="DK67" s="186" t="s">
        <v>2832</v>
      </c>
      <c r="DL67" s="186" t="s">
        <v>2995</v>
      </c>
      <c r="DM67" s="186" t="s">
        <v>3392</v>
      </c>
      <c r="DN67" s="186" t="s">
        <v>2832</v>
      </c>
      <c r="DO67" s="186" t="s">
        <v>3410</v>
      </c>
      <c r="DP67" s="186" t="s">
        <v>3411</v>
      </c>
      <c r="DQ67" s="186" t="s">
        <v>2832</v>
      </c>
      <c r="DR67" s="186" t="s">
        <v>2724</v>
      </c>
      <c r="DS67" s="186" t="s">
        <v>3391</v>
      </c>
      <c r="DT67" s="186" t="s">
        <v>2832</v>
      </c>
      <c r="DU67" s="186" t="s">
        <v>2724</v>
      </c>
      <c r="DV67" s="186" t="s">
        <v>3391</v>
      </c>
      <c r="DW67" s="186" t="s">
        <v>2832</v>
      </c>
      <c r="DX67" s="186" t="s">
        <v>2724</v>
      </c>
      <c r="DY67" s="186" t="s">
        <v>3412</v>
      </c>
      <c r="DZ67" s="186" t="s">
        <v>2832</v>
      </c>
      <c r="EA67" s="186" t="s">
        <v>2724</v>
      </c>
      <c r="EB67" s="186" t="s">
        <v>3413</v>
      </c>
      <c r="EC67" s="186" t="s">
        <v>2832</v>
      </c>
      <c r="ED67" s="186" t="s">
        <v>2724</v>
      </c>
      <c r="EE67" s="186" t="s">
        <v>3414</v>
      </c>
      <c r="EF67" s="186" t="s">
        <v>2832</v>
      </c>
      <c r="EG67" s="186" t="s">
        <v>2724</v>
      </c>
      <c r="EH67" s="186" t="s">
        <v>3415</v>
      </c>
      <c r="EI67" s="186" t="s">
        <v>2832</v>
      </c>
      <c r="EJ67" s="186" t="s">
        <v>2724</v>
      </c>
      <c r="EK67" s="186" t="s">
        <v>3391</v>
      </c>
      <c r="EL67" s="186" t="s">
        <v>2832</v>
      </c>
      <c r="EM67" s="186" t="s">
        <v>2724</v>
      </c>
      <c r="EN67" s="186" t="s">
        <v>3391</v>
      </c>
      <c r="EO67" s="186" t="s">
        <v>2832</v>
      </c>
      <c r="EP67" s="186" t="s">
        <v>3416</v>
      </c>
      <c r="EQ67" s="186" t="s">
        <v>3417</v>
      </c>
      <c r="ER67" s="186" t="s">
        <v>2832</v>
      </c>
      <c r="ES67" s="186" t="s">
        <v>2724</v>
      </c>
      <c r="ET67" s="186" t="s">
        <v>3391</v>
      </c>
    </row>
    <row r="68" spans="1:150" x14ac:dyDescent="0.3">
      <c r="A68" s="1"/>
      <c r="B68" s="185" t="s">
        <v>3421</v>
      </c>
      <c r="C68" s="185" t="s">
        <v>572</v>
      </c>
      <c r="D68" s="185" t="s">
        <v>3385</v>
      </c>
      <c r="E68" s="185" t="s">
        <v>3422</v>
      </c>
      <c r="F68" s="185" t="s">
        <v>3423</v>
      </c>
      <c r="G68" s="186" t="s">
        <v>2832</v>
      </c>
      <c r="H68" s="186" t="s">
        <v>2724</v>
      </c>
      <c r="I68" s="186" t="s">
        <v>2724</v>
      </c>
      <c r="J68" s="186" t="s">
        <v>2832</v>
      </c>
      <c r="K68" s="186" t="s">
        <v>2724</v>
      </c>
      <c r="L68" s="186" t="s">
        <v>2724</v>
      </c>
      <c r="M68" s="186" t="s">
        <v>2832</v>
      </c>
      <c r="N68" s="186" t="s">
        <v>2724</v>
      </c>
      <c r="O68" s="186" t="s">
        <v>2724</v>
      </c>
      <c r="P68" s="186" t="s">
        <v>2832</v>
      </c>
      <c r="Q68" s="186" t="s">
        <v>2724</v>
      </c>
      <c r="R68" s="186" t="s">
        <v>2724</v>
      </c>
      <c r="S68" s="186" t="s">
        <v>2832</v>
      </c>
      <c r="T68" s="186" t="s">
        <v>2724</v>
      </c>
      <c r="U68" s="186" t="s">
        <v>2724</v>
      </c>
      <c r="V68" s="186" t="s">
        <v>2832</v>
      </c>
      <c r="W68" s="186" t="s">
        <v>2724</v>
      </c>
      <c r="X68" s="186" t="s">
        <v>2724</v>
      </c>
      <c r="Y68" s="186" t="s">
        <v>2832</v>
      </c>
      <c r="Z68" s="186" t="s">
        <v>2724</v>
      </c>
      <c r="AA68" s="186" t="s">
        <v>2724</v>
      </c>
      <c r="AB68" s="186" t="s">
        <v>2832</v>
      </c>
      <c r="AC68" s="186" t="s">
        <v>2724</v>
      </c>
      <c r="AD68" s="186" t="s">
        <v>2724</v>
      </c>
      <c r="AE68" s="186" t="s">
        <v>2832</v>
      </c>
      <c r="AF68" s="186" t="s">
        <v>2724</v>
      </c>
      <c r="AG68" s="186" t="s">
        <v>2724</v>
      </c>
      <c r="AH68" s="186" t="s">
        <v>2832</v>
      </c>
      <c r="AI68" s="186" t="s">
        <v>2724</v>
      </c>
      <c r="AJ68" s="186" t="s">
        <v>2724</v>
      </c>
      <c r="AK68" s="186" t="s">
        <v>2832</v>
      </c>
      <c r="AL68" s="186" t="s">
        <v>2724</v>
      </c>
      <c r="AM68" s="186" t="s">
        <v>2724</v>
      </c>
      <c r="AN68" s="186" t="s">
        <v>2832</v>
      </c>
      <c r="AO68" s="186" t="s">
        <v>2724</v>
      </c>
      <c r="AP68" s="186" t="s">
        <v>2724</v>
      </c>
      <c r="AQ68" s="186" t="s">
        <v>2832</v>
      </c>
      <c r="AR68" s="186" t="s">
        <v>2724</v>
      </c>
      <c r="AS68" s="186" t="s">
        <v>2724</v>
      </c>
      <c r="AT68" s="186" t="s">
        <v>2832</v>
      </c>
      <c r="AU68" s="186" t="s">
        <v>2724</v>
      </c>
      <c r="AV68" s="186" t="s">
        <v>2724</v>
      </c>
      <c r="AW68" s="186" t="s">
        <v>2832</v>
      </c>
      <c r="AX68" s="186" t="s">
        <v>2724</v>
      </c>
      <c r="AY68" s="186" t="s">
        <v>2724</v>
      </c>
      <c r="AZ68" s="186" t="s">
        <v>2832</v>
      </c>
      <c r="BA68" s="186" t="s">
        <v>2724</v>
      </c>
      <c r="BB68" s="186" t="s">
        <v>2724</v>
      </c>
      <c r="BC68" s="186" t="s">
        <v>2832</v>
      </c>
      <c r="BD68" s="186" t="s">
        <v>2724</v>
      </c>
      <c r="BE68" s="186" t="s">
        <v>2724</v>
      </c>
      <c r="BF68" s="186" t="s">
        <v>2832</v>
      </c>
      <c r="BG68" s="186" t="s">
        <v>2724</v>
      </c>
      <c r="BH68" s="186" t="s">
        <v>2724</v>
      </c>
      <c r="BI68" s="186" t="s">
        <v>2832</v>
      </c>
      <c r="BJ68" s="186" t="s">
        <v>2724</v>
      </c>
      <c r="BK68" s="186" t="s">
        <v>2724</v>
      </c>
      <c r="BL68" s="186" t="s">
        <v>2832</v>
      </c>
      <c r="BM68" s="186" t="s">
        <v>2724</v>
      </c>
      <c r="BN68" s="186" t="s">
        <v>2724</v>
      </c>
      <c r="BO68" s="186" t="s">
        <v>2832</v>
      </c>
      <c r="BP68" s="186" t="s">
        <v>2724</v>
      </c>
      <c r="BQ68" s="186" t="s">
        <v>2724</v>
      </c>
      <c r="BR68" s="186" t="s">
        <v>2832</v>
      </c>
      <c r="BS68" s="186" t="s">
        <v>2724</v>
      </c>
      <c r="BT68" s="186" t="s">
        <v>2724</v>
      </c>
      <c r="BU68" s="186" t="s">
        <v>2832</v>
      </c>
      <c r="BV68" s="186" t="s">
        <v>2724</v>
      </c>
      <c r="BW68" s="186" t="s">
        <v>2724</v>
      </c>
      <c r="BX68" s="186" t="s">
        <v>2832</v>
      </c>
      <c r="BY68" s="186" t="s">
        <v>2724</v>
      </c>
      <c r="BZ68" s="186" t="s">
        <v>2724</v>
      </c>
      <c r="CA68" s="186" t="s">
        <v>2832</v>
      </c>
      <c r="CB68" s="186" t="s">
        <v>2724</v>
      </c>
      <c r="CC68" s="186" t="s">
        <v>2724</v>
      </c>
      <c r="CD68" s="186" t="s">
        <v>2832</v>
      </c>
      <c r="CE68" s="186" t="s">
        <v>2724</v>
      </c>
      <c r="CF68" s="186" t="s">
        <v>2724</v>
      </c>
      <c r="CG68" s="186" t="s">
        <v>2832</v>
      </c>
      <c r="CH68" s="186" t="s">
        <v>2724</v>
      </c>
      <c r="CI68" s="186" t="s">
        <v>2724</v>
      </c>
      <c r="CJ68" s="186" t="s">
        <v>2832</v>
      </c>
      <c r="CK68" s="186" t="s">
        <v>2724</v>
      </c>
      <c r="CL68" s="186" t="s">
        <v>2724</v>
      </c>
      <c r="CM68" s="186" t="s">
        <v>2832</v>
      </c>
      <c r="CN68" s="186" t="s">
        <v>2724</v>
      </c>
      <c r="CO68" s="186" t="s">
        <v>2724</v>
      </c>
      <c r="CP68" s="186" t="s">
        <v>2832</v>
      </c>
      <c r="CQ68" s="186" t="s">
        <v>2724</v>
      </c>
      <c r="CR68" s="186" t="s">
        <v>2724</v>
      </c>
      <c r="CS68" s="186" t="s">
        <v>2832</v>
      </c>
      <c r="CT68" s="186" t="s">
        <v>2724</v>
      </c>
      <c r="CU68" s="186" t="s">
        <v>2724</v>
      </c>
      <c r="CV68" s="186" t="s">
        <v>2832</v>
      </c>
      <c r="CW68" s="186" t="s">
        <v>2724</v>
      </c>
      <c r="CX68" s="186" t="s">
        <v>2724</v>
      </c>
      <c r="CY68" s="186" t="s">
        <v>2832</v>
      </c>
      <c r="CZ68" s="186" t="s">
        <v>2724</v>
      </c>
      <c r="DA68" s="186" t="s">
        <v>2724</v>
      </c>
      <c r="DB68" s="186" t="s">
        <v>2832</v>
      </c>
      <c r="DC68" s="186" t="s">
        <v>2724</v>
      </c>
      <c r="DD68" s="186" t="s">
        <v>2724</v>
      </c>
      <c r="DE68" s="186" t="s">
        <v>2832</v>
      </c>
      <c r="DF68" s="186" t="s">
        <v>2724</v>
      </c>
      <c r="DG68" s="186" t="s">
        <v>2724</v>
      </c>
      <c r="DH68" s="186" t="s">
        <v>2832</v>
      </c>
      <c r="DI68" s="186" t="s">
        <v>2724</v>
      </c>
      <c r="DJ68" s="186" t="s">
        <v>2724</v>
      </c>
      <c r="DK68" s="186" t="s">
        <v>2832</v>
      </c>
      <c r="DL68" s="186" t="s">
        <v>2724</v>
      </c>
      <c r="DM68" s="186" t="s">
        <v>2724</v>
      </c>
      <c r="DN68" s="186" t="s">
        <v>2832</v>
      </c>
      <c r="DO68" s="186" t="s">
        <v>2724</v>
      </c>
      <c r="DP68" s="186" t="s">
        <v>2724</v>
      </c>
      <c r="DQ68" s="186" t="s">
        <v>2832</v>
      </c>
      <c r="DR68" s="186" t="s">
        <v>2724</v>
      </c>
      <c r="DS68" s="186" t="s">
        <v>2724</v>
      </c>
      <c r="DT68" s="186" t="s">
        <v>2832</v>
      </c>
      <c r="DU68" s="186" t="s">
        <v>2724</v>
      </c>
      <c r="DV68" s="186" t="s">
        <v>2724</v>
      </c>
      <c r="DW68" s="186" t="s">
        <v>2832</v>
      </c>
      <c r="DX68" s="186" t="s">
        <v>2724</v>
      </c>
      <c r="DY68" s="186" t="s">
        <v>2724</v>
      </c>
      <c r="DZ68" s="186" t="s">
        <v>2832</v>
      </c>
      <c r="EA68" s="186" t="s">
        <v>2724</v>
      </c>
      <c r="EB68" s="186" t="s">
        <v>2724</v>
      </c>
      <c r="EC68" s="186" t="s">
        <v>2832</v>
      </c>
      <c r="ED68" s="186" t="s">
        <v>2724</v>
      </c>
      <c r="EE68" s="186" t="s">
        <v>2724</v>
      </c>
      <c r="EF68" s="186" t="s">
        <v>2832</v>
      </c>
      <c r="EG68" s="186" t="s">
        <v>2724</v>
      </c>
      <c r="EH68" s="186" t="s">
        <v>2724</v>
      </c>
      <c r="EI68" s="186" t="s">
        <v>2832</v>
      </c>
      <c r="EJ68" s="186" t="s">
        <v>2724</v>
      </c>
      <c r="EK68" s="186" t="s">
        <v>2724</v>
      </c>
      <c r="EL68" s="186" t="s">
        <v>2832</v>
      </c>
      <c r="EM68" s="186" t="s">
        <v>2724</v>
      </c>
      <c r="EN68" s="186" t="s">
        <v>2724</v>
      </c>
      <c r="EO68" s="186" t="s">
        <v>2832</v>
      </c>
      <c r="EP68" s="186" t="s">
        <v>2724</v>
      </c>
      <c r="EQ68" s="186" t="s">
        <v>2724</v>
      </c>
      <c r="ER68" s="186" t="s">
        <v>2832</v>
      </c>
      <c r="ES68" s="186" t="s">
        <v>2724</v>
      </c>
      <c r="ET68" s="186" t="s">
        <v>2724</v>
      </c>
    </row>
    <row r="69" spans="1:150" x14ac:dyDescent="0.3">
      <c r="A69" s="1"/>
      <c r="B69" s="184" t="s">
        <v>3424</v>
      </c>
      <c r="C69" s="184" t="s">
        <v>215</v>
      </c>
      <c r="D69" s="184" t="s">
        <v>933</v>
      </c>
      <c r="E69" s="184" t="s">
        <v>3425</v>
      </c>
      <c r="F69" s="184" t="s">
        <v>3426</v>
      </c>
      <c r="G69" s="184" t="s">
        <v>2832</v>
      </c>
      <c r="H69" s="184" t="s">
        <v>2724</v>
      </c>
      <c r="I69" s="184" t="s">
        <v>3427</v>
      </c>
      <c r="J69" s="184" t="s">
        <v>2832</v>
      </c>
      <c r="K69" s="184" t="s">
        <v>2724</v>
      </c>
      <c r="L69" s="184" t="s">
        <v>3427</v>
      </c>
      <c r="M69" s="184" t="s">
        <v>2832</v>
      </c>
      <c r="N69" s="184" t="s">
        <v>2724</v>
      </c>
      <c r="O69" s="184" t="s">
        <v>3427</v>
      </c>
      <c r="P69" s="184" t="s">
        <v>2832</v>
      </c>
      <c r="Q69" s="184" t="s">
        <v>2724</v>
      </c>
      <c r="R69" s="184" t="s">
        <v>3427</v>
      </c>
      <c r="S69" s="184" t="s">
        <v>2832</v>
      </c>
      <c r="T69" s="184" t="s">
        <v>2724</v>
      </c>
      <c r="U69" s="184" t="s">
        <v>3427</v>
      </c>
      <c r="V69" s="184" t="s">
        <v>2832</v>
      </c>
      <c r="W69" s="184" t="s">
        <v>2724</v>
      </c>
      <c r="X69" s="184" t="s">
        <v>3427</v>
      </c>
      <c r="Y69" s="184" t="s">
        <v>2832</v>
      </c>
      <c r="Z69" s="184" t="s">
        <v>2724</v>
      </c>
      <c r="AA69" s="184" t="s">
        <v>3427</v>
      </c>
      <c r="AB69" s="184" t="s">
        <v>2832</v>
      </c>
      <c r="AC69" s="184" t="s">
        <v>2724</v>
      </c>
      <c r="AD69" s="184" t="s">
        <v>3427</v>
      </c>
      <c r="AE69" s="184" t="s">
        <v>2832</v>
      </c>
      <c r="AF69" s="184" t="s">
        <v>2724</v>
      </c>
      <c r="AG69" s="184" t="s">
        <v>3427</v>
      </c>
      <c r="AH69" s="184" t="s">
        <v>2832</v>
      </c>
      <c r="AI69" s="184" t="s">
        <v>2724</v>
      </c>
      <c r="AJ69" s="184" t="s">
        <v>3427</v>
      </c>
      <c r="AK69" s="184" t="s">
        <v>2832</v>
      </c>
      <c r="AL69" s="184" t="s">
        <v>2724</v>
      </c>
      <c r="AM69" s="184" t="s">
        <v>3427</v>
      </c>
      <c r="AN69" s="184" t="s">
        <v>2832</v>
      </c>
      <c r="AO69" s="184" t="s">
        <v>2724</v>
      </c>
      <c r="AP69" s="184" t="s">
        <v>2724</v>
      </c>
      <c r="AQ69" s="184" t="s">
        <v>2832</v>
      </c>
      <c r="AR69" s="184" t="s">
        <v>2995</v>
      </c>
      <c r="AS69" s="184" t="s">
        <v>3428</v>
      </c>
      <c r="AT69" s="184" t="s">
        <v>2832</v>
      </c>
      <c r="AU69" s="184" t="s">
        <v>2724</v>
      </c>
      <c r="AV69" s="184" t="s">
        <v>2724</v>
      </c>
      <c r="AW69" s="184" t="s">
        <v>2832</v>
      </c>
      <c r="AX69" s="184" t="s">
        <v>2724</v>
      </c>
      <c r="AY69" s="184" t="s">
        <v>2724</v>
      </c>
      <c r="AZ69" s="184" t="s">
        <v>2832</v>
      </c>
      <c r="BA69" s="184" t="s">
        <v>2724</v>
      </c>
      <c r="BB69" s="184" t="s">
        <v>2724</v>
      </c>
      <c r="BC69" s="184" t="s">
        <v>2832</v>
      </c>
      <c r="BD69" s="184" t="s">
        <v>2724</v>
      </c>
      <c r="BE69" s="184" t="s">
        <v>2724</v>
      </c>
      <c r="BF69" s="184" t="s">
        <v>2832</v>
      </c>
      <c r="BG69" s="184" t="s">
        <v>2724</v>
      </c>
      <c r="BH69" s="184" t="s">
        <v>2724</v>
      </c>
      <c r="BI69" s="184" t="s">
        <v>2832</v>
      </c>
      <c r="BJ69" s="184" t="s">
        <v>2724</v>
      </c>
      <c r="BK69" s="184" t="s">
        <v>2724</v>
      </c>
      <c r="BL69" s="184" t="s">
        <v>2832</v>
      </c>
      <c r="BM69" s="184" t="s">
        <v>2724</v>
      </c>
      <c r="BN69" s="184" t="s">
        <v>2724</v>
      </c>
      <c r="BO69" s="184" t="s">
        <v>2832</v>
      </c>
      <c r="BP69" s="184" t="s">
        <v>2995</v>
      </c>
      <c r="BQ69" s="184" t="s">
        <v>3428</v>
      </c>
      <c r="BR69" s="184" t="s">
        <v>2832</v>
      </c>
      <c r="BS69" s="184" t="s">
        <v>2995</v>
      </c>
      <c r="BT69" s="184" t="s">
        <v>3428</v>
      </c>
      <c r="BU69" s="184" t="s">
        <v>2832</v>
      </c>
      <c r="BV69" s="184" t="s">
        <v>2724</v>
      </c>
      <c r="BW69" s="184" t="s">
        <v>3427</v>
      </c>
      <c r="BX69" s="184" t="s">
        <v>2832</v>
      </c>
      <c r="BY69" s="184" t="s">
        <v>2995</v>
      </c>
      <c r="BZ69" s="184" t="s">
        <v>3428</v>
      </c>
      <c r="CA69" s="184" t="s">
        <v>2832</v>
      </c>
      <c r="CB69" s="184" t="s">
        <v>2724</v>
      </c>
      <c r="CC69" s="184" t="s">
        <v>3427</v>
      </c>
      <c r="CD69" s="184" t="s">
        <v>2832</v>
      </c>
      <c r="CE69" s="184" t="s">
        <v>2995</v>
      </c>
      <c r="CF69" s="184" t="s">
        <v>3428</v>
      </c>
      <c r="CG69" s="184" t="s">
        <v>2832</v>
      </c>
      <c r="CH69" s="184" t="s">
        <v>2724</v>
      </c>
      <c r="CI69" s="184" t="s">
        <v>3427</v>
      </c>
      <c r="CJ69" s="184" t="s">
        <v>2832</v>
      </c>
      <c r="CK69" s="184" t="s">
        <v>2724</v>
      </c>
      <c r="CL69" s="184" t="s">
        <v>2724</v>
      </c>
      <c r="CM69" s="184" t="s">
        <v>2832</v>
      </c>
      <c r="CN69" s="184" t="s">
        <v>2724</v>
      </c>
      <c r="CO69" s="184" t="s">
        <v>2724</v>
      </c>
      <c r="CP69" s="184" t="s">
        <v>2832</v>
      </c>
      <c r="CQ69" s="184" t="s">
        <v>2724</v>
      </c>
      <c r="CR69" s="184" t="s">
        <v>2724</v>
      </c>
      <c r="CS69" s="184" t="s">
        <v>2832</v>
      </c>
      <c r="CT69" s="184" t="s">
        <v>2724</v>
      </c>
      <c r="CU69" s="184" t="s">
        <v>2724</v>
      </c>
      <c r="CV69" s="184" t="s">
        <v>2832</v>
      </c>
      <c r="CW69" s="184" t="s">
        <v>2724</v>
      </c>
      <c r="CX69" s="184" t="s">
        <v>2724</v>
      </c>
      <c r="CY69" s="184" t="s">
        <v>2832</v>
      </c>
      <c r="CZ69" s="184" t="s">
        <v>2995</v>
      </c>
      <c r="DA69" s="184" t="s">
        <v>3428</v>
      </c>
      <c r="DB69" s="184" t="s">
        <v>2832</v>
      </c>
      <c r="DC69" s="184" t="s">
        <v>2724</v>
      </c>
      <c r="DD69" s="184" t="s">
        <v>3427</v>
      </c>
      <c r="DE69" s="184" t="s">
        <v>2832</v>
      </c>
      <c r="DF69" s="184" t="s">
        <v>2724</v>
      </c>
      <c r="DG69" s="184" t="s">
        <v>3427</v>
      </c>
      <c r="DH69" s="184" t="s">
        <v>2832</v>
      </c>
      <c r="DI69" s="184" t="s">
        <v>2724</v>
      </c>
      <c r="DJ69" s="184" t="s">
        <v>2724</v>
      </c>
      <c r="DK69" s="184" t="s">
        <v>2832</v>
      </c>
      <c r="DL69" s="184" t="s">
        <v>2724</v>
      </c>
      <c r="DM69" s="184" t="s">
        <v>3427</v>
      </c>
      <c r="DN69" s="184" t="s">
        <v>2832</v>
      </c>
      <c r="DO69" s="184" t="s">
        <v>2724</v>
      </c>
      <c r="DP69" s="184" t="s">
        <v>2724</v>
      </c>
      <c r="DQ69" s="184" t="s">
        <v>2832</v>
      </c>
      <c r="DR69" s="184" t="s">
        <v>2724</v>
      </c>
      <c r="DS69" s="184" t="s">
        <v>2724</v>
      </c>
      <c r="DT69" s="184" t="s">
        <v>2832</v>
      </c>
      <c r="DU69" s="184" t="s">
        <v>2724</v>
      </c>
      <c r="DV69" s="184" t="s">
        <v>2724</v>
      </c>
      <c r="DW69" s="184" t="s">
        <v>2832</v>
      </c>
      <c r="DX69" s="184" t="s">
        <v>2724</v>
      </c>
      <c r="DY69" s="184" t="s">
        <v>2724</v>
      </c>
      <c r="DZ69" s="184" t="s">
        <v>2832</v>
      </c>
      <c r="EA69" s="184" t="s">
        <v>3429</v>
      </c>
      <c r="EB69" s="184" t="s">
        <v>2995</v>
      </c>
      <c r="EC69" s="184" t="s">
        <v>2832</v>
      </c>
      <c r="ED69" s="184" t="s">
        <v>2724</v>
      </c>
      <c r="EE69" s="184" t="s">
        <v>2724</v>
      </c>
      <c r="EF69" s="184" t="s">
        <v>2832</v>
      </c>
      <c r="EG69" s="184" t="s">
        <v>2724</v>
      </c>
      <c r="EH69" s="184" t="s">
        <v>2724</v>
      </c>
      <c r="EI69" s="184" t="s">
        <v>2832</v>
      </c>
      <c r="EJ69" s="184" t="s">
        <v>2724</v>
      </c>
      <c r="EK69" s="184" t="s">
        <v>3427</v>
      </c>
      <c r="EL69" s="184" t="s">
        <v>2832</v>
      </c>
      <c r="EM69" s="184" t="s">
        <v>2995</v>
      </c>
      <c r="EN69" s="184" t="s">
        <v>3428</v>
      </c>
      <c r="EO69" s="184" t="s">
        <v>2832</v>
      </c>
      <c r="EP69" s="184" t="s">
        <v>3430</v>
      </c>
      <c r="EQ69" s="184" t="s">
        <v>2995</v>
      </c>
      <c r="ER69" s="184" t="s">
        <v>2832</v>
      </c>
      <c r="ES69" s="184" t="s">
        <v>2724</v>
      </c>
      <c r="ET69" s="184" t="s">
        <v>3427</v>
      </c>
    </row>
    <row r="70" spans="1:150" x14ac:dyDescent="0.3">
      <c r="A70" s="1"/>
      <c r="B70" s="185" t="s">
        <v>3431</v>
      </c>
      <c r="C70" s="185" t="s">
        <v>215</v>
      </c>
      <c r="D70" s="185" t="s">
        <v>933</v>
      </c>
      <c r="E70" s="185" t="s">
        <v>3432</v>
      </c>
      <c r="F70" s="185" t="s">
        <v>3433</v>
      </c>
      <c r="G70" s="186" t="s">
        <v>2832</v>
      </c>
      <c r="H70" s="186" t="s">
        <v>2724</v>
      </c>
      <c r="I70" s="186" t="s">
        <v>2724</v>
      </c>
      <c r="J70" s="186" t="s">
        <v>2832</v>
      </c>
      <c r="K70" s="186" t="s">
        <v>2724</v>
      </c>
      <c r="L70" s="186" t="s">
        <v>2724</v>
      </c>
      <c r="M70" s="186" t="s">
        <v>2832</v>
      </c>
      <c r="N70" s="186" t="s">
        <v>2724</v>
      </c>
      <c r="O70" s="186" t="s">
        <v>2724</v>
      </c>
      <c r="P70" s="186" t="s">
        <v>2832</v>
      </c>
      <c r="Q70" s="186" t="s">
        <v>2724</v>
      </c>
      <c r="R70" s="186" t="s">
        <v>2724</v>
      </c>
      <c r="S70" s="186" t="s">
        <v>2832</v>
      </c>
      <c r="T70" s="186" t="s">
        <v>2724</v>
      </c>
      <c r="U70" s="186" t="s">
        <v>2724</v>
      </c>
      <c r="V70" s="186" t="s">
        <v>2832</v>
      </c>
      <c r="W70" s="186" t="s">
        <v>2724</v>
      </c>
      <c r="X70" s="186" t="s">
        <v>2724</v>
      </c>
      <c r="Y70" s="186" t="s">
        <v>2832</v>
      </c>
      <c r="Z70" s="186" t="s">
        <v>2724</v>
      </c>
      <c r="AA70" s="186" t="s">
        <v>2724</v>
      </c>
      <c r="AB70" s="186" t="s">
        <v>2832</v>
      </c>
      <c r="AC70" s="186" t="s">
        <v>2724</v>
      </c>
      <c r="AD70" s="186" t="s">
        <v>2724</v>
      </c>
      <c r="AE70" s="186" t="s">
        <v>2832</v>
      </c>
      <c r="AF70" s="186" t="s">
        <v>2724</v>
      </c>
      <c r="AG70" s="186" t="s">
        <v>2724</v>
      </c>
      <c r="AH70" s="186" t="s">
        <v>2832</v>
      </c>
      <c r="AI70" s="186" t="s">
        <v>2724</v>
      </c>
      <c r="AJ70" s="186" t="s">
        <v>2724</v>
      </c>
      <c r="AK70" s="186" t="s">
        <v>2832</v>
      </c>
      <c r="AL70" s="186" t="s">
        <v>2724</v>
      </c>
      <c r="AM70" s="186" t="s">
        <v>2724</v>
      </c>
      <c r="AN70" s="186" t="s">
        <v>2832</v>
      </c>
      <c r="AO70" s="186" t="s">
        <v>2724</v>
      </c>
      <c r="AP70" s="186" t="s">
        <v>2724</v>
      </c>
      <c r="AQ70" s="186" t="s">
        <v>2832</v>
      </c>
      <c r="AR70" s="186" t="s">
        <v>2724</v>
      </c>
      <c r="AS70" s="186" t="s">
        <v>2724</v>
      </c>
      <c r="AT70" s="186" t="s">
        <v>2832</v>
      </c>
      <c r="AU70" s="186" t="s">
        <v>2724</v>
      </c>
      <c r="AV70" s="186" t="s">
        <v>2724</v>
      </c>
      <c r="AW70" s="186" t="s">
        <v>2832</v>
      </c>
      <c r="AX70" s="186" t="s">
        <v>2724</v>
      </c>
      <c r="AY70" s="186" t="s">
        <v>2724</v>
      </c>
      <c r="AZ70" s="186" t="s">
        <v>2832</v>
      </c>
      <c r="BA70" s="186" t="s">
        <v>2724</v>
      </c>
      <c r="BB70" s="186" t="s">
        <v>2724</v>
      </c>
      <c r="BC70" s="186" t="s">
        <v>2832</v>
      </c>
      <c r="BD70" s="186" t="s">
        <v>2724</v>
      </c>
      <c r="BE70" s="186" t="s">
        <v>2724</v>
      </c>
      <c r="BF70" s="186" t="s">
        <v>2832</v>
      </c>
      <c r="BG70" s="186" t="s">
        <v>2724</v>
      </c>
      <c r="BH70" s="186" t="s">
        <v>2724</v>
      </c>
      <c r="BI70" s="186" t="s">
        <v>2832</v>
      </c>
      <c r="BJ70" s="186" t="s">
        <v>2724</v>
      </c>
      <c r="BK70" s="186" t="s">
        <v>2724</v>
      </c>
      <c r="BL70" s="186" t="s">
        <v>2832</v>
      </c>
      <c r="BM70" s="186" t="s">
        <v>2724</v>
      </c>
      <c r="BN70" s="186" t="s">
        <v>2724</v>
      </c>
      <c r="BO70" s="186" t="s">
        <v>2832</v>
      </c>
      <c r="BP70" s="186" t="s">
        <v>2724</v>
      </c>
      <c r="BQ70" s="186" t="s">
        <v>2724</v>
      </c>
      <c r="BR70" s="186" t="s">
        <v>2832</v>
      </c>
      <c r="BS70" s="186" t="s">
        <v>2724</v>
      </c>
      <c r="BT70" s="186" t="s">
        <v>2724</v>
      </c>
      <c r="BU70" s="186" t="s">
        <v>2832</v>
      </c>
      <c r="BV70" s="186" t="s">
        <v>2724</v>
      </c>
      <c r="BW70" s="186" t="s">
        <v>2724</v>
      </c>
      <c r="BX70" s="186" t="s">
        <v>2832</v>
      </c>
      <c r="BY70" s="186" t="s">
        <v>2724</v>
      </c>
      <c r="BZ70" s="186" t="s">
        <v>2724</v>
      </c>
      <c r="CA70" s="186" t="s">
        <v>2832</v>
      </c>
      <c r="CB70" s="186" t="s">
        <v>2724</v>
      </c>
      <c r="CC70" s="186" t="s">
        <v>2724</v>
      </c>
      <c r="CD70" s="186" t="s">
        <v>2832</v>
      </c>
      <c r="CE70" s="186" t="s">
        <v>2724</v>
      </c>
      <c r="CF70" s="186" t="s">
        <v>2724</v>
      </c>
      <c r="CG70" s="186" t="s">
        <v>2832</v>
      </c>
      <c r="CH70" s="186" t="s">
        <v>2724</v>
      </c>
      <c r="CI70" s="186" t="s">
        <v>2724</v>
      </c>
      <c r="CJ70" s="186" t="s">
        <v>2832</v>
      </c>
      <c r="CK70" s="186" t="s">
        <v>2724</v>
      </c>
      <c r="CL70" s="186" t="s">
        <v>2724</v>
      </c>
      <c r="CM70" s="186" t="s">
        <v>2832</v>
      </c>
      <c r="CN70" s="186" t="s">
        <v>2724</v>
      </c>
      <c r="CO70" s="186" t="s">
        <v>2724</v>
      </c>
      <c r="CP70" s="186" t="s">
        <v>2832</v>
      </c>
      <c r="CQ70" s="186" t="s">
        <v>2724</v>
      </c>
      <c r="CR70" s="186" t="s">
        <v>2724</v>
      </c>
      <c r="CS70" s="186" t="s">
        <v>2832</v>
      </c>
      <c r="CT70" s="186" t="s">
        <v>2724</v>
      </c>
      <c r="CU70" s="186" t="s">
        <v>2724</v>
      </c>
      <c r="CV70" s="186" t="s">
        <v>2832</v>
      </c>
      <c r="CW70" s="186" t="s">
        <v>2724</v>
      </c>
      <c r="CX70" s="186" t="s">
        <v>2724</v>
      </c>
      <c r="CY70" s="186" t="s">
        <v>2832</v>
      </c>
      <c r="CZ70" s="186" t="s">
        <v>2724</v>
      </c>
      <c r="DA70" s="186" t="s">
        <v>2724</v>
      </c>
      <c r="DB70" s="186" t="s">
        <v>2832</v>
      </c>
      <c r="DC70" s="186" t="s">
        <v>2724</v>
      </c>
      <c r="DD70" s="186" t="s">
        <v>2724</v>
      </c>
      <c r="DE70" s="186" t="s">
        <v>2832</v>
      </c>
      <c r="DF70" s="186" t="s">
        <v>2724</v>
      </c>
      <c r="DG70" s="186" t="s">
        <v>2724</v>
      </c>
      <c r="DH70" s="186" t="s">
        <v>2832</v>
      </c>
      <c r="DI70" s="186" t="s">
        <v>2724</v>
      </c>
      <c r="DJ70" s="186" t="s">
        <v>2724</v>
      </c>
      <c r="DK70" s="186" t="s">
        <v>2832</v>
      </c>
      <c r="DL70" s="186" t="s">
        <v>2724</v>
      </c>
      <c r="DM70" s="186" t="s">
        <v>2724</v>
      </c>
      <c r="DN70" s="186" t="s">
        <v>2832</v>
      </c>
      <c r="DO70" s="186" t="s">
        <v>2724</v>
      </c>
      <c r="DP70" s="186" t="s">
        <v>2724</v>
      </c>
      <c r="DQ70" s="186" t="s">
        <v>2832</v>
      </c>
      <c r="DR70" s="186" t="s">
        <v>2724</v>
      </c>
      <c r="DS70" s="186" t="s">
        <v>2724</v>
      </c>
      <c r="DT70" s="186" t="s">
        <v>2832</v>
      </c>
      <c r="DU70" s="186" t="s">
        <v>2724</v>
      </c>
      <c r="DV70" s="186" t="s">
        <v>2724</v>
      </c>
      <c r="DW70" s="186" t="s">
        <v>2832</v>
      </c>
      <c r="DX70" s="186" t="s">
        <v>2724</v>
      </c>
      <c r="DY70" s="186" t="s">
        <v>2724</v>
      </c>
      <c r="DZ70" s="186" t="s">
        <v>2832</v>
      </c>
      <c r="EA70" s="186" t="s">
        <v>2724</v>
      </c>
      <c r="EB70" s="186" t="s">
        <v>2724</v>
      </c>
      <c r="EC70" s="186" t="s">
        <v>2832</v>
      </c>
      <c r="ED70" s="186" t="s">
        <v>2724</v>
      </c>
      <c r="EE70" s="186" t="s">
        <v>2724</v>
      </c>
      <c r="EF70" s="186" t="s">
        <v>2832</v>
      </c>
      <c r="EG70" s="186" t="s">
        <v>2724</v>
      </c>
      <c r="EH70" s="186" t="s">
        <v>2724</v>
      </c>
      <c r="EI70" s="186" t="s">
        <v>2832</v>
      </c>
      <c r="EJ70" s="186" t="s">
        <v>2724</v>
      </c>
      <c r="EK70" s="186" t="s">
        <v>2724</v>
      </c>
      <c r="EL70" s="186" t="s">
        <v>2832</v>
      </c>
      <c r="EM70" s="186" t="s">
        <v>2724</v>
      </c>
      <c r="EN70" s="186" t="s">
        <v>2724</v>
      </c>
      <c r="EO70" s="186" t="s">
        <v>2832</v>
      </c>
      <c r="EP70" s="186" t="s">
        <v>2724</v>
      </c>
      <c r="EQ70" s="186" t="s">
        <v>2724</v>
      </c>
      <c r="ER70" s="186" t="s">
        <v>2832</v>
      </c>
      <c r="ES70" s="186" t="s">
        <v>2724</v>
      </c>
      <c r="ET70" s="186" t="s">
        <v>2724</v>
      </c>
    </row>
    <row r="71" spans="1:150" x14ac:dyDescent="0.3">
      <c r="A71" s="1"/>
      <c r="B71" s="185" t="s">
        <v>3434</v>
      </c>
      <c r="C71" s="185" t="s">
        <v>215</v>
      </c>
      <c r="D71" s="185" t="s">
        <v>933</v>
      </c>
      <c r="E71" s="185" t="s">
        <v>3435</v>
      </c>
      <c r="F71" s="185" t="s">
        <v>3436</v>
      </c>
      <c r="G71" s="186" t="s">
        <v>2832</v>
      </c>
      <c r="H71" s="186" t="s">
        <v>2724</v>
      </c>
      <c r="I71" s="186" t="s">
        <v>3427</v>
      </c>
      <c r="J71" s="186" t="s">
        <v>2832</v>
      </c>
      <c r="K71" s="186" t="s">
        <v>2724</v>
      </c>
      <c r="L71" s="186" t="s">
        <v>3427</v>
      </c>
      <c r="M71" s="186" t="s">
        <v>2832</v>
      </c>
      <c r="N71" s="186" t="s">
        <v>2724</v>
      </c>
      <c r="O71" s="186" t="s">
        <v>3427</v>
      </c>
      <c r="P71" s="186" t="s">
        <v>2832</v>
      </c>
      <c r="Q71" s="186" t="s">
        <v>2724</v>
      </c>
      <c r="R71" s="186" t="s">
        <v>3427</v>
      </c>
      <c r="S71" s="186" t="s">
        <v>2832</v>
      </c>
      <c r="T71" s="186" t="s">
        <v>2724</v>
      </c>
      <c r="U71" s="186" t="s">
        <v>3427</v>
      </c>
      <c r="V71" s="186" t="s">
        <v>2832</v>
      </c>
      <c r="W71" s="186" t="s">
        <v>2724</v>
      </c>
      <c r="X71" s="186" t="s">
        <v>3427</v>
      </c>
      <c r="Y71" s="186" t="s">
        <v>2832</v>
      </c>
      <c r="Z71" s="186" t="s">
        <v>2724</v>
      </c>
      <c r="AA71" s="186" t="s">
        <v>3427</v>
      </c>
      <c r="AB71" s="186" t="s">
        <v>2832</v>
      </c>
      <c r="AC71" s="186" t="s">
        <v>2724</v>
      </c>
      <c r="AD71" s="186" t="s">
        <v>3427</v>
      </c>
      <c r="AE71" s="186" t="s">
        <v>2832</v>
      </c>
      <c r="AF71" s="186" t="s">
        <v>2724</v>
      </c>
      <c r="AG71" s="186" t="s">
        <v>3427</v>
      </c>
      <c r="AH71" s="186" t="s">
        <v>2832</v>
      </c>
      <c r="AI71" s="186" t="s">
        <v>2724</v>
      </c>
      <c r="AJ71" s="186" t="s">
        <v>3427</v>
      </c>
      <c r="AK71" s="186" t="s">
        <v>2832</v>
      </c>
      <c r="AL71" s="186" t="s">
        <v>2724</v>
      </c>
      <c r="AM71" s="186" t="s">
        <v>3427</v>
      </c>
      <c r="AN71" s="186" t="s">
        <v>2832</v>
      </c>
      <c r="AO71" s="186" t="s">
        <v>2724</v>
      </c>
      <c r="AP71" s="186" t="s">
        <v>2724</v>
      </c>
      <c r="AQ71" s="186" t="s">
        <v>2832</v>
      </c>
      <c r="AR71" s="186" t="s">
        <v>2995</v>
      </c>
      <c r="AS71" s="186" t="s">
        <v>3428</v>
      </c>
      <c r="AT71" s="186" t="s">
        <v>2832</v>
      </c>
      <c r="AU71" s="186" t="s">
        <v>2724</v>
      </c>
      <c r="AV71" s="186" t="s">
        <v>2724</v>
      </c>
      <c r="AW71" s="186" t="s">
        <v>2832</v>
      </c>
      <c r="AX71" s="186" t="s">
        <v>2724</v>
      </c>
      <c r="AY71" s="186" t="s">
        <v>2724</v>
      </c>
      <c r="AZ71" s="186" t="s">
        <v>2832</v>
      </c>
      <c r="BA71" s="186" t="s">
        <v>2724</v>
      </c>
      <c r="BB71" s="186" t="s">
        <v>2724</v>
      </c>
      <c r="BC71" s="186" t="s">
        <v>2832</v>
      </c>
      <c r="BD71" s="186" t="s">
        <v>2724</v>
      </c>
      <c r="BE71" s="186" t="s">
        <v>2724</v>
      </c>
      <c r="BF71" s="186" t="s">
        <v>2832</v>
      </c>
      <c r="BG71" s="186" t="s">
        <v>2724</v>
      </c>
      <c r="BH71" s="186" t="s">
        <v>2724</v>
      </c>
      <c r="BI71" s="186" t="s">
        <v>2832</v>
      </c>
      <c r="BJ71" s="186" t="s">
        <v>2724</v>
      </c>
      <c r="BK71" s="186" t="s">
        <v>2724</v>
      </c>
      <c r="BL71" s="186" t="s">
        <v>2832</v>
      </c>
      <c r="BM71" s="186" t="s">
        <v>2724</v>
      </c>
      <c r="BN71" s="186" t="s">
        <v>2724</v>
      </c>
      <c r="BO71" s="186" t="s">
        <v>2832</v>
      </c>
      <c r="BP71" s="186" t="s">
        <v>2724</v>
      </c>
      <c r="BQ71" s="186" t="s">
        <v>2724</v>
      </c>
      <c r="BR71" s="186" t="s">
        <v>2832</v>
      </c>
      <c r="BS71" s="186" t="s">
        <v>2995</v>
      </c>
      <c r="BT71" s="186" t="s">
        <v>3428</v>
      </c>
      <c r="BU71" s="186" t="s">
        <v>2832</v>
      </c>
      <c r="BV71" s="186" t="s">
        <v>2724</v>
      </c>
      <c r="BW71" s="186" t="s">
        <v>3427</v>
      </c>
      <c r="BX71" s="186" t="s">
        <v>2832</v>
      </c>
      <c r="BY71" s="186" t="s">
        <v>2995</v>
      </c>
      <c r="BZ71" s="186" t="s">
        <v>3428</v>
      </c>
      <c r="CA71" s="186" t="s">
        <v>2832</v>
      </c>
      <c r="CB71" s="186" t="s">
        <v>2724</v>
      </c>
      <c r="CC71" s="186" t="s">
        <v>3427</v>
      </c>
      <c r="CD71" s="186" t="s">
        <v>2832</v>
      </c>
      <c r="CE71" s="186" t="s">
        <v>2995</v>
      </c>
      <c r="CF71" s="186" t="s">
        <v>3428</v>
      </c>
      <c r="CG71" s="186" t="s">
        <v>2832</v>
      </c>
      <c r="CH71" s="186" t="s">
        <v>2724</v>
      </c>
      <c r="CI71" s="186" t="s">
        <v>3427</v>
      </c>
      <c r="CJ71" s="186" t="s">
        <v>2832</v>
      </c>
      <c r="CK71" s="186" t="s">
        <v>2724</v>
      </c>
      <c r="CL71" s="186" t="s">
        <v>2724</v>
      </c>
      <c r="CM71" s="186" t="s">
        <v>2832</v>
      </c>
      <c r="CN71" s="186" t="s">
        <v>2724</v>
      </c>
      <c r="CO71" s="186" t="s">
        <v>2724</v>
      </c>
      <c r="CP71" s="186" t="s">
        <v>2832</v>
      </c>
      <c r="CQ71" s="186" t="s">
        <v>2724</v>
      </c>
      <c r="CR71" s="186" t="s">
        <v>2724</v>
      </c>
      <c r="CS71" s="186" t="s">
        <v>2832</v>
      </c>
      <c r="CT71" s="186" t="s">
        <v>2724</v>
      </c>
      <c r="CU71" s="186" t="s">
        <v>2724</v>
      </c>
      <c r="CV71" s="186" t="s">
        <v>2832</v>
      </c>
      <c r="CW71" s="186" t="s">
        <v>2724</v>
      </c>
      <c r="CX71" s="186" t="s">
        <v>2724</v>
      </c>
      <c r="CY71" s="186" t="s">
        <v>2832</v>
      </c>
      <c r="CZ71" s="186" t="s">
        <v>2995</v>
      </c>
      <c r="DA71" s="186" t="s">
        <v>3428</v>
      </c>
      <c r="DB71" s="186" t="s">
        <v>2832</v>
      </c>
      <c r="DC71" s="186" t="s">
        <v>2724</v>
      </c>
      <c r="DD71" s="186" t="s">
        <v>3427</v>
      </c>
      <c r="DE71" s="186" t="s">
        <v>2832</v>
      </c>
      <c r="DF71" s="186" t="s">
        <v>2724</v>
      </c>
      <c r="DG71" s="186" t="s">
        <v>3427</v>
      </c>
      <c r="DH71" s="186" t="s">
        <v>2832</v>
      </c>
      <c r="DI71" s="186" t="s">
        <v>2724</v>
      </c>
      <c r="DJ71" s="186" t="s">
        <v>2724</v>
      </c>
      <c r="DK71" s="186" t="s">
        <v>2832</v>
      </c>
      <c r="DL71" s="186" t="s">
        <v>2724</v>
      </c>
      <c r="DM71" s="186" t="s">
        <v>3427</v>
      </c>
      <c r="DN71" s="186" t="s">
        <v>2832</v>
      </c>
      <c r="DO71" s="186" t="s">
        <v>2724</v>
      </c>
      <c r="DP71" s="186" t="s">
        <v>2724</v>
      </c>
      <c r="DQ71" s="186" t="s">
        <v>2832</v>
      </c>
      <c r="DR71" s="186" t="s">
        <v>2724</v>
      </c>
      <c r="DS71" s="186" t="s">
        <v>2724</v>
      </c>
      <c r="DT71" s="186" t="s">
        <v>2832</v>
      </c>
      <c r="DU71" s="186" t="s">
        <v>2724</v>
      </c>
      <c r="DV71" s="186" t="s">
        <v>2724</v>
      </c>
      <c r="DW71" s="186" t="s">
        <v>2832</v>
      </c>
      <c r="DX71" s="186" t="s">
        <v>2724</v>
      </c>
      <c r="DY71" s="186" t="s">
        <v>2724</v>
      </c>
      <c r="DZ71" s="186" t="s">
        <v>2832</v>
      </c>
      <c r="EA71" s="186" t="s">
        <v>3429</v>
      </c>
      <c r="EB71" s="186" t="s">
        <v>2995</v>
      </c>
      <c r="EC71" s="186" t="s">
        <v>2832</v>
      </c>
      <c r="ED71" s="186" t="s">
        <v>2724</v>
      </c>
      <c r="EE71" s="186" t="s">
        <v>2724</v>
      </c>
      <c r="EF71" s="186" t="s">
        <v>2832</v>
      </c>
      <c r="EG71" s="186" t="s">
        <v>2724</v>
      </c>
      <c r="EH71" s="186" t="s">
        <v>2724</v>
      </c>
      <c r="EI71" s="186" t="s">
        <v>2832</v>
      </c>
      <c r="EJ71" s="186" t="s">
        <v>2724</v>
      </c>
      <c r="EK71" s="186" t="s">
        <v>3427</v>
      </c>
      <c r="EL71" s="186" t="s">
        <v>2832</v>
      </c>
      <c r="EM71" s="186" t="s">
        <v>2995</v>
      </c>
      <c r="EN71" s="186" t="s">
        <v>3428</v>
      </c>
      <c r="EO71" s="186" t="s">
        <v>2832</v>
      </c>
      <c r="EP71" s="186" t="s">
        <v>3430</v>
      </c>
      <c r="EQ71" s="186" t="s">
        <v>2995</v>
      </c>
      <c r="ER71" s="186" t="s">
        <v>2832</v>
      </c>
      <c r="ES71" s="186" t="s">
        <v>2724</v>
      </c>
      <c r="ET71" s="186" t="s">
        <v>3427</v>
      </c>
    </row>
    <row r="72" spans="1:150" x14ac:dyDescent="0.3">
      <c r="A72" s="1"/>
      <c r="B72" s="184" t="s">
        <v>3437</v>
      </c>
      <c r="C72" s="184" t="s">
        <v>130</v>
      </c>
      <c r="D72" s="184" t="s">
        <v>3438</v>
      </c>
      <c r="E72" s="184" t="s">
        <v>3439</v>
      </c>
      <c r="F72" s="184" t="s">
        <v>3440</v>
      </c>
      <c r="G72" s="184" t="s">
        <v>2832</v>
      </c>
      <c r="H72" s="184" t="s">
        <v>2724</v>
      </c>
      <c r="I72" s="184" t="s">
        <v>2724</v>
      </c>
      <c r="J72" s="184" t="s">
        <v>2832</v>
      </c>
      <c r="K72" s="184" t="s">
        <v>2724</v>
      </c>
      <c r="L72" s="184" t="s">
        <v>2724</v>
      </c>
      <c r="M72" s="184" t="s">
        <v>2832</v>
      </c>
      <c r="N72" s="184" t="s">
        <v>2724</v>
      </c>
      <c r="O72" s="184" t="s">
        <v>2724</v>
      </c>
      <c r="P72" s="184" t="s">
        <v>2832</v>
      </c>
      <c r="Q72" s="184" t="s">
        <v>2724</v>
      </c>
      <c r="R72" s="184" t="s">
        <v>2724</v>
      </c>
      <c r="S72" s="184" t="s">
        <v>2832</v>
      </c>
      <c r="T72" s="184" t="s">
        <v>2724</v>
      </c>
      <c r="U72" s="184" t="s">
        <v>2724</v>
      </c>
      <c r="V72" s="184" t="s">
        <v>2832</v>
      </c>
      <c r="W72" s="184" t="s">
        <v>2724</v>
      </c>
      <c r="X72" s="184" t="s">
        <v>2724</v>
      </c>
      <c r="Y72" s="184" t="s">
        <v>2832</v>
      </c>
      <c r="Z72" s="184" t="s">
        <v>2724</v>
      </c>
      <c r="AA72" s="184" t="s">
        <v>2724</v>
      </c>
      <c r="AB72" s="184" t="s">
        <v>2832</v>
      </c>
      <c r="AC72" s="184" t="s">
        <v>2724</v>
      </c>
      <c r="AD72" s="184" t="s">
        <v>2724</v>
      </c>
      <c r="AE72" s="184" t="s">
        <v>2832</v>
      </c>
      <c r="AF72" s="184" t="s">
        <v>2724</v>
      </c>
      <c r="AG72" s="184" t="s">
        <v>2724</v>
      </c>
      <c r="AH72" s="184" t="s">
        <v>2832</v>
      </c>
      <c r="AI72" s="184" t="s">
        <v>2724</v>
      </c>
      <c r="AJ72" s="184" t="s">
        <v>2724</v>
      </c>
      <c r="AK72" s="184" t="s">
        <v>2832</v>
      </c>
      <c r="AL72" s="184" t="s">
        <v>2724</v>
      </c>
      <c r="AM72" s="184" t="s">
        <v>2724</v>
      </c>
      <c r="AN72" s="184" t="s">
        <v>2832</v>
      </c>
      <c r="AO72" s="184" t="s">
        <v>2724</v>
      </c>
      <c r="AP72" s="184" t="s">
        <v>2724</v>
      </c>
      <c r="AQ72" s="184" t="s">
        <v>2832</v>
      </c>
      <c r="AR72" s="184" t="s">
        <v>2724</v>
      </c>
      <c r="AS72" s="184" t="s">
        <v>2724</v>
      </c>
      <c r="AT72" s="184" t="s">
        <v>2832</v>
      </c>
      <c r="AU72" s="184" t="s">
        <v>2724</v>
      </c>
      <c r="AV72" s="184" t="s">
        <v>2724</v>
      </c>
      <c r="AW72" s="184" t="s">
        <v>2832</v>
      </c>
      <c r="AX72" s="184" t="s">
        <v>2724</v>
      </c>
      <c r="AY72" s="184" t="s">
        <v>2724</v>
      </c>
      <c r="AZ72" s="184" t="s">
        <v>2832</v>
      </c>
      <c r="BA72" s="184" t="s">
        <v>2724</v>
      </c>
      <c r="BB72" s="184" t="s">
        <v>2724</v>
      </c>
      <c r="BC72" s="184" t="s">
        <v>2832</v>
      </c>
      <c r="BD72" s="184" t="s">
        <v>2724</v>
      </c>
      <c r="BE72" s="184" t="s">
        <v>2724</v>
      </c>
      <c r="BF72" s="184" t="s">
        <v>2832</v>
      </c>
      <c r="BG72" s="184" t="s">
        <v>2724</v>
      </c>
      <c r="BH72" s="184" t="s">
        <v>2724</v>
      </c>
      <c r="BI72" s="184" t="s">
        <v>2832</v>
      </c>
      <c r="BJ72" s="184" t="s">
        <v>2724</v>
      </c>
      <c r="BK72" s="184" t="s">
        <v>2724</v>
      </c>
      <c r="BL72" s="184" t="s">
        <v>2832</v>
      </c>
      <c r="BM72" s="184" t="s">
        <v>2724</v>
      </c>
      <c r="BN72" s="184" t="s">
        <v>2724</v>
      </c>
      <c r="BO72" s="184" t="s">
        <v>2832</v>
      </c>
      <c r="BP72" s="184" t="s">
        <v>2724</v>
      </c>
      <c r="BQ72" s="184" t="s">
        <v>2724</v>
      </c>
      <c r="BR72" s="184" t="s">
        <v>2832</v>
      </c>
      <c r="BS72" s="184" t="s">
        <v>2724</v>
      </c>
      <c r="BT72" s="184" t="s">
        <v>2724</v>
      </c>
      <c r="BU72" s="184" t="s">
        <v>2832</v>
      </c>
      <c r="BV72" s="184" t="s">
        <v>2724</v>
      </c>
      <c r="BW72" s="184" t="s">
        <v>2724</v>
      </c>
      <c r="BX72" s="184" t="s">
        <v>2832</v>
      </c>
      <c r="BY72" s="184" t="s">
        <v>2724</v>
      </c>
      <c r="BZ72" s="184" t="s">
        <v>2724</v>
      </c>
      <c r="CA72" s="184" t="s">
        <v>2832</v>
      </c>
      <c r="CB72" s="184" t="s">
        <v>2724</v>
      </c>
      <c r="CC72" s="184" t="s">
        <v>2724</v>
      </c>
      <c r="CD72" s="184" t="s">
        <v>2832</v>
      </c>
      <c r="CE72" s="184" t="s">
        <v>2724</v>
      </c>
      <c r="CF72" s="184" t="s">
        <v>2724</v>
      </c>
      <c r="CG72" s="184" t="s">
        <v>2832</v>
      </c>
      <c r="CH72" s="184" t="s">
        <v>2724</v>
      </c>
      <c r="CI72" s="184" t="s">
        <v>2724</v>
      </c>
      <c r="CJ72" s="184" t="s">
        <v>2832</v>
      </c>
      <c r="CK72" s="184" t="s">
        <v>2724</v>
      </c>
      <c r="CL72" s="184" t="s">
        <v>2724</v>
      </c>
      <c r="CM72" s="184" t="s">
        <v>2832</v>
      </c>
      <c r="CN72" s="184" t="s">
        <v>2724</v>
      </c>
      <c r="CO72" s="184" t="s">
        <v>2724</v>
      </c>
      <c r="CP72" s="184" t="s">
        <v>2832</v>
      </c>
      <c r="CQ72" s="184" t="s">
        <v>2724</v>
      </c>
      <c r="CR72" s="184" t="s">
        <v>2724</v>
      </c>
      <c r="CS72" s="184" t="s">
        <v>2832</v>
      </c>
      <c r="CT72" s="184" t="s">
        <v>2724</v>
      </c>
      <c r="CU72" s="184" t="s">
        <v>2724</v>
      </c>
      <c r="CV72" s="184" t="s">
        <v>2832</v>
      </c>
      <c r="CW72" s="184" t="s">
        <v>2724</v>
      </c>
      <c r="CX72" s="184" t="s">
        <v>2724</v>
      </c>
      <c r="CY72" s="184" t="s">
        <v>2832</v>
      </c>
      <c r="CZ72" s="184" t="s">
        <v>2724</v>
      </c>
      <c r="DA72" s="184" t="s">
        <v>2724</v>
      </c>
      <c r="DB72" s="184" t="s">
        <v>2832</v>
      </c>
      <c r="DC72" s="184" t="s">
        <v>2724</v>
      </c>
      <c r="DD72" s="184" t="s">
        <v>2724</v>
      </c>
      <c r="DE72" s="184" t="s">
        <v>2832</v>
      </c>
      <c r="DF72" s="184" t="s">
        <v>2724</v>
      </c>
      <c r="DG72" s="184" t="s">
        <v>2724</v>
      </c>
      <c r="DH72" s="184" t="s">
        <v>2832</v>
      </c>
      <c r="DI72" s="184" t="s">
        <v>2724</v>
      </c>
      <c r="DJ72" s="184" t="s">
        <v>2724</v>
      </c>
      <c r="DK72" s="184" t="s">
        <v>2832</v>
      </c>
      <c r="DL72" s="184" t="s">
        <v>2724</v>
      </c>
      <c r="DM72" s="184" t="s">
        <v>2724</v>
      </c>
      <c r="DN72" s="184" t="s">
        <v>2832</v>
      </c>
      <c r="DO72" s="184" t="s">
        <v>2724</v>
      </c>
      <c r="DP72" s="184" t="s">
        <v>2724</v>
      </c>
      <c r="DQ72" s="184" t="s">
        <v>2832</v>
      </c>
      <c r="DR72" s="184" t="s">
        <v>2724</v>
      </c>
      <c r="DS72" s="184" t="s">
        <v>2724</v>
      </c>
      <c r="DT72" s="184" t="s">
        <v>2832</v>
      </c>
      <c r="DU72" s="184" t="s">
        <v>2724</v>
      </c>
      <c r="DV72" s="184" t="s">
        <v>2724</v>
      </c>
      <c r="DW72" s="184" t="s">
        <v>2832</v>
      </c>
      <c r="DX72" s="184" t="s">
        <v>2724</v>
      </c>
      <c r="DY72" s="184" t="s">
        <v>2724</v>
      </c>
      <c r="DZ72" s="184" t="s">
        <v>2832</v>
      </c>
      <c r="EA72" s="184" t="s">
        <v>2724</v>
      </c>
      <c r="EB72" s="184" t="s">
        <v>2724</v>
      </c>
      <c r="EC72" s="184" t="s">
        <v>2832</v>
      </c>
      <c r="ED72" s="184" t="s">
        <v>2724</v>
      </c>
      <c r="EE72" s="184" t="s">
        <v>2724</v>
      </c>
      <c r="EF72" s="184" t="s">
        <v>2832</v>
      </c>
      <c r="EG72" s="184" t="s">
        <v>2724</v>
      </c>
      <c r="EH72" s="184" t="s">
        <v>2724</v>
      </c>
      <c r="EI72" s="184" t="s">
        <v>2832</v>
      </c>
      <c r="EJ72" s="184" t="s">
        <v>2724</v>
      </c>
      <c r="EK72" s="184" t="s">
        <v>2724</v>
      </c>
      <c r="EL72" s="184" t="s">
        <v>2832</v>
      </c>
      <c r="EM72" s="184" t="s">
        <v>2724</v>
      </c>
      <c r="EN72" s="184" t="s">
        <v>2724</v>
      </c>
      <c r="EO72" s="184" t="s">
        <v>2832</v>
      </c>
      <c r="EP72" s="184" t="s">
        <v>2724</v>
      </c>
      <c r="EQ72" s="184" t="s">
        <v>2724</v>
      </c>
      <c r="ER72" s="184" t="s">
        <v>2832</v>
      </c>
      <c r="ES72" s="184" t="s">
        <v>2724</v>
      </c>
      <c r="ET72" s="184" t="s">
        <v>2724</v>
      </c>
    </row>
    <row r="73" spans="1:150" x14ac:dyDescent="0.3">
      <c r="A73" s="1"/>
      <c r="B73" s="185" t="s">
        <v>3441</v>
      </c>
      <c r="C73" s="185" t="s">
        <v>130</v>
      </c>
      <c r="D73" s="185" t="s">
        <v>3438</v>
      </c>
      <c r="E73" s="185" t="s">
        <v>3442</v>
      </c>
      <c r="F73" s="185" t="s">
        <v>3443</v>
      </c>
      <c r="G73" s="186" t="s">
        <v>2832</v>
      </c>
      <c r="H73" s="186" t="s">
        <v>2724</v>
      </c>
      <c r="I73" s="186" t="s">
        <v>2724</v>
      </c>
      <c r="J73" s="186" t="s">
        <v>2832</v>
      </c>
      <c r="K73" s="186" t="s">
        <v>2724</v>
      </c>
      <c r="L73" s="186" t="s">
        <v>2724</v>
      </c>
      <c r="M73" s="186" t="s">
        <v>2832</v>
      </c>
      <c r="N73" s="186" t="s">
        <v>2724</v>
      </c>
      <c r="O73" s="186" t="s">
        <v>2724</v>
      </c>
      <c r="P73" s="186" t="s">
        <v>2832</v>
      </c>
      <c r="Q73" s="186" t="s">
        <v>2724</v>
      </c>
      <c r="R73" s="186" t="s">
        <v>2724</v>
      </c>
      <c r="S73" s="186" t="s">
        <v>2832</v>
      </c>
      <c r="T73" s="186" t="s">
        <v>2724</v>
      </c>
      <c r="U73" s="186" t="s">
        <v>2724</v>
      </c>
      <c r="V73" s="186" t="s">
        <v>2832</v>
      </c>
      <c r="W73" s="186" t="s">
        <v>2724</v>
      </c>
      <c r="X73" s="186" t="s">
        <v>2724</v>
      </c>
      <c r="Y73" s="186" t="s">
        <v>2832</v>
      </c>
      <c r="Z73" s="186" t="s">
        <v>2724</v>
      </c>
      <c r="AA73" s="186" t="s">
        <v>2724</v>
      </c>
      <c r="AB73" s="186" t="s">
        <v>2832</v>
      </c>
      <c r="AC73" s="186" t="s">
        <v>2724</v>
      </c>
      <c r="AD73" s="186" t="s">
        <v>2724</v>
      </c>
      <c r="AE73" s="186" t="s">
        <v>2832</v>
      </c>
      <c r="AF73" s="186" t="s">
        <v>2724</v>
      </c>
      <c r="AG73" s="186" t="s">
        <v>2724</v>
      </c>
      <c r="AH73" s="186" t="s">
        <v>2832</v>
      </c>
      <c r="AI73" s="186" t="s">
        <v>2724</v>
      </c>
      <c r="AJ73" s="186" t="s">
        <v>2724</v>
      </c>
      <c r="AK73" s="186" t="s">
        <v>2832</v>
      </c>
      <c r="AL73" s="186" t="s">
        <v>2724</v>
      </c>
      <c r="AM73" s="186" t="s">
        <v>2724</v>
      </c>
      <c r="AN73" s="186" t="s">
        <v>2832</v>
      </c>
      <c r="AO73" s="186" t="s">
        <v>2724</v>
      </c>
      <c r="AP73" s="186" t="s">
        <v>2724</v>
      </c>
      <c r="AQ73" s="186" t="s">
        <v>2832</v>
      </c>
      <c r="AR73" s="186" t="s">
        <v>2724</v>
      </c>
      <c r="AS73" s="186" t="s">
        <v>2724</v>
      </c>
      <c r="AT73" s="186" t="s">
        <v>2832</v>
      </c>
      <c r="AU73" s="186" t="s">
        <v>2724</v>
      </c>
      <c r="AV73" s="186" t="s">
        <v>2724</v>
      </c>
      <c r="AW73" s="186" t="s">
        <v>2832</v>
      </c>
      <c r="AX73" s="186" t="s">
        <v>2724</v>
      </c>
      <c r="AY73" s="186" t="s">
        <v>2724</v>
      </c>
      <c r="AZ73" s="186" t="s">
        <v>2832</v>
      </c>
      <c r="BA73" s="186" t="s">
        <v>2724</v>
      </c>
      <c r="BB73" s="186" t="s">
        <v>2724</v>
      </c>
      <c r="BC73" s="186" t="s">
        <v>2832</v>
      </c>
      <c r="BD73" s="186" t="s">
        <v>2724</v>
      </c>
      <c r="BE73" s="186" t="s">
        <v>2724</v>
      </c>
      <c r="BF73" s="186" t="s">
        <v>2832</v>
      </c>
      <c r="BG73" s="186" t="s">
        <v>2724</v>
      </c>
      <c r="BH73" s="186" t="s">
        <v>2724</v>
      </c>
      <c r="BI73" s="186" t="s">
        <v>2832</v>
      </c>
      <c r="BJ73" s="186" t="s">
        <v>2724</v>
      </c>
      <c r="BK73" s="186" t="s">
        <v>2724</v>
      </c>
      <c r="BL73" s="186" t="s">
        <v>2832</v>
      </c>
      <c r="BM73" s="186" t="s">
        <v>2724</v>
      </c>
      <c r="BN73" s="186" t="s">
        <v>2724</v>
      </c>
      <c r="BO73" s="186" t="s">
        <v>2832</v>
      </c>
      <c r="BP73" s="186" t="s">
        <v>2724</v>
      </c>
      <c r="BQ73" s="186" t="s">
        <v>2724</v>
      </c>
      <c r="BR73" s="186" t="s">
        <v>2832</v>
      </c>
      <c r="BS73" s="186" t="s">
        <v>2724</v>
      </c>
      <c r="BT73" s="186" t="s">
        <v>2724</v>
      </c>
      <c r="BU73" s="186" t="s">
        <v>2832</v>
      </c>
      <c r="BV73" s="186" t="s">
        <v>2724</v>
      </c>
      <c r="BW73" s="186" t="s">
        <v>2724</v>
      </c>
      <c r="BX73" s="186" t="s">
        <v>2832</v>
      </c>
      <c r="BY73" s="186" t="s">
        <v>2724</v>
      </c>
      <c r="BZ73" s="186" t="s">
        <v>2724</v>
      </c>
      <c r="CA73" s="186" t="s">
        <v>2832</v>
      </c>
      <c r="CB73" s="186" t="s">
        <v>2724</v>
      </c>
      <c r="CC73" s="186" t="s">
        <v>2724</v>
      </c>
      <c r="CD73" s="186" t="s">
        <v>2832</v>
      </c>
      <c r="CE73" s="186" t="s">
        <v>2724</v>
      </c>
      <c r="CF73" s="186" t="s">
        <v>2724</v>
      </c>
      <c r="CG73" s="186" t="s">
        <v>2832</v>
      </c>
      <c r="CH73" s="186" t="s">
        <v>2724</v>
      </c>
      <c r="CI73" s="186" t="s">
        <v>2724</v>
      </c>
      <c r="CJ73" s="186" t="s">
        <v>2832</v>
      </c>
      <c r="CK73" s="186" t="s">
        <v>2724</v>
      </c>
      <c r="CL73" s="186" t="s">
        <v>2724</v>
      </c>
      <c r="CM73" s="186" t="s">
        <v>2832</v>
      </c>
      <c r="CN73" s="186" t="s">
        <v>2724</v>
      </c>
      <c r="CO73" s="186" t="s">
        <v>2724</v>
      </c>
      <c r="CP73" s="186" t="s">
        <v>2832</v>
      </c>
      <c r="CQ73" s="186" t="s">
        <v>2724</v>
      </c>
      <c r="CR73" s="186" t="s">
        <v>2724</v>
      </c>
      <c r="CS73" s="186" t="s">
        <v>2832</v>
      </c>
      <c r="CT73" s="186" t="s">
        <v>2724</v>
      </c>
      <c r="CU73" s="186" t="s">
        <v>2724</v>
      </c>
      <c r="CV73" s="186" t="s">
        <v>2832</v>
      </c>
      <c r="CW73" s="186" t="s">
        <v>2724</v>
      </c>
      <c r="CX73" s="186" t="s">
        <v>2724</v>
      </c>
      <c r="CY73" s="186" t="s">
        <v>2832</v>
      </c>
      <c r="CZ73" s="186" t="s">
        <v>2724</v>
      </c>
      <c r="DA73" s="186" t="s">
        <v>2724</v>
      </c>
      <c r="DB73" s="186" t="s">
        <v>2832</v>
      </c>
      <c r="DC73" s="186" t="s">
        <v>2724</v>
      </c>
      <c r="DD73" s="186" t="s">
        <v>2724</v>
      </c>
      <c r="DE73" s="186" t="s">
        <v>2832</v>
      </c>
      <c r="DF73" s="186" t="s">
        <v>2724</v>
      </c>
      <c r="DG73" s="186" t="s">
        <v>2724</v>
      </c>
      <c r="DH73" s="186" t="s">
        <v>2832</v>
      </c>
      <c r="DI73" s="186" t="s">
        <v>2724</v>
      </c>
      <c r="DJ73" s="186" t="s">
        <v>2724</v>
      </c>
      <c r="DK73" s="186" t="s">
        <v>2832</v>
      </c>
      <c r="DL73" s="186" t="s">
        <v>2724</v>
      </c>
      <c r="DM73" s="186" t="s">
        <v>2724</v>
      </c>
      <c r="DN73" s="186" t="s">
        <v>2832</v>
      </c>
      <c r="DO73" s="186" t="s">
        <v>2724</v>
      </c>
      <c r="DP73" s="186" t="s">
        <v>2724</v>
      </c>
      <c r="DQ73" s="186" t="s">
        <v>2832</v>
      </c>
      <c r="DR73" s="186" t="s">
        <v>2724</v>
      </c>
      <c r="DS73" s="186" t="s">
        <v>2724</v>
      </c>
      <c r="DT73" s="186" t="s">
        <v>2832</v>
      </c>
      <c r="DU73" s="186" t="s">
        <v>2724</v>
      </c>
      <c r="DV73" s="186" t="s">
        <v>2724</v>
      </c>
      <c r="DW73" s="186" t="s">
        <v>2832</v>
      </c>
      <c r="DX73" s="186" t="s">
        <v>2724</v>
      </c>
      <c r="DY73" s="186" t="s">
        <v>2724</v>
      </c>
      <c r="DZ73" s="186" t="s">
        <v>2832</v>
      </c>
      <c r="EA73" s="186" t="s">
        <v>2724</v>
      </c>
      <c r="EB73" s="186" t="s">
        <v>2724</v>
      </c>
      <c r="EC73" s="186" t="s">
        <v>2832</v>
      </c>
      <c r="ED73" s="186" t="s">
        <v>2724</v>
      </c>
      <c r="EE73" s="186" t="s">
        <v>2724</v>
      </c>
      <c r="EF73" s="186" t="s">
        <v>2832</v>
      </c>
      <c r="EG73" s="186" t="s">
        <v>2724</v>
      </c>
      <c r="EH73" s="186" t="s">
        <v>2724</v>
      </c>
      <c r="EI73" s="186" t="s">
        <v>2832</v>
      </c>
      <c r="EJ73" s="186" t="s">
        <v>2724</v>
      </c>
      <c r="EK73" s="186" t="s">
        <v>2724</v>
      </c>
      <c r="EL73" s="186" t="s">
        <v>2832</v>
      </c>
      <c r="EM73" s="186" t="s">
        <v>2724</v>
      </c>
      <c r="EN73" s="186" t="s">
        <v>2724</v>
      </c>
      <c r="EO73" s="186" t="s">
        <v>2832</v>
      </c>
      <c r="EP73" s="186" t="s">
        <v>2724</v>
      </c>
      <c r="EQ73" s="186" t="s">
        <v>2724</v>
      </c>
      <c r="ER73" s="186" t="s">
        <v>2832</v>
      </c>
      <c r="ES73" s="186" t="s">
        <v>2724</v>
      </c>
      <c r="ET73" s="186" t="s">
        <v>2724</v>
      </c>
    </row>
    <row r="74" spans="1:150" x14ac:dyDescent="0.3">
      <c r="A74" s="1"/>
      <c r="B74" s="184" t="s">
        <v>3444</v>
      </c>
      <c r="C74" s="184" t="s">
        <v>294</v>
      </c>
      <c r="D74" s="184" t="s">
        <v>950</v>
      </c>
      <c r="E74" s="184" t="s">
        <v>3445</v>
      </c>
      <c r="F74" s="184" t="s">
        <v>3446</v>
      </c>
      <c r="G74" s="184" t="s">
        <v>2832</v>
      </c>
      <c r="H74" s="184" t="s">
        <v>2724</v>
      </c>
      <c r="I74" s="184" t="s">
        <v>2724</v>
      </c>
      <c r="J74" s="184" t="s">
        <v>2832</v>
      </c>
      <c r="K74" s="184" t="s">
        <v>2724</v>
      </c>
      <c r="L74" s="184" t="s">
        <v>2724</v>
      </c>
      <c r="M74" s="184" t="s">
        <v>2832</v>
      </c>
      <c r="N74" s="184" t="s">
        <v>2724</v>
      </c>
      <c r="O74" s="184" t="s">
        <v>2724</v>
      </c>
      <c r="P74" s="184" t="s">
        <v>2832</v>
      </c>
      <c r="Q74" s="184" t="s">
        <v>2724</v>
      </c>
      <c r="R74" s="184" t="s">
        <v>2724</v>
      </c>
      <c r="S74" s="184" t="s">
        <v>2832</v>
      </c>
      <c r="T74" s="184" t="s">
        <v>2724</v>
      </c>
      <c r="U74" s="184" t="s">
        <v>2724</v>
      </c>
      <c r="V74" s="184" t="s">
        <v>2832</v>
      </c>
      <c r="W74" s="184" t="s">
        <v>2724</v>
      </c>
      <c r="X74" s="184" t="s">
        <v>2724</v>
      </c>
      <c r="Y74" s="184" t="s">
        <v>2832</v>
      </c>
      <c r="Z74" s="184" t="s">
        <v>2724</v>
      </c>
      <c r="AA74" s="184" t="s">
        <v>2724</v>
      </c>
      <c r="AB74" s="184" t="s">
        <v>2832</v>
      </c>
      <c r="AC74" s="184" t="s">
        <v>2724</v>
      </c>
      <c r="AD74" s="184" t="s">
        <v>2724</v>
      </c>
      <c r="AE74" s="184" t="s">
        <v>2832</v>
      </c>
      <c r="AF74" s="184" t="s">
        <v>2724</v>
      </c>
      <c r="AG74" s="184" t="s">
        <v>2724</v>
      </c>
      <c r="AH74" s="184" t="s">
        <v>2832</v>
      </c>
      <c r="AI74" s="184" t="s">
        <v>2724</v>
      </c>
      <c r="AJ74" s="184" t="s">
        <v>2724</v>
      </c>
      <c r="AK74" s="184" t="s">
        <v>2832</v>
      </c>
      <c r="AL74" s="184" t="s">
        <v>2724</v>
      </c>
      <c r="AM74" s="184" t="s">
        <v>2724</v>
      </c>
      <c r="AN74" s="184" t="s">
        <v>2832</v>
      </c>
      <c r="AO74" s="184" t="s">
        <v>2724</v>
      </c>
      <c r="AP74" s="184" t="s">
        <v>2724</v>
      </c>
      <c r="AQ74" s="184" t="s">
        <v>2832</v>
      </c>
      <c r="AR74" s="184" t="s">
        <v>2724</v>
      </c>
      <c r="AS74" s="184" t="s">
        <v>2724</v>
      </c>
      <c r="AT74" s="184" t="s">
        <v>2832</v>
      </c>
      <c r="AU74" s="184" t="s">
        <v>2724</v>
      </c>
      <c r="AV74" s="184" t="s">
        <v>2724</v>
      </c>
      <c r="AW74" s="184" t="s">
        <v>2832</v>
      </c>
      <c r="AX74" s="184" t="s">
        <v>2724</v>
      </c>
      <c r="AY74" s="184" t="s">
        <v>2724</v>
      </c>
      <c r="AZ74" s="184" t="s">
        <v>2832</v>
      </c>
      <c r="BA74" s="184" t="s">
        <v>2724</v>
      </c>
      <c r="BB74" s="184" t="s">
        <v>2724</v>
      </c>
      <c r="BC74" s="184" t="s">
        <v>2832</v>
      </c>
      <c r="BD74" s="184" t="s">
        <v>2724</v>
      </c>
      <c r="BE74" s="184" t="s">
        <v>2724</v>
      </c>
      <c r="BF74" s="184" t="s">
        <v>2832</v>
      </c>
      <c r="BG74" s="184" t="s">
        <v>2724</v>
      </c>
      <c r="BH74" s="184" t="s">
        <v>2724</v>
      </c>
      <c r="BI74" s="184" t="s">
        <v>2832</v>
      </c>
      <c r="BJ74" s="184" t="s">
        <v>2724</v>
      </c>
      <c r="BK74" s="184" t="s">
        <v>2724</v>
      </c>
      <c r="BL74" s="184" t="s">
        <v>2832</v>
      </c>
      <c r="BM74" s="184" t="s">
        <v>2724</v>
      </c>
      <c r="BN74" s="184" t="s">
        <v>2724</v>
      </c>
      <c r="BO74" s="184" t="s">
        <v>2832</v>
      </c>
      <c r="BP74" s="184" t="s">
        <v>2724</v>
      </c>
      <c r="BQ74" s="184" t="s">
        <v>2724</v>
      </c>
      <c r="BR74" s="184" t="s">
        <v>2832</v>
      </c>
      <c r="BS74" s="184" t="s">
        <v>2724</v>
      </c>
      <c r="BT74" s="184" t="s">
        <v>2724</v>
      </c>
      <c r="BU74" s="184" t="s">
        <v>2832</v>
      </c>
      <c r="BV74" s="184" t="s">
        <v>2724</v>
      </c>
      <c r="BW74" s="184" t="s">
        <v>2724</v>
      </c>
      <c r="BX74" s="184" t="s">
        <v>2832</v>
      </c>
      <c r="BY74" s="184" t="s">
        <v>2724</v>
      </c>
      <c r="BZ74" s="184" t="s">
        <v>2724</v>
      </c>
      <c r="CA74" s="184" t="s">
        <v>2832</v>
      </c>
      <c r="CB74" s="184" t="s">
        <v>2724</v>
      </c>
      <c r="CC74" s="184" t="s">
        <v>2724</v>
      </c>
      <c r="CD74" s="184" t="s">
        <v>2832</v>
      </c>
      <c r="CE74" s="184" t="s">
        <v>2724</v>
      </c>
      <c r="CF74" s="184" t="s">
        <v>2724</v>
      </c>
      <c r="CG74" s="184" t="s">
        <v>2832</v>
      </c>
      <c r="CH74" s="184" t="s">
        <v>2724</v>
      </c>
      <c r="CI74" s="184" t="s">
        <v>2724</v>
      </c>
      <c r="CJ74" s="184" t="s">
        <v>2832</v>
      </c>
      <c r="CK74" s="184" t="s">
        <v>2724</v>
      </c>
      <c r="CL74" s="184" t="s">
        <v>2724</v>
      </c>
      <c r="CM74" s="184" t="s">
        <v>2832</v>
      </c>
      <c r="CN74" s="184" t="s">
        <v>2724</v>
      </c>
      <c r="CO74" s="184" t="s">
        <v>2724</v>
      </c>
      <c r="CP74" s="184" t="s">
        <v>2832</v>
      </c>
      <c r="CQ74" s="184" t="s">
        <v>2724</v>
      </c>
      <c r="CR74" s="184" t="s">
        <v>2724</v>
      </c>
      <c r="CS74" s="184" t="s">
        <v>2832</v>
      </c>
      <c r="CT74" s="184" t="s">
        <v>2724</v>
      </c>
      <c r="CU74" s="184" t="s">
        <v>2724</v>
      </c>
      <c r="CV74" s="184" t="s">
        <v>2832</v>
      </c>
      <c r="CW74" s="184" t="s">
        <v>2724</v>
      </c>
      <c r="CX74" s="184" t="s">
        <v>2724</v>
      </c>
      <c r="CY74" s="184" t="s">
        <v>2832</v>
      </c>
      <c r="CZ74" s="184" t="s">
        <v>2724</v>
      </c>
      <c r="DA74" s="184" t="s">
        <v>2724</v>
      </c>
      <c r="DB74" s="184" t="s">
        <v>2832</v>
      </c>
      <c r="DC74" s="184" t="s">
        <v>2724</v>
      </c>
      <c r="DD74" s="184" t="s">
        <v>2724</v>
      </c>
      <c r="DE74" s="184" t="s">
        <v>2832</v>
      </c>
      <c r="DF74" s="184" t="s">
        <v>2724</v>
      </c>
      <c r="DG74" s="184" t="s">
        <v>2724</v>
      </c>
      <c r="DH74" s="184" t="s">
        <v>2832</v>
      </c>
      <c r="DI74" s="184" t="s">
        <v>2724</v>
      </c>
      <c r="DJ74" s="184" t="s">
        <v>2724</v>
      </c>
      <c r="DK74" s="184" t="s">
        <v>2832</v>
      </c>
      <c r="DL74" s="184" t="s">
        <v>2724</v>
      </c>
      <c r="DM74" s="184" t="s">
        <v>2724</v>
      </c>
      <c r="DN74" s="184" t="s">
        <v>2832</v>
      </c>
      <c r="DO74" s="184" t="s">
        <v>2724</v>
      </c>
      <c r="DP74" s="184" t="s">
        <v>2724</v>
      </c>
      <c r="DQ74" s="184" t="s">
        <v>2832</v>
      </c>
      <c r="DR74" s="184" t="s">
        <v>2724</v>
      </c>
      <c r="DS74" s="184" t="s">
        <v>2724</v>
      </c>
      <c r="DT74" s="184" t="s">
        <v>2832</v>
      </c>
      <c r="DU74" s="184" t="s">
        <v>2724</v>
      </c>
      <c r="DV74" s="184" t="s">
        <v>2724</v>
      </c>
      <c r="DW74" s="184" t="s">
        <v>2832</v>
      </c>
      <c r="DX74" s="184" t="s">
        <v>2724</v>
      </c>
      <c r="DY74" s="184" t="s">
        <v>2724</v>
      </c>
      <c r="DZ74" s="184" t="s">
        <v>2832</v>
      </c>
      <c r="EA74" s="184" t="s">
        <v>2724</v>
      </c>
      <c r="EB74" s="184" t="s">
        <v>2724</v>
      </c>
      <c r="EC74" s="184" t="s">
        <v>2832</v>
      </c>
      <c r="ED74" s="184" t="s">
        <v>2724</v>
      </c>
      <c r="EE74" s="184" t="s">
        <v>2724</v>
      </c>
      <c r="EF74" s="184" t="s">
        <v>2832</v>
      </c>
      <c r="EG74" s="184" t="s">
        <v>2724</v>
      </c>
      <c r="EH74" s="184" t="s">
        <v>2724</v>
      </c>
      <c r="EI74" s="184" t="s">
        <v>2832</v>
      </c>
      <c r="EJ74" s="184" t="s">
        <v>2724</v>
      </c>
      <c r="EK74" s="184" t="s">
        <v>2724</v>
      </c>
      <c r="EL74" s="184" t="s">
        <v>2832</v>
      </c>
      <c r="EM74" s="184" t="s">
        <v>2724</v>
      </c>
      <c r="EN74" s="184" t="s">
        <v>2724</v>
      </c>
      <c r="EO74" s="184" t="s">
        <v>2832</v>
      </c>
      <c r="EP74" s="184" t="s">
        <v>2724</v>
      </c>
      <c r="EQ74" s="184" t="s">
        <v>2724</v>
      </c>
      <c r="ER74" s="184" t="s">
        <v>2832</v>
      </c>
      <c r="ES74" s="184" t="s">
        <v>2724</v>
      </c>
      <c r="ET74" s="184" t="s">
        <v>2724</v>
      </c>
    </row>
    <row r="75" spans="1:150" x14ac:dyDescent="0.3">
      <c r="A75" s="1"/>
      <c r="B75" s="185" t="s">
        <v>3447</v>
      </c>
      <c r="C75" s="185" t="s">
        <v>294</v>
      </c>
      <c r="D75" s="185" t="s">
        <v>950</v>
      </c>
      <c r="E75" s="185" t="s">
        <v>3448</v>
      </c>
      <c r="F75" s="185" t="s">
        <v>3449</v>
      </c>
      <c r="G75" s="186" t="s">
        <v>2832</v>
      </c>
      <c r="H75" s="186" t="s">
        <v>2724</v>
      </c>
      <c r="I75" s="186" t="s">
        <v>2724</v>
      </c>
      <c r="J75" s="186" t="s">
        <v>2832</v>
      </c>
      <c r="K75" s="186" t="s">
        <v>2724</v>
      </c>
      <c r="L75" s="186" t="s">
        <v>2724</v>
      </c>
      <c r="M75" s="186" t="s">
        <v>2832</v>
      </c>
      <c r="N75" s="186" t="s">
        <v>2724</v>
      </c>
      <c r="O75" s="186" t="s">
        <v>2724</v>
      </c>
      <c r="P75" s="186" t="s">
        <v>2832</v>
      </c>
      <c r="Q75" s="186" t="s">
        <v>2724</v>
      </c>
      <c r="R75" s="186" t="s">
        <v>2724</v>
      </c>
      <c r="S75" s="186" t="s">
        <v>2832</v>
      </c>
      <c r="T75" s="186" t="s">
        <v>2724</v>
      </c>
      <c r="U75" s="186" t="s">
        <v>2724</v>
      </c>
      <c r="V75" s="186" t="s">
        <v>2832</v>
      </c>
      <c r="W75" s="186" t="s">
        <v>2724</v>
      </c>
      <c r="X75" s="186" t="s">
        <v>2724</v>
      </c>
      <c r="Y75" s="186" t="s">
        <v>2832</v>
      </c>
      <c r="Z75" s="186" t="s">
        <v>2724</v>
      </c>
      <c r="AA75" s="186" t="s">
        <v>2724</v>
      </c>
      <c r="AB75" s="186" t="s">
        <v>2832</v>
      </c>
      <c r="AC75" s="186" t="s">
        <v>2724</v>
      </c>
      <c r="AD75" s="186" t="s">
        <v>2724</v>
      </c>
      <c r="AE75" s="186" t="s">
        <v>2832</v>
      </c>
      <c r="AF75" s="186" t="s">
        <v>2724</v>
      </c>
      <c r="AG75" s="186" t="s">
        <v>2724</v>
      </c>
      <c r="AH75" s="186" t="s">
        <v>2832</v>
      </c>
      <c r="AI75" s="186" t="s">
        <v>2724</v>
      </c>
      <c r="AJ75" s="186" t="s">
        <v>2724</v>
      </c>
      <c r="AK75" s="186" t="s">
        <v>2832</v>
      </c>
      <c r="AL75" s="186" t="s">
        <v>2724</v>
      </c>
      <c r="AM75" s="186" t="s">
        <v>2724</v>
      </c>
      <c r="AN75" s="186" t="s">
        <v>2832</v>
      </c>
      <c r="AO75" s="186" t="s">
        <v>2724</v>
      </c>
      <c r="AP75" s="186" t="s">
        <v>2724</v>
      </c>
      <c r="AQ75" s="186" t="s">
        <v>2832</v>
      </c>
      <c r="AR75" s="186" t="s">
        <v>2724</v>
      </c>
      <c r="AS75" s="186" t="s">
        <v>2724</v>
      </c>
      <c r="AT75" s="186" t="s">
        <v>2832</v>
      </c>
      <c r="AU75" s="186" t="s">
        <v>2724</v>
      </c>
      <c r="AV75" s="186" t="s">
        <v>2724</v>
      </c>
      <c r="AW75" s="186" t="s">
        <v>2832</v>
      </c>
      <c r="AX75" s="186" t="s">
        <v>2724</v>
      </c>
      <c r="AY75" s="186" t="s">
        <v>2724</v>
      </c>
      <c r="AZ75" s="186" t="s">
        <v>2832</v>
      </c>
      <c r="BA75" s="186" t="s">
        <v>2724</v>
      </c>
      <c r="BB75" s="186" t="s">
        <v>2724</v>
      </c>
      <c r="BC75" s="186" t="s">
        <v>2832</v>
      </c>
      <c r="BD75" s="186" t="s">
        <v>2724</v>
      </c>
      <c r="BE75" s="186" t="s">
        <v>2724</v>
      </c>
      <c r="BF75" s="186" t="s">
        <v>2832</v>
      </c>
      <c r="BG75" s="186" t="s">
        <v>2724</v>
      </c>
      <c r="BH75" s="186" t="s">
        <v>2724</v>
      </c>
      <c r="BI75" s="186" t="s">
        <v>2832</v>
      </c>
      <c r="BJ75" s="186" t="s">
        <v>2724</v>
      </c>
      <c r="BK75" s="186" t="s">
        <v>2724</v>
      </c>
      <c r="BL75" s="186" t="s">
        <v>2832</v>
      </c>
      <c r="BM75" s="186" t="s">
        <v>2724</v>
      </c>
      <c r="BN75" s="186" t="s">
        <v>2724</v>
      </c>
      <c r="BO75" s="186" t="s">
        <v>2832</v>
      </c>
      <c r="BP75" s="186" t="s">
        <v>2724</v>
      </c>
      <c r="BQ75" s="186" t="s">
        <v>2724</v>
      </c>
      <c r="BR75" s="186" t="s">
        <v>2832</v>
      </c>
      <c r="BS75" s="186" t="s">
        <v>2724</v>
      </c>
      <c r="BT75" s="186" t="s">
        <v>2724</v>
      </c>
      <c r="BU75" s="186" t="s">
        <v>2832</v>
      </c>
      <c r="BV75" s="186" t="s">
        <v>2724</v>
      </c>
      <c r="BW75" s="186" t="s">
        <v>2724</v>
      </c>
      <c r="BX75" s="186" t="s">
        <v>2832</v>
      </c>
      <c r="BY75" s="186" t="s">
        <v>2724</v>
      </c>
      <c r="BZ75" s="186" t="s">
        <v>2724</v>
      </c>
      <c r="CA75" s="186" t="s">
        <v>2832</v>
      </c>
      <c r="CB75" s="186" t="s">
        <v>2724</v>
      </c>
      <c r="CC75" s="186" t="s">
        <v>2724</v>
      </c>
      <c r="CD75" s="186" t="s">
        <v>2832</v>
      </c>
      <c r="CE75" s="186" t="s">
        <v>2724</v>
      </c>
      <c r="CF75" s="186" t="s">
        <v>2724</v>
      </c>
      <c r="CG75" s="186" t="s">
        <v>2832</v>
      </c>
      <c r="CH75" s="186" t="s">
        <v>2724</v>
      </c>
      <c r="CI75" s="186" t="s">
        <v>2724</v>
      </c>
      <c r="CJ75" s="186" t="s">
        <v>2832</v>
      </c>
      <c r="CK75" s="186" t="s">
        <v>2724</v>
      </c>
      <c r="CL75" s="186" t="s">
        <v>2724</v>
      </c>
      <c r="CM75" s="186" t="s">
        <v>2832</v>
      </c>
      <c r="CN75" s="186" t="s">
        <v>2724</v>
      </c>
      <c r="CO75" s="186" t="s">
        <v>2724</v>
      </c>
      <c r="CP75" s="186" t="s">
        <v>2832</v>
      </c>
      <c r="CQ75" s="186" t="s">
        <v>2724</v>
      </c>
      <c r="CR75" s="186" t="s">
        <v>2724</v>
      </c>
      <c r="CS75" s="186" t="s">
        <v>2832</v>
      </c>
      <c r="CT75" s="186" t="s">
        <v>2724</v>
      </c>
      <c r="CU75" s="186" t="s">
        <v>2724</v>
      </c>
      <c r="CV75" s="186" t="s">
        <v>2832</v>
      </c>
      <c r="CW75" s="186" t="s">
        <v>2724</v>
      </c>
      <c r="CX75" s="186" t="s">
        <v>2724</v>
      </c>
      <c r="CY75" s="186" t="s">
        <v>2832</v>
      </c>
      <c r="CZ75" s="186" t="s">
        <v>2724</v>
      </c>
      <c r="DA75" s="186" t="s">
        <v>2724</v>
      </c>
      <c r="DB75" s="186" t="s">
        <v>2832</v>
      </c>
      <c r="DC75" s="186" t="s">
        <v>2724</v>
      </c>
      <c r="DD75" s="186" t="s">
        <v>2724</v>
      </c>
      <c r="DE75" s="186" t="s">
        <v>2832</v>
      </c>
      <c r="DF75" s="186" t="s">
        <v>2724</v>
      </c>
      <c r="DG75" s="186" t="s">
        <v>2724</v>
      </c>
      <c r="DH75" s="186" t="s">
        <v>2832</v>
      </c>
      <c r="DI75" s="186" t="s">
        <v>2724</v>
      </c>
      <c r="DJ75" s="186" t="s">
        <v>2724</v>
      </c>
      <c r="DK75" s="186" t="s">
        <v>2832</v>
      </c>
      <c r="DL75" s="186" t="s">
        <v>2724</v>
      </c>
      <c r="DM75" s="186" t="s">
        <v>2724</v>
      </c>
      <c r="DN75" s="186" t="s">
        <v>2832</v>
      </c>
      <c r="DO75" s="186" t="s">
        <v>2724</v>
      </c>
      <c r="DP75" s="186" t="s">
        <v>2724</v>
      </c>
      <c r="DQ75" s="186" t="s">
        <v>2832</v>
      </c>
      <c r="DR75" s="186" t="s">
        <v>2724</v>
      </c>
      <c r="DS75" s="186" t="s">
        <v>2724</v>
      </c>
      <c r="DT75" s="186" t="s">
        <v>2832</v>
      </c>
      <c r="DU75" s="186" t="s">
        <v>2724</v>
      </c>
      <c r="DV75" s="186" t="s">
        <v>2724</v>
      </c>
      <c r="DW75" s="186" t="s">
        <v>2832</v>
      </c>
      <c r="DX75" s="186" t="s">
        <v>2724</v>
      </c>
      <c r="DY75" s="186" t="s">
        <v>2724</v>
      </c>
      <c r="DZ75" s="186" t="s">
        <v>2832</v>
      </c>
      <c r="EA75" s="186" t="s">
        <v>2724</v>
      </c>
      <c r="EB75" s="186" t="s">
        <v>2724</v>
      </c>
      <c r="EC75" s="186" t="s">
        <v>2832</v>
      </c>
      <c r="ED75" s="186" t="s">
        <v>2724</v>
      </c>
      <c r="EE75" s="186" t="s">
        <v>2724</v>
      </c>
      <c r="EF75" s="186" t="s">
        <v>2832</v>
      </c>
      <c r="EG75" s="186" t="s">
        <v>2724</v>
      </c>
      <c r="EH75" s="186" t="s">
        <v>2724</v>
      </c>
      <c r="EI75" s="186" t="s">
        <v>2832</v>
      </c>
      <c r="EJ75" s="186" t="s">
        <v>2724</v>
      </c>
      <c r="EK75" s="186" t="s">
        <v>2724</v>
      </c>
      <c r="EL75" s="186" t="s">
        <v>2832</v>
      </c>
      <c r="EM75" s="186" t="s">
        <v>2724</v>
      </c>
      <c r="EN75" s="186" t="s">
        <v>2724</v>
      </c>
      <c r="EO75" s="186" t="s">
        <v>2832</v>
      </c>
      <c r="EP75" s="186" t="s">
        <v>2724</v>
      </c>
      <c r="EQ75" s="186" t="s">
        <v>2724</v>
      </c>
      <c r="ER75" s="186" t="s">
        <v>2832</v>
      </c>
      <c r="ES75" s="186" t="s">
        <v>2724</v>
      </c>
      <c r="ET75" s="186" t="s">
        <v>2724</v>
      </c>
    </row>
    <row r="76" spans="1:150" x14ac:dyDescent="0.3">
      <c r="A76" s="1"/>
      <c r="B76" s="185" t="s">
        <v>3450</v>
      </c>
      <c r="C76" s="185" t="s">
        <v>294</v>
      </c>
      <c r="D76" s="185" t="s">
        <v>950</v>
      </c>
      <c r="E76" s="185" t="s">
        <v>3451</v>
      </c>
      <c r="F76" s="185" t="s">
        <v>3452</v>
      </c>
      <c r="G76" s="186" t="s">
        <v>2832</v>
      </c>
      <c r="H76" s="186" t="s">
        <v>2724</v>
      </c>
      <c r="I76" s="186" t="s">
        <v>2724</v>
      </c>
      <c r="J76" s="186" t="s">
        <v>2832</v>
      </c>
      <c r="K76" s="186" t="s">
        <v>2724</v>
      </c>
      <c r="L76" s="186" t="s">
        <v>2724</v>
      </c>
      <c r="M76" s="186" t="s">
        <v>2832</v>
      </c>
      <c r="N76" s="186" t="s">
        <v>2724</v>
      </c>
      <c r="O76" s="186" t="s">
        <v>2724</v>
      </c>
      <c r="P76" s="186" t="s">
        <v>2832</v>
      </c>
      <c r="Q76" s="186" t="s">
        <v>2724</v>
      </c>
      <c r="R76" s="186" t="s">
        <v>2724</v>
      </c>
      <c r="S76" s="186" t="s">
        <v>2832</v>
      </c>
      <c r="T76" s="186" t="s">
        <v>2724</v>
      </c>
      <c r="U76" s="186" t="s">
        <v>2724</v>
      </c>
      <c r="V76" s="186" t="s">
        <v>2832</v>
      </c>
      <c r="W76" s="186" t="s">
        <v>2724</v>
      </c>
      <c r="X76" s="186" t="s">
        <v>2724</v>
      </c>
      <c r="Y76" s="186" t="s">
        <v>2832</v>
      </c>
      <c r="Z76" s="186" t="s">
        <v>2724</v>
      </c>
      <c r="AA76" s="186" t="s">
        <v>2724</v>
      </c>
      <c r="AB76" s="186" t="s">
        <v>2832</v>
      </c>
      <c r="AC76" s="186" t="s">
        <v>2724</v>
      </c>
      <c r="AD76" s="186" t="s">
        <v>2724</v>
      </c>
      <c r="AE76" s="186" t="s">
        <v>2832</v>
      </c>
      <c r="AF76" s="186" t="s">
        <v>2724</v>
      </c>
      <c r="AG76" s="186" t="s">
        <v>2724</v>
      </c>
      <c r="AH76" s="186" t="s">
        <v>2832</v>
      </c>
      <c r="AI76" s="186" t="s">
        <v>2724</v>
      </c>
      <c r="AJ76" s="186" t="s">
        <v>2724</v>
      </c>
      <c r="AK76" s="186" t="s">
        <v>2832</v>
      </c>
      <c r="AL76" s="186" t="s">
        <v>2724</v>
      </c>
      <c r="AM76" s="186" t="s">
        <v>2724</v>
      </c>
      <c r="AN76" s="186" t="s">
        <v>2832</v>
      </c>
      <c r="AO76" s="186" t="s">
        <v>2724</v>
      </c>
      <c r="AP76" s="186" t="s">
        <v>2724</v>
      </c>
      <c r="AQ76" s="186" t="s">
        <v>2832</v>
      </c>
      <c r="AR76" s="186" t="s">
        <v>2724</v>
      </c>
      <c r="AS76" s="186" t="s">
        <v>2724</v>
      </c>
      <c r="AT76" s="186" t="s">
        <v>2832</v>
      </c>
      <c r="AU76" s="186" t="s">
        <v>2724</v>
      </c>
      <c r="AV76" s="186" t="s">
        <v>2724</v>
      </c>
      <c r="AW76" s="186" t="s">
        <v>2832</v>
      </c>
      <c r="AX76" s="186" t="s">
        <v>2724</v>
      </c>
      <c r="AY76" s="186" t="s">
        <v>2724</v>
      </c>
      <c r="AZ76" s="186" t="s">
        <v>2832</v>
      </c>
      <c r="BA76" s="186" t="s">
        <v>2724</v>
      </c>
      <c r="BB76" s="186" t="s">
        <v>2724</v>
      </c>
      <c r="BC76" s="186" t="s">
        <v>2832</v>
      </c>
      <c r="BD76" s="186" t="s">
        <v>2724</v>
      </c>
      <c r="BE76" s="186" t="s">
        <v>2724</v>
      </c>
      <c r="BF76" s="186" t="s">
        <v>2832</v>
      </c>
      <c r="BG76" s="186" t="s">
        <v>2724</v>
      </c>
      <c r="BH76" s="186" t="s">
        <v>2724</v>
      </c>
      <c r="BI76" s="186" t="s">
        <v>2832</v>
      </c>
      <c r="BJ76" s="186" t="s">
        <v>2724</v>
      </c>
      <c r="BK76" s="186" t="s">
        <v>2724</v>
      </c>
      <c r="BL76" s="186" t="s">
        <v>2832</v>
      </c>
      <c r="BM76" s="186" t="s">
        <v>2724</v>
      </c>
      <c r="BN76" s="186" t="s">
        <v>2724</v>
      </c>
      <c r="BO76" s="186" t="s">
        <v>2832</v>
      </c>
      <c r="BP76" s="186" t="s">
        <v>2724</v>
      </c>
      <c r="BQ76" s="186" t="s">
        <v>2724</v>
      </c>
      <c r="BR76" s="186" t="s">
        <v>2832</v>
      </c>
      <c r="BS76" s="186" t="s">
        <v>2724</v>
      </c>
      <c r="BT76" s="186" t="s">
        <v>2724</v>
      </c>
      <c r="BU76" s="186" t="s">
        <v>2832</v>
      </c>
      <c r="BV76" s="186" t="s">
        <v>2724</v>
      </c>
      <c r="BW76" s="186" t="s">
        <v>2724</v>
      </c>
      <c r="BX76" s="186" t="s">
        <v>2832</v>
      </c>
      <c r="BY76" s="186" t="s">
        <v>2724</v>
      </c>
      <c r="BZ76" s="186" t="s">
        <v>2724</v>
      </c>
      <c r="CA76" s="186" t="s">
        <v>2832</v>
      </c>
      <c r="CB76" s="186" t="s">
        <v>2724</v>
      </c>
      <c r="CC76" s="186" t="s">
        <v>2724</v>
      </c>
      <c r="CD76" s="186" t="s">
        <v>2832</v>
      </c>
      <c r="CE76" s="186" t="s">
        <v>2724</v>
      </c>
      <c r="CF76" s="186" t="s">
        <v>2724</v>
      </c>
      <c r="CG76" s="186" t="s">
        <v>2832</v>
      </c>
      <c r="CH76" s="186" t="s">
        <v>2724</v>
      </c>
      <c r="CI76" s="186" t="s">
        <v>2724</v>
      </c>
      <c r="CJ76" s="186" t="s">
        <v>2832</v>
      </c>
      <c r="CK76" s="186" t="s">
        <v>2724</v>
      </c>
      <c r="CL76" s="186" t="s">
        <v>2724</v>
      </c>
      <c r="CM76" s="186" t="s">
        <v>2832</v>
      </c>
      <c r="CN76" s="186" t="s">
        <v>2724</v>
      </c>
      <c r="CO76" s="186" t="s">
        <v>2724</v>
      </c>
      <c r="CP76" s="186" t="s">
        <v>2832</v>
      </c>
      <c r="CQ76" s="186" t="s">
        <v>2724</v>
      </c>
      <c r="CR76" s="186" t="s">
        <v>2724</v>
      </c>
      <c r="CS76" s="186" t="s">
        <v>2832</v>
      </c>
      <c r="CT76" s="186" t="s">
        <v>2724</v>
      </c>
      <c r="CU76" s="186" t="s">
        <v>2724</v>
      </c>
      <c r="CV76" s="186" t="s">
        <v>2832</v>
      </c>
      <c r="CW76" s="186" t="s">
        <v>2724</v>
      </c>
      <c r="CX76" s="186" t="s">
        <v>2724</v>
      </c>
      <c r="CY76" s="186" t="s">
        <v>2832</v>
      </c>
      <c r="CZ76" s="186" t="s">
        <v>2724</v>
      </c>
      <c r="DA76" s="186" t="s">
        <v>2724</v>
      </c>
      <c r="DB76" s="186" t="s">
        <v>2832</v>
      </c>
      <c r="DC76" s="186" t="s">
        <v>2724</v>
      </c>
      <c r="DD76" s="186" t="s">
        <v>2724</v>
      </c>
      <c r="DE76" s="186" t="s">
        <v>2832</v>
      </c>
      <c r="DF76" s="186" t="s">
        <v>2724</v>
      </c>
      <c r="DG76" s="186" t="s">
        <v>2724</v>
      </c>
      <c r="DH76" s="186" t="s">
        <v>2832</v>
      </c>
      <c r="DI76" s="186" t="s">
        <v>2724</v>
      </c>
      <c r="DJ76" s="186" t="s">
        <v>2724</v>
      </c>
      <c r="DK76" s="186" t="s">
        <v>2832</v>
      </c>
      <c r="DL76" s="186" t="s">
        <v>2724</v>
      </c>
      <c r="DM76" s="186" t="s">
        <v>2724</v>
      </c>
      <c r="DN76" s="186" t="s">
        <v>2832</v>
      </c>
      <c r="DO76" s="186" t="s">
        <v>2724</v>
      </c>
      <c r="DP76" s="186" t="s">
        <v>2724</v>
      </c>
      <c r="DQ76" s="186" t="s">
        <v>2832</v>
      </c>
      <c r="DR76" s="186" t="s">
        <v>2724</v>
      </c>
      <c r="DS76" s="186" t="s">
        <v>2724</v>
      </c>
      <c r="DT76" s="186" t="s">
        <v>2832</v>
      </c>
      <c r="DU76" s="186" t="s">
        <v>2724</v>
      </c>
      <c r="DV76" s="186" t="s">
        <v>2724</v>
      </c>
      <c r="DW76" s="186" t="s">
        <v>2832</v>
      </c>
      <c r="DX76" s="186" t="s">
        <v>2724</v>
      </c>
      <c r="DY76" s="186" t="s">
        <v>2724</v>
      </c>
      <c r="DZ76" s="186" t="s">
        <v>2832</v>
      </c>
      <c r="EA76" s="186" t="s">
        <v>2724</v>
      </c>
      <c r="EB76" s="186" t="s">
        <v>2724</v>
      </c>
      <c r="EC76" s="186" t="s">
        <v>2832</v>
      </c>
      <c r="ED76" s="186" t="s">
        <v>2724</v>
      </c>
      <c r="EE76" s="186" t="s">
        <v>2724</v>
      </c>
      <c r="EF76" s="186" t="s">
        <v>2832</v>
      </c>
      <c r="EG76" s="186" t="s">
        <v>2724</v>
      </c>
      <c r="EH76" s="186" t="s">
        <v>2724</v>
      </c>
      <c r="EI76" s="186" t="s">
        <v>2832</v>
      </c>
      <c r="EJ76" s="186" t="s">
        <v>2724</v>
      </c>
      <c r="EK76" s="186" t="s">
        <v>2724</v>
      </c>
      <c r="EL76" s="186" t="s">
        <v>2832</v>
      </c>
      <c r="EM76" s="186" t="s">
        <v>2724</v>
      </c>
      <c r="EN76" s="186" t="s">
        <v>2724</v>
      </c>
      <c r="EO76" s="186" t="s">
        <v>2832</v>
      </c>
      <c r="EP76" s="186" t="s">
        <v>2724</v>
      </c>
      <c r="EQ76" s="186" t="s">
        <v>2724</v>
      </c>
      <c r="ER76" s="186" t="s">
        <v>2832</v>
      </c>
      <c r="ES76" s="186" t="s">
        <v>2724</v>
      </c>
      <c r="ET76" s="186" t="s">
        <v>2724</v>
      </c>
    </row>
    <row r="77" spans="1:150" x14ac:dyDescent="0.3">
      <c r="A77" s="1"/>
      <c r="B77" s="184" t="s">
        <v>3453</v>
      </c>
      <c r="C77" s="184" t="s">
        <v>100</v>
      </c>
      <c r="D77" s="184" t="s">
        <v>101</v>
      </c>
      <c r="E77" s="184" t="s">
        <v>3454</v>
      </c>
      <c r="F77" s="184" t="s">
        <v>3455</v>
      </c>
      <c r="G77" s="184" t="s">
        <v>2832</v>
      </c>
      <c r="H77" s="184" t="s">
        <v>2724</v>
      </c>
      <c r="I77" s="184" t="s">
        <v>2724</v>
      </c>
      <c r="J77" s="184" t="s">
        <v>2832</v>
      </c>
      <c r="K77" s="184" t="s">
        <v>2724</v>
      </c>
      <c r="L77" s="184" t="s">
        <v>2724</v>
      </c>
      <c r="M77" s="184" t="s">
        <v>2832</v>
      </c>
      <c r="N77" s="184" t="s">
        <v>2724</v>
      </c>
      <c r="O77" s="184" t="s">
        <v>2724</v>
      </c>
      <c r="P77" s="184" t="s">
        <v>2832</v>
      </c>
      <c r="Q77" s="184" t="s">
        <v>2724</v>
      </c>
      <c r="R77" s="184" t="s">
        <v>2724</v>
      </c>
      <c r="S77" s="184" t="s">
        <v>2832</v>
      </c>
      <c r="T77" s="184" t="s">
        <v>2724</v>
      </c>
      <c r="U77" s="184" t="s">
        <v>2724</v>
      </c>
      <c r="V77" s="184" t="s">
        <v>2832</v>
      </c>
      <c r="W77" s="184" t="s">
        <v>2724</v>
      </c>
      <c r="X77" s="184" t="s">
        <v>2724</v>
      </c>
      <c r="Y77" s="184" t="s">
        <v>2832</v>
      </c>
      <c r="Z77" s="184" t="s">
        <v>2724</v>
      </c>
      <c r="AA77" s="184" t="s">
        <v>2724</v>
      </c>
      <c r="AB77" s="184" t="s">
        <v>2832</v>
      </c>
      <c r="AC77" s="184" t="s">
        <v>2724</v>
      </c>
      <c r="AD77" s="184" t="s">
        <v>2724</v>
      </c>
      <c r="AE77" s="184" t="s">
        <v>2832</v>
      </c>
      <c r="AF77" s="184" t="s">
        <v>2724</v>
      </c>
      <c r="AG77" s="184" t="s">
        <v>2724</v>
      </c>
      <c r="AH77" s="184" t="s">
        <v>2832</v>
      </c>
      <c r="AI77" s="184" t="s">
        <v>2724</v>
      </c>
      <c r="AJ77" s="184" t="s">
        <v>2724</v>
      </c>
      <c r="AK77" s="184" t="s">
        <v>2832</v>
      </c>
      <c r="AL77" s="184" t="s">
        <v>2724</v>
      </c>
      <c r="AM77" s="184" t="s">
        <v>2724</v>
      </c>
      <c r="AN77" s="184" t="s">
        <v>2832</v>
      </c>
      <c r="AO77" s="184" t="s">
        <v>2724</v>
      </c>
      <c r="AP77" s="184" t="s">
        <v>2724</v>
      </c>
      <c r="AQ77" s="184" t="s">
        <v>2832</v>
      </c>
      <c r="AR77" s="184" t="s">
        <v>2724</v>
      </c>
      <c r="AS77" s="184" t="s">
        <v>2724</v>
      </c>
      <c r="AT77" s="184" t="s">
        <v>2832</v>
      </c>
      <c r="AU77" s="184" t="s">
        <v>2724</v>
      </c>
      <c r="AV77" s="184" t="s">
        <v>2724</v>
      </c>
      <c r="AW77" s="184" t="s">
        <v>2832</v>
      </c>
      <c r="AX77" s="184" t="s">
        <v>2724</v>
      </c>
      <c r="AY77" s="184" t="s">
        <v>2724</v>
      </c>
      <c r="AZ77" s="184" t="s">
        <v>2832</v>
      </c>
      <c r="BA77" s="184" t="s">
        <v>2724</v>
      </c>
      <c r="BB77" s="184" t="s">
        <v>2724</v>
      </c>
      <c r="BC77" s="184" t="s">
        <v>2832</v>
      </c>
      <c r="BD77" s="184" t="s">
        <v>2724</v>
      </c>
      <c r="BE77" s="184" t="s">
        <v>2724</v>
      </c>
      <c r="BF77" s="184" t="s">
        <v>2832</v>
      </c>
      <c r="BG77" s="184" t="s">
        <v>2724</v>
      </c>
      <c r="BH77" s="184" t="s">
        <v>2724</v>
      </c>
      <c r="BI77" s="184" t="s">
        <v>2832</v>
      </c>
      <c r="BJ77" s="184" t="s">
        <v>2724</v>
      </c>
      <c r="BK77" s="184" t="s">
        <v>2724</v>
      </c>
      <c r="BL77" s="184" t="s">
        <v>2832</v>
      </c>
      <c r="BM77" s="184" t="s">
        <v>2724</v>
      </c>
      <c r="BN77" s="184" t="s">
        <v>2724</v>
      </c>
      <c r="BO77" s="184" t="s">
        <v>2832</v>
      </c>
      <c r="BP77" s="184" t="s">
        <v>2724</v>
      </c>
      <c r="BQ77" s="184" t="s">
        <v>2724</v>
      </c>
      <c r="BR77" s="184" t="s">
        <v>2832</v>
      </c>
      <c r="BS77" s="184" t="s">
        <v>2724</v>
      </c>
      <c r="BT77" s="184" t="s">
        <v>2724</v>
      </c>
      <c r="BU77" s="184" t="s">
        <v>2832</v>
      </c>
      <c r="BV77" s="184" t="s">
        <v>2724</v>
      </c>
      <c r="BW77" s="184" t="s">
        <v>2724</v>
      </c>
      <c r="BX77" s="184" t="s">
        <v>2832</v>
      </c>
      <c r="BY77" s="184" t="s">
        <v>2724</v>
      </c>
      <c r="BZ77" s="184" t="s">
        <v>2724</v>
      </c>
      <c r="CA77" s="184" t="s">
        <v>2832</v>
      </c>
      <c r="CB77" s="184" t="s">
        <v>2724</v>
      </c>
      <c r="CC77" s="184" t="s">
        <v>2724</v>
      </c>
      <c r="CD77" s="184" t="s">
        <v>2832</v>
      </c>
      <c r="CE77" s="184" t="s">
        <v>2724</v>
      </c>
      <c r="CF77" s="184" t="s">
        <v>2724</v>
      </c>
      <c r="CG77" s="184" t="s">
        <v>2832</v>
      </c>
      <c r="CH77" s="184" t="s">
        <v>2724</v>
      </c>
      <c r="CI77" s="184" t="s">
        <v>2724</v>
      </c>
      <c r="CJ77" s="184" t="s">
        <v>2832</v>
      </c>
      <c r="CK77" s="184" t="s">
        <v>2724</v>
      </c>
      <c r="CL77" s="184" t="s">
        <v>2724</v>
      </c>
      <c r="CM77" s="184" t="s">
        <v>2832</v>
      </c>
      <c r="CN77" s="184" t="s">
        <v>2724</v>
      </c>
      <c r="CO77" s="184" t="s">
        <v>2724</v>
      </c>
      <c r="CP77" s="184" t="s">
        <v>2832</v>
      </c>
      <c r="CQ77" s="184" t="s">
        <v>2724</v>
      </c>
      <c r="CR77" s="184" t="s">
        <v>2724</v>
      </c>
      <c r="CS77" s="184" t="s">
        <v>2832</v>
      </c>
      <c r="CT77" s="184" t="s">
        <v>2724</v>
      </c>
      <c r="CU77" s="184" t="s">
        <v>2724</v>
      </c>
      <c r="CV77" s="184" t="s">
        <v>2832</v>
      </c>
      <c r="CW77" s="184" t="s">
        <v>2724</v>
      </c>
      <c r="CX77" s="184" t="s">
        <v>2724</v>
      </c>
      <c r="CY77" s="184" t="s">
        <v>2832</v>
      </c>
      <c r="CZ77" s="184" t="s">
        <v>2724</v>
      </c>
      <c r="DA77" s="184" t="s">
        <v>2724</v>
      </c>
      <c r="DB77" s="184" t="s">
        <v>2832</v>
      </c>
      <c r="DC77" s="184" t="s">
        <v>2724</v>
      </c>
      <c r="DD77" s="184" t="s">
        <v>2724</v>
      </c>
      <c r="DE77" s="184" t="s">
        <v>2832</v>
      </c>
      <c r="DF77" s="184" t="s">
        <v>2724</v>
      </c>
      <c r="DG77" s="184" t="s">
        <v>2724</v>
      </c>
      <c r="DH77" s="184" t="s">
        <v>2832</v>
      </c>
      <c r="DI77" s="184" t="s">
        <v>2724</v>
      </c>
      <c r="DJ77" s="184" t="s">
        <v>2724</v>
      </c>
      <c r="DK77" s="184" t="s">
        <v>2832</v>
      </c>
      <c r="DL77" s="184" t="s">
        <v>2724</v>
      </c>
      <c r="DM77" s="184" t="s">
        <v>2724</v>
      </c>
      <c r="DN77" s="184" t="s">
        <v>2832</v>
      </c>
      <c r="DO77" s="184" t="s">
        <v>2724</v>
      </c>
      <c r="DP77" s="184" t="s">
        <v>2724</v>
      </c>
      <c r="DQ77" s="184" t="s">
        <v>2832</v>
      </c>
      <c r="DR77" s="184" t="s">
        <v>2724</v>
      </c>
      <c r="DS77" s="184" t="s">
        <v>2724</v>
      </c>
      <c r="DT77" s="184" t="s">
        <v>2832</v>
      </c>
      <c r="DU77" s="184" t="s">
        <v>2724</v>
      </c>
      <c r="DV77" s="184" t="s">
        <v>2724</v>
      </c>
      <c r="DW77" s="184" t="s">
        <v>2832</v>
      </c>
      <c r="DX77" s="184" t="s">
        <v>2724</v>
      </c>
      <c r="DY77" s="184" t="s">
        <v>2724</v>
      </c>
      <c r="DZ77" s="184" t="s">
        <v>2832</v>
      </c>
      <c r="EA77" s="184" t="s">
        <v>2724</v>
      </c>
      <c r="EB77" s="184" t="s">
        <v>2724</v>
      </c>
      <c r="EC77" s="184" t="s">
        <v>2832</v>
      </c>
      <c r="ED77" s="184" t="s">
        <v>2724</v>
      </c>
      <c r="EE77" s="184" t="s">
        <v>2724</v>
      </c>
      <c r="EF77" s="184" t="s">
        <v>2832</v>
      </c>
      <c r="EG77" s="184" t="s">
        <v>2724</v>
      </c>
      <c r="EH77" s="184" t="s">
        <v>2724</v>
      </c>
      <c r="EI77" s="184" t="s">
        <v>2832</v>
      </c>
      <c r="EJ77" s="184" t="s">
        <v>2724</v>
      </c>
      <c r="EK77" s="184" t="s">
        <v>2724</v>
      </c>
      <c r="EL77" s="184" t="s">
        <v>2832</v>
      </c>
      <c r="EM77" s="184" t="s">
        <v>2724</v>
      </c>
      <c r="EN77" s="184" t="s">
        <v>2724</v>
      </c>
      <c r="EO77" s="184" t="s">
        <v>2832</v>
      </c>
      <c r="EP77" s="184" t="s">
        <v>2724</v>
      </c>
      <c r="EQ77" s="184" t="s">
        <v>2724</v>
      </c>
      <c r="ER77" s="184" t="s">
        <v>2832</v>
      </c>
      <c r="ES77" s="184" t="s">
        <v>2724</v>
      </c>
      <c r="ET77" s="184" t="s">
        <v>2724</v>
      </c>
    </row>
    <row r="78" spans="1:150" x14ac:dyDescent="0.3">
      <c r="A78" s="1"/>
      <c r="B78" s="185" t="s">
        <v>3456</v>
      </c>
      <c r="C78" s="185" t="s">
        <v>100</v>
      </c>
      <c r="D78" s="185" t="s">
        <v>101</v>
      </c>
      <c r="E78" s="185" t="s">
        <v>3457</v>
      </c>
      <c r="F78" s="185" t="s">
        <v>3458</v>
      </c>
      <c r="G78" s="186" t="s">
        <v>2832</v>
      </c>
      <c r="H78" s="186" t="s">
        <v>929</v>
      </c>
      <c r="I78" s="186" t="s">
        <v>929</v>
      </c>
      <c r="J78" s="186" t="s">
        <v>2832</v>
      </c>
      <c r="K78" s="186" t="s">
        <v>929</v>
      </c>
      <c r="L78" s="186" t="s">
        <v>929</v>
      </c>
      <c r="M78" s="186" t="s">
        <v>2832</v>
      </c>
      <c r="N78" s="186" t="s">
        <v>929</v>
      </c>
      <c r="O78" s="186" t="s">
        <v>929</v>
      </c>
      <c r="P78" s="186" t="s">
        <v>2832</v>
      </c>
      <c r="Q78" s="186" t="s">
        <v>929</v>
      </c>
      <c r="R78" s="186" t="s">
        <v>929</v>
      </c>
      <c r="S78" s="186" t="s">
        <v>2832</v>
      </c>
      <c r="T78" s="186" t="s">
        <v>929</v>
      </c>
      <c r="U78" s="186" t="s">
        <v>929</v>
      </c>
      <c r="V78" s="186" t="s">
        <v>2832</v>
      </c>
      <c r="W78" s="186" t="s">
        <v>929</v>
      </c>
      <c r="X78" s="186" t="s">
        <v>929</v>
      </c>
      <c r="Y78" s="186" t="s">
        <v>2832</v>
      </c>
      <c r="Z78" s="186" t="s">
        <v>929</v>
      </c>
      <c r="AA78" s="186" t="s">
        <v>929</v>
      </c>
      <c r="AB78" s="186" t="s">
        <v>2832</v>
      </c>
      <c r="AC78" s="186" t="s">
        <v>929</v>
      </c>
      <c r="AD78" s="186" t="s">
        <v>929</v>
      </c>
      <c r="AE78" s="186" t="s">
        <v>2832</v>
      </c>
      <c r="AF78" s="186" t="s">
        <v>929</v>
      </c>
      <c r="AG78" s="186" t="s">
        <v>929</v>
      </c>
      <c r="AH78" s="186" t="s">
        <v>2832</v>
      </c>
      <c r="AI78" s="186" t="s">
        <v>929</v>
      </c>
      <c r="AJ78" s="186" t="s">
        <v>929</v>
      </c>
      <c r="AK78" s="186" t="s">
        <v>2832</v>
      </c>
      <c r="AL78" s="186" t="s">
        <v>929</v>
      </c>
      <c r="AM78" s="186" t="s">
        <v>929</v>
      </c>
      <c r="AN78" s="186" t="s">
        <v>2832</v>
      </c>
      <c r="AO78" s="186" t="s">
        <v>929</v>
      </c>
      <c r="AP78" s="186" t="s">
        <v>929</v>
      </c>
      <c r="AQ78" s="186" t="s">
        <v>2832</v>
      </c>
      <c r="AR78" s="186" t="s">
        <v>929</v>
      </c>
      <c r="AS78" s="186" t="s">
        <v>929</v>
      </c>
      <c r="AT78" s="186" t="s">
        <v>2832</v>
      </c>
      <c r="AU78" s="186" t="s">
        <v>929</v>
      </c>
      <c r="AV78" s="186" t="s">
        <v>929</v>
      </c>
      <c r="AW78" s="186" t="s">
        <v>2832</v>
      </c>
      <c r="AX78" s="186" t="s">
        <v>929</v>
      </c>
      <c r="AY78" s="186" t="s">
        <v>929</v>
      </c>
      <c r="AZ78" s="186" t="s">
        <v>2832</v>
      </c>
      <c r="BA78" s="186" t="s">
        <v>929</v>
      </c>
      <c r="BB78" s="186" t="s">
        <v>929</v>
      </c>
      <c r="BC78" s="186" t="s">
        <v>2832</v>
      </c>
      <c r="BD78" s="186" t="s">
        <v>929</v>
      </c>
      <c r="BE78" s="186" t="s">
        <v>929</v>
      </c>
      <c r="BF78" s="186" t="s">
        <v>2832</v>
      </c>
      <c r="BG78" s="186" t="s">
        <v>929</v>
      </c>
      <c r="BH78" s="186" t="s">
        <v>929</v>
      </c>
      <c r="BI78" s="186" t="s">
        <v>2832</v>
      </c>
      <c r="BJ78" s="186" t="s">
        <v>929</v>
      </c>
      <c r="BK78" s="186" t="s">
        <v>929</v>
      </c>
      <c r="BL78" s="186" t="s">
        <v>2832</v>
      </c>
      <c r="BM78" s="186" t="s">
        <v>929</v>
      </c>
      <c r="BN78" s="186" t="s">
        <v>929</v>
      </c>
      <c r="BO78" s="186" t="s">
        <v>2832</v>
      </c>
      <c r="BP78" s="186" t="s">
        <v>929</v>
      </c>
      <c r="BQ78" s="186" t="s">
        <v>929</v>
      </c>
      <c r="BR78" s="186" t="s">
        <v>2832</v>
      </c>
      <c r="BS78" s="186" t="s">
        <v>929</v>
      </c>
      <c r="BT78" s="186" t="s">
        <v>929</v>
      </c>
      <c r="BU78" s="186" t="s">
        <v>2832</v>
      </c>
      <c r="BV78" s="186" t="s">
        <v>929</v>
      </c>
      <c r="BW78" s="186" t="s">
        <v>929</v>
      </c>
      <c r="BX78" s="186" t="s">
        <v>2832</v>
      </c>
      <c r="BY78" s="186" t="s">
        <v>929</v>
      </c>
      <c r="BZ78" s="186" t="s">
        <v>929</v>
      </c>
      <c r="CA78" s="186" t="s">
        <v>2832</v>
      </c>
      <c r="CB78" s="186" t="s">
        <v>929</v>
      </c>
      <c r="CC78" s="186" t="s">
        <v>929</v>
      </c>
      <c r="CD78" s="186" t="s">
        <v>2832</v>
      </c>
      <c r="CE78" s="186" t="s">
        <v>929</v>
      </c>
      <c r="CF78" s="186" t="s">
        <v>929</v>
      </c>
      <c r="CG78" s="186" t="s">
        <v>2832</v>
      </c>
      <c r="CH78" s="186" t="s">
        <v>929</v>
      </c>
      <c r="CI78" s="186" t="s">
        <v>929</v>
      </c>
      <c r="CJ78" s="186" t="s">
        <v>2832</v>
      </c>
      <c r="CK78" s="186" t="s">
        <v>929</v>
      </c>
      <c r="CL78" s="186" t="s">
        <v>929</v>
      </c>
      <c r="CM78" s="186" t="s">
        <v>2832</v>
      </c>
      <c r="CN78" s="186" t="s">
        <v>929</v>
      </c>
      <c r="CO78" s="186" t="s">
        <v>929</v>
      </c>
      <c r="CP78" s="186" t="s">
        <v>2832</v>
      </c>
      <c r="CQ78" s="186" t="s">
        <v>929</v>
      </c>
      <c r="CR78" s="186" t="s">
        <v>929</v>
      </c>
      <c r="CS78" s="186" t="s">
        <v>2832</v>
      </c>
      <c r="CT78" s="186" t="s">
        <v>929</v>
      </c>
      <c r="CU78" s="186" t="s">
        <v>929</v>
      </c>
      <c r="CV78" s="186" t="s">
        <v>2832</v>
      </c>
      <c r="CW78" s="186" t="s">
        <v>929</v>
      </c>
      <c r="CX78" s="186" t="s">
        <v>929</v>
      </c>
      <c r="CY78" s="186" t="s">
        <v>2832</v>
      </c>
      <c r="CZ78" s="186" t="s">
        <v>929</v>
      </c>
      <c r="DA78" s="186" t="s">
        <v>929</v>
      </c>
      <c r="DB78" s="186" t="s">
        <v>2832</v>
      </c>
      <c r="DC78" s="186" t="s">
        <v>929</v>
      </c>
      <c r="DD78" s="186" t="s">
        <v>929</v>
      </c>
      <c r="DE78" s="186" t="s">
        <v>2832</v>
      </c>
      <c r="DF78" s="186" t="s">
        <v>929</v>
      </c>
      <c r="DG78" s="186" t="s">
        <v>929</v>
      </c>
      <c r="DH78" s="186" t="s">
        <v>2832</v>
      </c>
      <c r="DI78" s="186" t="s">
        <v>929</v>
      </c>
      <c r="DJ78" s="186" t="s">
        <v>929</v>
      </c>
      <c r="DK78" s="186" t="s">
        <v>2832</v>
      </c>
      <c r="DL78" s="186" t="s">
        <v>929</v>
      </c>
      <c r="DM78" s="186" t="s">
        <v>929</v>
      </c>
      <c r="DN78" s="186" t="s">
        <v>2832</v>
      </c>
      <c r="DO78" s="186" t="s">
        <v>929</v>
      </c>
      <c r="DP78" s="186" t="s">
        <v>929</v>
      </c>
      <c r="DQ78" s="186" t="s">
        <v>2832</v>
      </c>
      <c r="DR78" s="186" t="s">
        <v>929</v>
      </c>
      <c r="DS78" s="186" t="s">
        <v>929</v>
      </c>
      <c r="DT78" s="186" t="s">
        <v>2832</v>
      </c>
      <c r="DU78" s="186" t="s">
        <v>929</v>
      </c>
      <c r="DV78" s="186" t="s">
        <v>929</v>
      </c>
      <c r="DW78" s="186" t="s">
        <v>2832</v>
      </c>
      <c r="DX78" s="186" t="s">
        <v>929</v>
      </c>
      <c r="DY78" s="186" t="s">
        <v>929</v>
      </c>
      <c r="DZ78" s="186" t="s">
        <v>2832</v>
      </c>
      <c r="EA78" s="186" t="s">
        <v>929</v>
      </c>
      <c r="EB78" s="186" t="s">
        <v>929</v>
      </c>
      <c r="EC78" s="186" t="s">
        <v>2832</v>
      </c>
      <c r="ED78" s="186" t="s">
        <v>929</v>
      </c>
      <c r="EE78" s="186" t="s">
        <v>929</v>
      </c>
      <c r="EF78" s="186" t="s">
        <v>2832</v>
      </c>
      <c r="EG78" s="186" t="s">
        <v>929</v>
      </c>
      <c r="EH78" s="186" t="s">
        <v>929</v>
      </c>
      <c r="EI78" s="186" t="s">
        <v>2832</v>
      </c>
      <c r="EJ78" s="186" t="s">
        <v>929</v>
      </c>
      <c r="EK78" s="186" t="s">
        <v>929</v>
      </c>
      <c r="EL78" s="186" t="s">
        <v>2832</v>
      </c>
      <c r="EM78" s="186" t="s">
        <v>929</v>
      </c>
      <c r="EN78" s="186" t="s">
        <v>929</v>
      </c>
      <c r="EO78" s="186" t="s">
        <v>2832</v>
      </c>
      <c r="EP78" s="186" t="s">
        <v>929</v>
      </c>
      <c r="EQ78" s="186" t="s">
        <v>929</v>
      </c>
      <c r="ER78" s="186" t="s">
        <v>2832</v>
      </c>
      <c r="ES78" s="186" t="s">
        <v>929</v>
      </c>
      <c r="ET78" s="186" t="s">
        <v>929</v>
      </c>
    </row>
    <row r="79" spans="1:150" x14ac:dyDescent="0.3">
      <c r="A79" s="1"/>
      <c r="B79" s="185" t="s">
        <v>3459</v>
      </c>
      <c r="C79" s="185" t="s">
        <v>100</v>
      </c>
      <c r="D79" s="185" t="s">
        <v>101</v>
      </c>
      <c r="E79" s="185" t="s">
        <v>3460</v>
      </c>
      <c r="F79" s="185" t="s">
        <v>3461</v>
      </c>
      <c r="G79" s="186" t="s">
        <v>2832</v>
      </c>
      <c r="H79" s="186" t="s">
        <v>929</v>
      </c>
      <c r="I79" s="186" t="s">
        <v>929</v>
      </c>
      <c r="J79" s="186" t="s">
        <v>2832</v>
      </c>
      <c r="K79" s="186" t="s">
        <v>929</v>
      </c>
      <c r="L79" s="186" t="s">
        <v>929</v>
      </c>
      <c r="M79" s="186" t="s">
        <v>2832</v>
      </c>
      <c r="N79" s="186" t="s">
        <v>929</v>
      </c>
      <c r="O79" s="186" t="s">
        <v>929</v>
      </c>
      <c r="P79" s="186" t="s">
        <v>2832</v>
      </c>
      <c r="Q79" s="186" t="s">
        <v>929</v>
      </c>
      <c r="R79" s="186" t="s">
        <v>929</v>
      </c>
      <c r="S79" s="186" t="s">
        <v>2832</v>
      </c>
      <c r="T79" s="186" t="s">
        <v>929</v>
      </c>
      <c r="U79" s="186" t="s">
        <v>929</v>
      </c>
      <c r="V79" s="186" t="s">
        <v>2832</v>
      </c>
      <c r="W79" s="186" t="s">
        <v>929</v>
      </c>
      <c r="X79" s="186" t="s">
        <v>929</v>
      </c>
      <c r="Y79" s="186" t="s">
        <v>2832</v>
      </c>
      <c r="Z79" s="186" t="s">
        <v>929</v>
      </c>
      <c r="AA79" s="186" t="s">
        <v>929</v>
      </c>
      <c r="AB79" s="186" t="s">
        <v>2832</v>
      </c>
      <c r="AC79" s="186" t="s">
        <v>929</v>
      </c>
      <c r="AD79" s="186" t="s">
        <v>929</v>
      </c>
      <c r="AE79" s="186" t="s">
        <v>2832</v>
      </c>
      <c r="AF79" s="186" t="s">
        <v>929</v>
      </c>
      <c r="AG79" s="186" t="s">
        <v>929</v>
      </c>
      <c r="AH79" s="186" t="s">
        <v>2832</v>
      </c>
      <c r="AI79" s="186" t="s">
        <v>929</v>
      </c>
      <c r="AJ79" s="186" t="s">
        <v>929</v>
      </c>
      <c r="AK79" s="186" t="s">
        <v>2832</v>
      </c>
      <c r="AL79" s="186" t="s">
        <v>929</v>
      </c>
      <c r="AM79" s="186" t="s">
        <v>929</v>
      </c>
      <c r="AN79" s="186" t="s">
        <v>2832</v>
      </c>
      <c r="AO79" s="186" t="s">
        <v>929</v>
      </c>
      <c r="AP79" s="186" t="s">
        <v>929</v>
      </c>
      <c r="AQ79" s="186" t="s">
        <v>2832</v>
      </c>
      <c r="AR79" s="186" t="s">
        <v>929</v>
      </c>
      <c r="AS79" s="186" t="s">
        <v>929</v>
      </c>
      <c r="AT79" s="186" t="s">
        <v>2832</v>
      </c>
      <c r="AU79" s="186" t="s">
        <v>929</v>
      </c>
      <c r="AV79" s="186" t="s">
        <v>929</v>
      </c>
      <c r="AW79" s="186" t="s">
        <v>2832</v>
      </c>
      <c r="AX79" s="186" t="s">
        <v>929</v>
      </c>
      <c r="AY79" s="186" t="s">
        <v>929</v>
      </c>
      <c r="AZ79" s="186" t="s">
        <v>2832</v>
      </c>
      <c r="BA79" s="186" t="s">
        <v>929</v>
      </c>
      <c r="BB79" s="186" t="s">
        <v>929</v>
      </c>
      <c r="BC79" s="186" t="s">
        <v>2832</v>
      </c>
      <c r="BD79" s="186" t="s">
        <v>929</v>
      </c>
      <c r="BE79" s="186" t="s">
        <v>929</v>
      </c>
      <c r="BF79" s="186" t="s">
        <v>2832</v>
      </c>
      <c r="BG79" s="186" t="s">
        <v>929</v>
      </c>
      <c r="BH79" s="186" t="s">
        <v>929</v>
      </c>
      <c r="BI79" s="186" t="s">
        <v>2832</v>
      </c>
      <c r="BJ79" s="186" t="s">
        <v>929</v>
      </c>
      <c r="BK79" s="186" t="s">
        <v>929</v>
      </c>
      <c r="BL79" s="186" t="s">
        <v>2832</v>
      </c>
      <c r="BM79" s="186" t="s">
        <v>929</v>
      </c>
      <c r="BN79" s="186" t="s">
        <v>929</v>
      </c>
      <c r="BO79" s="186" t="s">
        <v>2832</v>
      </c>
      <c r="BP79" s="186" t="s">
        <v>929</v>
      </c>
      <c r="BQ79" s="186" t="s">
        <v>929</v>
      </c>
      <c r="BR79" s="186" t="s">
        <v>2832</v>
      </c>
      <c r="BS79" s="186" t="s">
        <v>929</v>
      </c>
      <c r="BT79" s="186" t="s">
        <v>929</v>
      </c>
      <c r="BU79" s="186" t="s">
        <v>2832</v>
      </c>
      <c r="BV79" s="186" t="s">
        <v>929</v>
      </c>
      <c r="BW79" s="186" t="s">
        <v>929</v>
      </c>
      <c r="BX79" s="186" t="s">
        <v>2832</v>
      </c>
      <c r="BY79" s="186" t="s">
        <v>929</v>
      </c>
      <c r="BZ79" s="186" t="s">
        <v>929</v>
      </c>
      <c r="CA79" s="186" t="s">
        <v>2832</v>
      </c>
      <c r="CB79" s="186" t="s">
        <v>929</v>
      </c>
      <c r="CC79" s="186" t="s">
        <v>929</v>
      </c>
      <c r="CD79" s="186" t="s">
        <v>2832</v>
      </c>
      <c r="CE79" s="186" t="s">
        <v>929</v>
      </c>
      <c r="CF79" s="186" t="s">
        <v>929</v>
      </c>
      <c r="CG79" s="186" t="s">
        <v>2832</v>
      </c>
      <c r="CH79" s="186" t="s">
        <v>929</v>
      </c>
      <c r="CI79" s="186" t="s">
        <v>929</v>
      </c>
      <c r="CJ79" s="186" t="s">
        <v>2832</v>
      </c>
      <c r="CK79" s="186" t="s">
        <v>929</v>
      </c>
      <c r="CL79" s="186" t="s">
        <v>929</v>
      </c>
      <c r="CM79" s="186" t="s">
        <v>2832</v>
      </c>
      <c r="CN79" s="186" t="s">
        <v>929</v>
      </c>
      <c r="CO79" s="186" t="s">
        <v>929</v>
      </c>
      <c r="CP79" s="186" t="s">
        <v>2832</v>
      </c>
      <c r="CQ79" s="186" t="s">
        <v>929</v>
      </c>
      <c r="CR79" s="186" t="s">
        <v>929</v>
      </c>
      <c r="CS79" s="186" t="s">
        <v>2832</v>
      </c>
      <c r="CT79" s="186" t="s">
        <v>929</v>
      </c>
      <c r="CU79" s="186" t="s">
        <v>929</v>
      </c>
      <c r="CV79" s="186" t="s">
        <v>2832</v>
      </c>
      <c r="CW79" s="186" t="s">
        <v>929</v>
      </c>
      <c r="CX79" s="186" t="s">
        <v>929</v>
      </c>
      <c r="CY79" s="186" t="s">
        <v>2832</v>
      </c>
      <c r="CZ79" s="186" t="s">
        <v>929</v>
      </c>
      <c r="DA79" s="186" t="s">
        <v>929</v>
      </c>
      <c r="DB79" s="186" t="s">
        <v>2832</v>
      </c>
      <c r="DC79" s="186" t="s">
        <v>929</v>
      </c>
      <c r="DD79" s="186" t="s">
        <v>929</v>
      </c>
      <c r="DE79" s="186" t="s">
        <v>2832</v>
      </c>
      <c r="DF79" s="186" t="s">
        <v>929</v>
      </c>
      <c r="DG79" s="186" t="s">
        <v>929</v>
      </c>
      <c r="DH79" s="186" t="s">
        <v>2832</v>
      </c>
      <c r="DI79" s="186" t="s">
        <v>929</v>
      </c>
      <c r="DJ79" s="186" t="s">
        <v>929</v>
      </c>
      <c r="DK79" s="186" t="s">
        <v>2832</v>
      </c>
      <c r="DL79" s="186" t="s">
        <v>929</v>
      </c>
      <c r="DM79" s="186" t="s">
        <v>929</v>
      </c>
      <c r="DN79" s="186" t="s">
        <v>2832</v>
      </c>
      <c r="DO79" s="186" t="s">
        <v>929</v>
      </c>
      <c r="DP79" s="186" t="s">
        <v>929</v>
      </c>
      <c r="DQ79" s="186" t="s">
        <v>2832</v>
      </c>
      <c r="DR79" s="186" t="s">
        <v>929</v>
      </c>
      <c r="DS79" s="186" t="s">
        <v>929</v>
      </c>
      <c r="DT79" s="186" t="s">
        <v>2832</v>
      </c>
      <c r="DU79" s="186" t="s">
        <v>929</v>
      </c>
      <c r="DV79" s="186" t="s">
        <v>929</v>
      </c>
      <c r="DW79" s="186" t="s">
        <v>2832</v>
      </c>
      <c r="DX79" s="186" t="s">
        <v>929</v>
      </c>
      <c r="DY79" s="186" t="s">
        <v>929</v>
      </c>
      <c r="DZ79" s="186" t="s">
        <v>2832</v>
      </c>
      <c r="EA79" s="186" t="s">
        <v>929</v>
      </c>
      <c r="EB79" s="186" t="s">
        <v>929</v>
      </c>
      <c r="EC79" s="186" t="s">
        <v>2832</v>
      </c>
      <c r="ED79" s="186" t="s">
        <v>929</v>
      </c>
      <c r="EE79" s="186" t="s">
        <v>929</v>
      </c>
      <c r="EF79" s="186" t="s">
        <v>2832</v>
      </c>
      <c r="EG79" s="186" t="s">
        <v>929</v>
      </c>
      <c r="EH79" s="186" t="s">
        <v>929</v>
      </c>
      <c r="EI79" s="186" t="s">
        <v>2832</v>
      </c>
      <c r="EJ79" s="186" t="s">
        <v>929</v>
      </c>
      <c r="EK79" s="186" t="s">
        <v>929</v>
      </c>
      <c r="EL79" s="186" t="s">
        <v>2832</v>
      </c>
      <c r="EM79" s="186" t="s">
        <v>929</v>
      </c>
      <c r="EN79" s="186" t="s">
        <v>929</v>
      </c>
      <c r="EO79" s="186" t="s">
        <v>2832</v>
      </c>
      <c r="EP79" s="186" t="s">
        <v>929</v>
      </c>
      <c r="EQ79" s="186" t="s">
        <v>929</v>
      </c>
      <c r="ER79" s="186" t="s">
        <v>2832</v>
      </c>
      <c r="ES79" s="186" t="s">
        <v>929</v>
      </c>
      <c r="ET79" s="186" t="s">
        <v>929</v>
      </c>
    </row>
    <row r="80" spans="1:150" x14ac:dyDescent="0.3">
      <c r="A80" s="1"/>
      <c r="B80" s="185" t="s">
        <v>3462</v>
      </c>
      <c r="C80" s="185" t="s">
        <v>100</v>
      </c>
      <c r="D80" s="185" t="s">
        <v>101</v>
      </c>
      <c r="E80" s="185" t="s">
        <v>3463</v>
      </c>
      <c r="F80" s="185" t="s">
        <v>3464</v>
      </c>
      <c r="G80" s="186" t="s">
        <v>2832</v>
      </c>
      <c r="H80" s="186" t="s">
        <v>2724</v>
      </c>
      <c r="I80" s="186" t="s">
        <v>2724</v>
      </c>
      <c r="J80" s="186" t="s">
        <v>2832</v>
      </c>
      <c r="K80" s="186" t="s">
        <v>2724</v>
      </c>
      <c r="L80" s="186" t="s">
        <v>2724</v>
      </c>
      <c r="M80" s="186" t="s">
        <v>2832</v>
      </c>
      <c r="N80" s="186" t="s">
        <v>2724</v>
      </c>
      <c r="O80" s="186" t="s">
        <v>2724</v>
      </c>
      <c r="P80" s="186" t="s">
        <v>2832</v>
      </c>
      <c r="Q80" s="186" t="s">
        <v>2724</v>
      </c>
      <c r="R80" s="186" t="s">
        <v>2724</v>
      </c>
      <c r="S80" s="186" t="s">
        <v>2832</v>
      </c>
      <c r="T80" s="186" t="s">
        <v>2724</v>
      </c>
      <c r="U80" s="186" t="s">
        <v>2724</v>
      </c>
      <c r="V80" s="186" t="s">
        <v>2832</v>
      </c>
      <c r="W80" s="186" t="s">
        <v>2724</v>
      </c>
      <c r="X80" s="186" t="s">
        <v>2724</v>
      </c>
      <c r="Y80" s="186" t="s">
        <v>2832</v>
      </c>
      <c r="Z80" s="186" t="s">
        <v>2724</v>
      </c>
      <c r="AA80" s="186" t="s">
        <v>2724</v>
      </c>
      <c r="AB80" s="186" t="s">
        <v>2832</v>
      </c>
      <c r="AC80" s="186" t="s">
        <v>2724</v>
      </c>
      <c r="AD80" s="186" t="s">
        <v>2724</v>
      </c>
      <c r="AE80" s="186" t="s">
        <v>2832</v>
      </c>
      <c r="AF80" s="186" t="s">
        <v>2724</v>
      </c>
      <c r="AG80" s="186" t="s">
        <v>2724</v>
      </c>
      <c r="AH80" s="186" t="s">
        <v>2832</v>
      </c>
      <c r="AI80" s="186" t="s">
        <v>2724</v>
      </c>
      <c r="AJ80" s="186" t="s">
        <v>2724</v>
      </c>
      <c r="AK80" s="186" t="s">
        <v>2832</v>
      </c>
      <c r="AL80" s="186" t="s">
        <v>2724</v>
      </c>
      <c r="AM80" s="186" t="s">
        <v>2724</v>
      </c>
      <c r="AN80" s="186" t="s">
        <v>2832</v>
      </c>
      <c r="AO80" s="186" t="s">
        <v>2724</v>
      </c>
      <c r="AP80" s="186" t="s">
        <v>2724</v>
      </c>
      <c r="AQ80" s="186" t="s">
        <v>2832</v>
      </c>
      <c r="AR80" s="186" t="s">
        <v>2724</v>
      </c>
      <c r="AS80" s="186" t="s">
        <v>2724</v>
      </c>
      <c r="AT80" s="186" t="s">
        <v>2832</v>
      </c>
      <c r="AU80" s="186" t="s">
        <v>2724</v>
      </c>
      <c r="AV80" s="186" t="s">
        <v>2724</v>
      </c>
      <c r="AW80" s="186" t="s">
        <v>2832</v>
      </c>
      <c r="AX80" s="186" t="s">
        <v>2724</v>
      </c>
      <c r="AY80" s="186" t="s">
        <v>2724</v>
      </c>
      <c r="AZ80" s="186" t="s">
        <v>2832</v>
      </c>
      <c r="BA80" s="186" t="s">
        <v>2724</v>
      </c>
      <c r="BB80" s="186" t="s">
        <v>2724</v>
      </c>
      <c r="BC80" s="186" t="s">
        <v>2832</v>
      </c>
      <c r="BD80" s="186" t="s">
        <v>2724</v>
      </c>
      <c r="BE80" s="186" t="s">
        <v>2724</v>
      </c>
      <c r="BF80" s="186" t="s">
        <v>2832</v>
      </c>
      <c r="BG80" s="186" t="s">
        <v>2724</v>
      </c>
      <c r="BH80" s="186" t="s">
        <v>2724</v>
      </c>
      <c r="BI80" s="186" t="s">
        <v>2832</v>
      </c>
      <c r="BJ80" s="186" t="s">
        <v>2724</v>
      </c>
      <c r="BK80" s="186" t="s">
        <v>2724</v>
      </c>
      <c r="BL80" s="186" t="s">
        <v>2832</v>
      </c>
      <c r="BM80" s="186" t="s">
        <v>2724</v>
      </c>
      <c r="BN80" s="186" t="s">
        <v>2724</v>
      </c>
      <c r="BO80" s="186" t="s">
        <v>2832</v>
      </c>
      <c r="BP80" s="186" t="s">
        <v>2724</v>
      </c>
      <c r="BQ80" s="186" t="s">
        <v>2724</v>
      </c>
      <c r="BR80" s="186" t="s">
        <v>2832</v>
      </c>
      <c r="BS80" s="186" t="s">
        <v>2724</v>
      </c>
      <c r="BT80" s="186" t="s">
        <v>2724</v>
      </c>
      <c r="BU80" s="186" t="s">
        <v>2832</v>
      </c>
      <c r="BV80" s="186" t="s">
        <v>2724</v>
      </c>
      <c r="BW80" s="186" t="s">
        <v>2724</v>
      </c>
      <c r="BX80" s="186" t="s">
        <v>2832</v>
      </c>
      <c r="BY80" s="186" t="s">
        <v>2724</v>
      </c>
      <c r="BZ80" s="186" t="s">
        <v>2724</v>
      </c>
      <c r="CA80" s="186" t="s">
        <v>2832</v>
      </c>
      <c r="CB80" s="186" t="s">
        <v>2724</v>
      </c>
      <c r="CC80" s="186" t="s">
        <v>2724</v>
      </c>
      <c r="CD80" s="186" t="s">
        <v>2832</v>
      </c>
      <c r="CE80" s="186" t="s">
        <v>2724</v>
      </c>
      <c r="CF80" s="186" t="s">
        <v>2724</v>
      </c>
      <c r="CG80" s="186" t="s">
        <v>2832</v>
      </c>
      <c r="CH80" s="186" t="s">
        <v>2724</v>
      </c>
      <c r="CI80" s="186" t="s">
        <v>2724</v>
      </c>
      <c r="CJ80" s="186" t="s">
        <v>2832</v>
      </c>
      <c r="CK80" s="186" t="s">
        <v>2724</v>
      </c>
      <c r="CL80" s="186" t="s">
        <v>2724</v>
      </c>
      <c r="CM80" s="186" t="s">
        <v>2832</v>
      </c>
      <c r="CN80" s="186" t="s">
        <v>2724</v>
      </c>
      <c r="CO80" s="186" t="s">
        <v>2724</v>
      </c>
      <c r="CP80" s="186" t="s">
        <v>2832</v>
      </c>
      <c r="CQ80" s="186" t="s">
        <v>2724</v>
      </c>
      <c r="CR80" s="186" t="s">
        <v>2724</v>
      </c>
      <c r="CS80" s="186" t="s">
        <v>2832</v>
      </c>
      <c r="CT80" s="186" t="s">
        <v>2724</v>
      </c>
      <c r="CU80" s="186" t="s">
        <v>2724</v>
      </c>
      <c r="CV80" s="186" t="s">
        <v>2832</v>
      </c>
      <c r="CW80" s="186" t="s">
        <v>2724</v>
      </c>
      <c r="CX80" s="186" t="s">
        <v>2724</v>
      </c>
      <c r="CY80" s="186" t="s">
        <v>2832</v>
      </c>
      <c r="CZ80" s="186" t="s">
        <v>2724</v>
      </c>
      <c r="DA80" s="186" t="s">
        <v>2724</v>
      </c>
      <c r="DB80" s="186" t="s">
        <v>2832</v>
      </c>
      <c r="DC80" s="186" t="s">
        <v>2724</v>
      </c>
      <c r="DD80" s="186" t="s">
        <v>2724</v>
      </c>
      <c r="DE80" s="186" t="s">
        <v>2832</v>
      </c>
      <c r="DF80" s="186" t="s">
        <v>2724</v>
      </c>
      <c r="DG80" s="186" t="s">
        <v>2724</v>
      </c>
      <c r="DH80" s="186" t="s">
        <v>2832</v>
      </c>
      <c r="DI80" s="186" t="s">
        <v>2724</v>
      </c>
      <c r="DJ80" s="186" t="s">
        <v>2724</v>
      </c>
      <c r="DK80" s="186" t="s">
        <v>2832</v>
      </c>
      <c r="DL80" s="186" t="s">
        <v>2724</v>
      </c>
      <c r="DM80" s="186" t="s">
        <v>2724</v>
      </c>
      <c r="DN80" s="186" t="s">
        <v>2832</v>
      </c>
      <c r="DO80" s="186" t="s">
        <v>2724</v>
      </c>
      <c r="DP80" s="186" t="s">
        <v>2724</v>
      </c>
      <c r="DQ80" s="186" t="s">
        <v>2832</v>
      </c>
      <c r="DR80" s="186" t="s">
        <v>2724</v>
      </c>
      <c r="DS80" s="186" t="s">
        <v>2724</v>
      </c>
      <c r="DT80" s="186" t="s">
        <v>2832</v>
      </c>
      <c r="DU80" s="186" t="s">
        <v>2724</v>
      </c>
      <c r="DV80" s="186" t="s">
        <v>2724</v>
      </c>
      <c r="DW80" s="186" t="s">
        <v>2832</v>
      </c>
      <c r="DX80" s="186" t="s">
        <v>2724</v>
      </c>
      <c r="DY80" s="186" t="s">
        <v>2724</v>
      </c>
      <c r="DZ80" s="186" t="s">
        <v>2832</v>
      </c>
      <c r="EA80" s="186" t="s">
        <v>2724</v>
      </c>
      <c r="EB80" s="186" t="s">
        <v>2724</v>
      </c>
      <c r="EC80" s="186" t="s">
        <v>2832</v>
      </c>
      <c r="ED80" s="186" t="s">
        <v>2724</v>
      </c>
      <c r="EE80" s="186" t="s">
        <v>2724</v>
      </c>
      <c r="EF80" s="186" t="s">
        <v>2832</v>
      </c>
      <c r="EG80" s="186" t="s">
        <v>2724</v>
      </c>
      <c r="EH80" s="186" t="s">
        <v>2724</v>
      </c>
      <c r="EI80" s="186" t="s">
        <v>2832</v>
      </c>
      <c r="EJ80" s="186" t="s">
        <v>2724</v>
      </c>
      <c r="EK80" s="186" t="s">
        <v>2724</v>
      </c>
      <c r="EL80" s="186" t="s">
        <v>2832</v>
      </c>
      <c r="EM80" s="186" t="s">
        <v>2724</v>
      </c>
      <c r="EN80" s="186" t="s">
        <v>2724</v>
      </c>
      <c r="EO80" s="186" t="s">
        <v>2832</v>
      </c>
      <c r="EP80" s="186" t="s">
        <v>2724</v>
      </c>
      <c r="EQ80" s="186" t="s">
        <v>2724</v>
      </c>
      <c r="ER80" s="186" t="s">
        <v>2832</v>
      </c>
      <c r="ES80" s="186" t="s">
        <v>2724</v>
      </c>
      <c r="ET80" s="186" t="s">
        <v>2724</v>
      </c>
    </row>
    <row r="81" spans="1:150" x14ac:dyDescent="0.3">
      <c r="A81" s="1"/>
      <c r="B81" s="184" t="s">
        <v>3465</v>
      </c>
      <c r="C81" s="184" t="s">
        <v>130</v>
      </c>
      <c r="D81" s="184" t="s">
        <v>135</v>
      </c>
      <c r="E81" s="184" t="s">
        <v>3466</v>
      </c>
      <c r="F81" s="184" t="s">
        <v>3467</v>
      </c>
      <c r="G81" s="184" t="s">
        <v>2832</v>
      </c>
      <c r="H81" s="184" t="s">
        <v>2724</v>
      </c>
      <c r="I81" s="184" t="s">
        <v>2724</v>
      </c>
      <c r="J81" s="184" t="s">
        <v>2832</v>
      </c>
      <c r="K81" s="184" t="s">
        <v>2724</v>
      </c>
      <c r="L81" s="184" t="s">
        <v>2724</v>
      </c>
      <c r="M81" s="184" t="s">
        <v>2832</v>
      </c>
      <c r="N81" s="184" t="s">
        <v>2724</v>
      </c>
      <c r="O81" s="184" t="s">
        <v>2724</v>
      </c>
      <c r="P81" s="184" t="s">
        <v>2832</v>
      </c>
      <c r="Q81" s="184" t="s">
        <v>2724</v>
      </c>
      <c r="R81" s="184" t="s">
        <v>2724</v>
      </c>
      <c r="S81" s="184" t="s">
        <v>2832</v>
      </c>
      <c r="T81" s="184" t="s">
        <v>2724</v>
      </c>
      <c r="U81" s="184" t="s">
        <v>2724</v>
      </c>
      <c r="V81" s="184" t="s">
        <v>2832</v>
      </c>
      <c r="W81" s="184" t="s">
        <v>2724</v>
      </c>
      <c r="X81" s="184" t="s">
        <v>2724</v>
      </c>
      <c r="Y81" s="184" t="s">
        <v>2832</v>
      </c>
      <c r="Z81" s="184" t="s">
        <v>2724</v>
      </c>
      <c r="AA81" s="184" t="s">
        <v>2724</v>
      </c>
      <c r="AB81" s="184" t="s">
        <v>2832</v>
      </c>
      <c r="AC81" s="184" t="s">
        <v>2724</v>
      </c>
      <c r="AD81" s="184" t="s">
        <v>2724</v>
      </c>
      <c r="AE81" s="184" t="s">
        <v>2832</v>
      </c>
      <c r="AF81" s="184" t="s">
        <v>2724</v>
      </c>
      <c r="AG81" s="184" t="s">
        <v>2724</v>
      </c>
      <c r="AH81" s="184" t="s">
        <v>2832</v>
      </c>
      <c r="AI81" s="184" t="s">
        <v>2724</v>
      </c>
      <c r="AJ81" s="184" t="s">
        <v>2724</v>
      </c>
      <c r="AK81" s="184" t="s">
        <v>2832</v>
      </c>
      <c r="AL81" s="184" t="s">
        <v>2724</v>
      </c>
      <c r="AM81" s="184" t="s">
        <v>2724</v>
      </c>
      <c r="AN81" s="184" t="s">
        <v>2832</v>
      </c>
      <c r="AO81" s="184" t="s">
        <v>2724</v>
      </c>
      <c r="AP81" s="184" t="s">
        <v>2724</v>
      </c>
      <c r="AQ81" s="184" t="s">
        <v>2832</v>
      </c>
      <c r="AR81" s="184" t="s">
        <v>2724</v>
      </c>
      <c r="AS81" s="184" t="s">
        <v>2724</v>
      </c>
      <c r="AT81" s="184" t="s">
        <v>2832</v>
      </c>
      <c r="AU81" s="184" t="s">
        <v>2724</v>
      </c>
      <c r="AV81" s="184" t="s">
        <v>2724</v>
      </c>
      <c r="AW81" s="184" t="s">
        <v>2832</v>
      </c>
      <c r="AX81" s="184" t="s">
        <v>2724</v>
      </c>
      <c r="AY81" s="184" t="s">
        <v>2724</v>
      </c>
      <c r="AZ81" s="184" t="s">
        <v>2832</v>
      </c>
      <c r="BA81" s="184" t="s">
        <v>2724</v>
      </c>
      <c r="BB81" s="184" t="s">
        <v>2724</v>
      </c>
      <c r="BC81" s="184" t="s">
        <v>2832</v>
      </c>
      <c r="BD81" s="184" t="s">
        <v>2724</v>
      </c>
      <c r="BE81" s="184" t="s">
        <v>2724</v>
      </c>
      <c r="BF81" s="184" t="s">
        <v>2832</v>
      </c>
      <c r="BG81" s="184" t="s">
        <v>2724</v>
      </c>
      <c r="BH81" s="184" t="s">
        <v>2724</v>
      </c>
      <c r="BI81" s="184" t="s">
        <v>2832</v>
      </c>
      <c r="BJ81" s="184" t="s">
        <v>2724</v>
      </c>
      <c r="BK81" s="184" t="s">
        <v>2724</v>
      </c>
      <c r="BL81" s="184" t="s">
        <v>2832</v>
      </c>
      <c r="BM81" s="184" t="s">
        <v>2724</v>
      </c>
      <c r="BN81" s="184" t="s">
        <v>2724</v>
      </c>
      <c r="BO81" s="184" t="s">
        <v>2832</v>
      </c>
      <c r="BP81" s="184" t="s">
        <v>2724</v>
      </c>
      <c r="BQ81" s="184" t="s">
        <v>2724</v>
      </c>
      <c r="BR81" s="184" t="s">
        <v>2832</v>
      </c>
      <c r="BS81" s="184" t="s">
        <v>2724</v>
      </c>
      <c r="BT81" s="184" t="s">
        <v>2724</v>
      </c>
      <c r="BU81" s="184" t="s">
        <v>2832</v>
      </c>
      <c r="BV81" s="184" t="s">
        <v>2724</v>
      </c>
      <c r="BW81" s="184" t="s">
        <v>2724</v>
      </c>
      <c r="BX81" s="184" t="s">
        <v>2832</v>
      </c>
      <c r="BY81" s="184" t="s">
        <v>2724</v>
      </c>
      <c r="BZ81" s="184" t="s">
        <v>2724</v>
      </c>
      <c r="CA81" s="184" t="s">
        <v>2832</v>
      </c>
      <c r="CB81" s="184" t="s">
        <v>2724</v>
      </c>
      <c r="CC81" s="184" t="s">
        <v>2724</v>
      </c>
      <c r="CD81" s="184" t="s">
        <v>2832</v>
      </c>
      <c r="CE81" s="184" t="s">
        <v>2724</v>
      </c>
      <c r="CF81" s="184" t="s">
        <v>2724</v>
      </c>
      <c r="CG81" s="184" t="s">
        <v>2832</v>
      </c>
      <c r="CH81" s="184" t="s">
        <v>2724</v>
      </c>
      <c r="CI81" s="184" t="s">
        <v>2724</v>
      </c>
      <c r="CJ81" s="184" t="s">
        <v>2832</v>
      </c>
      <c r="CK81" s="184" t="s">
        <v>2724</v>
      </c>
      <c r="CL81" s="184" t="s">
        <v>2724</v>
      </c>
      <c r="CM81" s="184" t="s">
        <v>2832</v>
      </c>
      <c r="CN81" s="184" t="s">
        <v>2724</v>
      </c>
      <c r="CO81" s="184" t="s">
        <v>2724</v>
      </c>
      <c r="CP81" s="184" t="s">
        <v>2832</v>
      </c>
      <c r="CQ81" s="184" t="s">
        <v>2724</v>
      </c>
      <c r="CR81" s="184" t="s">
        <v>2724</v>
      </c>
      <c r="CS81" s="184" t="s">
        <v>2832</v>
      </c>
      <c r="CT81" s="184" t="s">
        <v>2724</v>
      </c>
      <c r="CU81" s="184" t="s">
        <v>2724</v>
      </c>
      <c r="CV81" s="184" t="s">
        <v>2832</v>
      </c>
      <c r="CW81" s="184" t="s">
        <v>2724</v>
      </c>
      <c r="CX81" s="184" t="s">
        <v>2724</v>
      </c>
      <c r="CY81" s="184" t="s">
        <v>2832</v>
      </c>
      <c r="CZ81" s="184" t="s">
        <v>2724</v>
      </c>
      <c r="DA81" s="184" t="s">
        <v>2724</v>
      </c>
      <c r="DB81" s="184" t="s">
        <v>2832</v>
      </c>
      <c r="DC81" s="184" t="s">
        <v>2724</v>
      </c>
      <c r="DD81" s="184" t="s">
        <v>2724</v>
      </c>
      <c r="DE81" s="184" t="s">
        <v>2832</v>
      </c>
      <c r="DF81" s="184" t="s">
        <v>2724</v>
      </c>
      <c r="DG81" s="184" t="s">
        <v>2724</v>
      </c>
      <c r="DH81" s="184" t="s">
        <v>2832</v>
      </c>
      <c r="DI81" s="184" t="s">
        <v>2724</v>
      </c>
      <c r="DJ81" s="184" t="s">
        <v>2724</v>
      </c>
      <c r="DK81" s="184" t="s">
        <v>2832</v>
      </c>
      <c r="DL81" s="184" t="s">
        <v>2724</v>
      </c>
      <c r="DM81" s="184" t="s">
        <v>2724</v>
      </c>
      <c r="DN81" s="184" t="s">
        <v>2832</v>
      </c>
      <c r="DO81" s="184" t="s">
        <v>2724</v>
      </c>
      <c r="DP81" s="184" t="s">
        <v>2724</v>
      </c>
      <c r="DQ81" s="184" t="s">
        <v>2832</v>
      </c>
      <c r="DR81" s="184" t="s">
        <v>2724</v>
      </c>
      <c r="DS81" s="184" t="s">
        <v>2724</v>
      </c>
      <c r="DT81" s="184" t="s">
        <v>2832</v>
      </c>
      <c r="DU81" s="184" t="s">
        <v>2724</v>
      </c>
      <c r="DV81" s="184" t="s">
        <v>2724</v>
      </c>
      <c r="DW81" s="184" t="s">
        <v>2832</v>
      </c>
      <c r="DX81" s="184" t="s">
        <v>2724</v>
      </c>
      <c r="DY81" s="184" t="s">
        <v>2724</v>
      </c>
      <c r="DZ81" s="184" t="s">
        <v>2832</v>
      </c>
      <c r="EA81" s="184" t="s">
        <v>2724</v>
      </c>
      <c r="EB81" s="184" t="s">
        <v>2724</v>
      </c>
      <c r="EC81" s="184" t="s">
        <v>2832</v>
      </c>
      <c r="ED81" s="184" t="s">
        <v>2724</v>
      </c>
      <c r="EE81" s="184" t="s">
        <v>2724</v>
      </c>
      <c r="EF81" s="184" t="s">
        <v>2832</v>
      </c>
      <c r="EG81" s="184" t="s">
        <v>2724</v>
      </c>
      <c r="EH81" s="184" t="s">
        <v>2724</v>
      </c>
      <c r="EI81" s="184" t="s">
        <v>2832</v>
      </c>
      <c r="EJ81" s="184" t="s">
        <v>2724</v>
      </c>
      <c r="EK81" s="184" t="s">
        <v>2724</v>
      </c>
      <c r="EL81" s="184" t="s">
        <v>2832</v>
      </c>
      <c r="EM81" s="184" t="s">
        <v>2724</v>
      </c>
      <c r="EN81" s="184" t="s">
        <v>2724</v>
      </c>
      <c r="EO81" s="184" t="s">
        <v>2832</v>
      </c>
      <c r="EP81" s="184" t="s">
        <v>2724</v>
      </c>
      <c r="EQ81" s="184" t="s">
        <v>2724</v>
      </c>
      <c r="ER81" s="184" t="s">
        <v>2832</v>
      </c>
      <c r="ES81" s="184" t="s">
        <v>2724</v>
      </c>
      <c r="ET81" s="184" t="s">
        <v>2724</v>
      </c>
    </row>
    <row r="82" spans="1:150" x14ac:dyDescent="0.3">
      <c r="A82" s="1"/>
      <c r="B82" s="185" t="s">
        <v>3468</v>
      </c>
      <c r="C82" s="185" t="s">
        <v>130</v>
      </c>
      <c r="D82" s="185" t="s">
        <v>135</v>
      </c>
      <c r="E82" s="185" t="s">
        <v>3469</v>
      </c>
      <c r="F82" s="185" t="s">
        <v>3470</v>
      </c>
      <c r="G82" s="186" t="s">
        <v>2832</v>
      </c>
      <c r="H82" s="186" t="s">
        <v>929</v>
      </c>
      <c r="I82" s="186" t="s">
        <v>929</v>
      </c>
      <c r="J82" s="186" t="s">
        <v>2832</v>
      </c>
      <c r="K82" s="186" t="s">
        <v>929</v>
      </c>
      <c r="L82" s="186" t="s">
        <v>929</v>
      </c>
      <c r="M82" s="186" t="s">
        <v>2832</v>
      </c>
      <c r="N82" s="186" t="s">
        <v>929</v>
      </c>
      <c r="O82" s="186" t="s">
        <v>929</v>
      </c>
      <c r="P82" s="186" t="s">
        <v>2832</v>
      </c>
      <c r="Q82" s="186" t="s">
        <v>929</v>
      </c>
      <c r="R82" s="186" t="s">
        <v>929</v>
      </c>
      <c r="S82" s="186" t="s">
        <v>2832</v>
      </c>
      <c r="T82" s="186" t="s">
        <v>929</v>
      </c>
      <c r="U82" s="186" t="s">
        <v>929</v>
      </c>
      <c r="V82" s="186" t="s">
        <v>2832</v>
      </c>
      <c r="W82" s="186" t="s">
        <v>929</v>
      </c>
      <c r="X82" s="186" t="s">
        <v>929</v>
      </c>
      <c r="Y82" s="186" t="s">
        <v>2832</v>
      </c>
      <c r="Z82" s="186" t="s">
        <v>929</v>
      </c>
      <c r="AA82" s="186" t="s">
        <v>929</v>
      </c>
      <c r="AB82" s="186" t="s">
        <v>2832</v>
      </c>
      <c r="AC82" s="186" t="s">
        <v>929</v>
      </c>
      <c r="AD82" s="186" t="s">
        <v>929</v>
      </c>
      <c r="AE82" s="186" t="s">
        <v>2832</v>
      </c>
      <c r="AF82" s="186" t="s">
        <v>929</v>
      </c>
      <c r="AG82" s="186" t="s">
        <v>929</v>
      </c>
      <c r="AH82" s="186" t="s">
        <v>2832</v>
      </c>
      <c r="AI82" s="186" t="s">
        <v>929</v>
      </c>
      <c r="AJ82" s="186" t="s">
        <v>929</v>
      </c>
      <c r="AK82" s="186" t="s">
        <v>2832</v>
      </c>
      <c r="AL82" s="186" t="s">
        <v>929</v>
      </c>
      <c r="AM82" s="186" t="s">
        <v>929</v>
      </c>
      <c r="AN82" s="186" t="s">
        <v>2832</v>
      </c>
      <c r="AO82" s="186" t="s">
        <v>929</v>
      </c>
      <c r="AP82" s="186" t="s">
        <v>929</v>
      </c>
      <c r="AQ82" s="186" t="s">
        <v>2832</v>
      </c>
      <c r="AR82" s="186" t="s">
        <v>929</v>
      </c>
      <c r="AS82" s="186" t="s">
        <v>929</v>
      </c>
      <c r="AT82" s="186" t="s">
        <v>2832</v>
      </c>
      <c r="AU82" s="186" t="s">
        <v>929</v>
      </c>
      <c r="AV82" s="186" t="s">
        <v>929</v>
      </c>
      <c r="AW82" s="186" t="s">
        <v>2832</v>
      </c>
      <c r="AX82" s="186" t="s">
        <v>929</v>
      </c>
      <c r="AY82" s="186" t="s">
        <v>929</v>
      </c>
      <c r="AZ82" s="186" t="s">
        <v>2832</v>
      </c>
      <c r="BA82" s="186" t="s">
        <v>929</v>
      </c>
      <c r="BB82" s="186" t="s">
        <v>929</v>
      </c>
      <c r="BC82" s="186" t="s">
        <v>2832</v>
      </c>
      <c r="BD82" s="186" t="s">
        <v>929</v>
      </c>
      <c r="BE82" s="186" t="s">
        <v>929</v>
      </c>
      <c r="BF82" s="186" t="s">
        <v>2832</v>
      </c>
      <c r="BG82" s="186" t="s">
        <v>929</v>
      </c>
      <c r="BH82" s="186" t="s">
        <v>929</v>
      </c>
      <c r="BI82" s="186" t="s">
        <v>2832</v>
      </c>
      <c r="BJ82" s="186" t="s">
        <v>929</v>
      </c>
      <c r="BK82" s="186" t="s">
        <v>929</v>
      </c>
      <c r="BL82" s="186" t="s">
        <v>2832</v>
      </c>
      <c r="BM82" s="186" t="s">
        <v>929</v>
      </c>
      <c r="BN82" s="186" t="s">
        <v>929</v>
      </c>
      <c r="BO82" s="186" t="s">
        <v>2832</v>
      </c>
      <c r="BP82" s="186" t="s">
        <v>929</v>
      </c>
      <c r="BQ82" s="186" t="s">
        <v>929</v>
      </c>
      <c r="BR82" s="186" t="s">
        <v>2832</v>
      </c>
      <c r="BS82" s="186" t="s">
        <v>929</v>
      </c>
      <c r="BT82" s="186" t="s">
        <v>929</v>
      </c>
      <c r="BU82" s="186" t="s">
        <v>2832</v>
      </c>
      <c r="BV82" s="186" t="s">
        <v>929</v>
      </c>
      <c r="BW82" s="186" t="s">
        <v>929</v>
      </c>
      <c r="BX82" s="186" t="s">
        <v>2832</v>
      </c>
      <c r="BY82" s="186" t="s">
        <v>929</v>
      </c>
      <c r="BZ82" s="186" t="s">
        <v>929</v>
      </c>
      <c r="CA82" s="186" t="s">
        <v>2832</v>
      </c>
      <c r="CB82" s="186" t="s">
        <v>929</v>
      </c>
      <c r="CC82" s="186" t="s">
        <v>929</v>
      </c>
      <c r="CD82" s="186" t="s">
        <v>2832</v>
      </c>
      <c r="CE82" s="186" t="s">
        <v>929</v>
      </c>
      <c r="CF82" s="186" t="s">
        <v>929</v>
      </c>
      <c r="CG82" s="186" t="s">
        <v>2832</v>
      </c>
      <c r="CH82" s="186" t="s">
        <v>929</v>
      </c>
      <c r="CI82" s="186" t="s">
        <v>929</v>
      </c>
      <c r="CJ82" s="186" t="s">
        <v>2832</v>
      </c>
      <c r="CK82" s="186" t="s">
        <v>929</v>
      </c>
      <c r="CL82" s="186" t="s">
        <v>929</v>
      </c>
      <c r="CM82" s="186" t="s">
        <v>2832</v>
      </c>
      <c r="CN82" s="186" t="s">
        <v>929</v>
      </c>
      <c r="CO82" s="186" t="s">
        <v>929</v>
      </c>
      <c r="CP82" s="186" t="s">
        <v>2832</v>
      </c>
      <c r="CQ82" s="186" t="s">
        <v>929</v>
      </c>
      <c r="CR82" s="186" t="s">
        <v>929</v>
      </c>
      <c r="CS82" s="186" t="s">
        <v>2832</v>
      </c>
      <c r="CT82" s="186" t="s">
        <v>929</v>
      </c>
      <c r="CU82" s="186" t="s">
        <v>929</v>
      </c>
      <c r="CV82" s="186" t="s">
        <v>2832</v>
      </c>
      <c r="CW82" s="186" t="s">
        <v>929</v>
      </c>
      <c r="CX82" s="186" t="s">
        <v>929</v>
      </c>
      <c r="CY82" s="186" t="s">
        <v>2832</v>
      </c>
      <c r="CZ82" s="186" t="s">
        <v>929</v>
      </c>
      <c r="DA82" s="186" t="s">
        <v>929</v>
      </c>
      <c r="DB82" s="186" t="s">
        <v>2832</v>
      </c>
      <c r="DC82" s="186" t="s">
        <v>929</v>
      </c>
      <c r="DD82" s="186" t="s">
        <v>929</v>
      </c>
      <c r="DE82" s="186" t="s">
        <v>2832</v>
      </c>
      <c r="DF82" s="186" t="s">
        <v>929</v>
      </c>
      <c r="DG82" s="186" t="s">
        <v>929</v>
      </c>
      <c r="DH82" s="186" t="s">
        <v>2832</v>
      </c>
      <c r="DI82" s="186" t="s">
        <v>929</v>
      </c>
      <c r="DJ82" s="186" t="s">
        <v>929</v>
      </c>
      <c r="DK82" s="186" t="s">
        <v>2832</v>
      </c>
      <c r="DL82" s="186" t="s">
        <v>929</v>
      </c>
      <c r="DM82" s="186" t="s">
        <v>929</v>
      </c>
      <c r="DN82" s="186" t="s">
        <v>2832</v>
      </c>
      <c r="DO82" s="186" t="s">
        <v>929</v>
      </c>
      <c r="DP82" s="186" t="s">
        <v>929</v>
      </c>
      <c r="DQ82" s="186" t="s">
        <v>2832</v>
      </c>
      <c r="DR82" s="186" t="s">
        <v>929</v>
      </c>
      <c r="DS82" s="186" t="s">
        <v>929</v>
      </c>
      <c r="DT82" s="186" t="s">
        <v>2832</v>
      </c>
      <c r="DU82" s="186" t="s">
        <v>929</v>
      </c>
      <c r="DV82" s="186" t="s">
        <v>929</v>
      </c>
      <c r="DW82" s="186" t="s">
        <v>2832</v>
      </c>
      <c r="DX82" s="186" t="s">
        <v>929</v>
      </c>
      <c r="DY82" s="186" t="s">
        <v>929</v>
      </c>
      <c r="DZ82" s="186" t="s">
        <v>2832</v>
      </c>
      <c r="EA82" s="186" t="s">
        <v>929</v>
      </c>
      <c r="EB82" s="186" t="s">
        <v>929</v>
      </c>
      <c r="EC82" s="186" t="s">
        <v>2832</v>
      </c>
      <c r="ED82" s="186" t="s">
        <v>929</v>
      </c>
      <c r="EE82" s="186" t="s">
        <v>929</v>
      </c>
      <c r="EF82" s="186" t="s">
        <v>2832</v>
      </c>
      <c r="EG82" s="186" t="s">
        <v>929</v>
      </c>
      <c r="EH82" s="186" t="s">
        <v>929</v>
      </c>
      <c r="EI82" s="186" t="s">
        <v>2832</v>
      </c>
      <c r="EJ82" s="186" t="s">
        <v>929</v>
      </c>
      <c r="EK82" s="186" t="s">
        <v>929</v>
      </c>
      <c r="EL82" s="186" t="s">
        <v>2832</v>
      </c>
      <c r="EM82" s="186" t="s">
        <v>929</v>
      </c>
      <c r="EN82" s="186" t="s">
        <v>929</v>
      </c>
      <c r="EO82" s="186" t="s">
        <v>2832</v>
      </c>
      <c r="EP82" s="186" t="s">
        <v>929</v>
      </c>
      <c r="EQ82" s="186" t="s">
        <v>929</v>
      </c>
      <c r="ER82" s="186" t="s">
        <v>2832</v>
      </c>
      <c r="ES82" s="186" t="s">
        <v>929</v>
      </c>
      <c r="ET82" s="186" t="s">
        <v>929</v>
      </c>
    </row>
    <row r="83" spans="1:150" x14ac:dyDescent="0.3">
      <c r="A83" s="1"/>
      <c r="B83" s="185" t="s">
        <v>3471</v>
      </c>
      <c r="C83" s="185" t="s">
        <v>130</v>
      </c>
      <c r="D83" s="185" t="s">
        <v>135</v>
      </c>
      <c r="E83" s="185" t="s">
        <v>3472</v>
      </c>
      <c r="F83" s="185" t="s">
        <v>3473</v>
      </c>
      <c r="G83" s="186" t="s">
        <v>2832</v>
      </c>
      <c r="H83" s="186" t="s">
        <v>929</v>
      </c>
      <c r="I83" s="186" t="s">
        <v>929</v>
      </c>
      <c r="J83" s="186" t="s">
        <v>2832</v>
      </c>
      <c r="K83" s="186" t="s">
        <v>929</v>
      </c>
      <c r="L83" s="186" t="s">
        <v>929</v>
      </c>
      <c r="M83" s="186" t="s">
        <v>2832</v>
      </c>
      <c r="N83" s="186" t="s">
        <v>929</v>
      </c>
      <c r="O83" s="186" t="s">
        <v>929</v>
      </c>
      <c r="P83" s="186" t="s">
        <v>2832</v>
      </c>
      <c r="Q83" s="186" t="s">
        <v>929</v>
      </c>
      <c r="R83" s="186" t="s">
        <v>929</v>
      </c>
      <c r="S83" s="186" t="s">
        <v>2832</v>
      </c>
      <c r="T83" s="186" t="s">
        <v>929</v>
      </c>
      <c r="U83" s="186" t="s">
        <v>929</v>
      </c>
      <c r="V83" s="186" t="s">
        <v>2832</v>
      </c>
      <c r="W83" s="186" t="s">
        <v>929</v>
      </c>
      <c r="X83" s="186" t="s">
        <v>929</v>
      </c>
      <c r="Y83" s="186" t="s">
        <v>2832</v>
      </c>
      <c r="Z83" s="186" t="s">
        <v>929</v>
      </c>
      <c r="AA83" s="186" t="s">
        <v>929</v>
      </c>
      <c r="AB83" s="186" t="s">
        <v>2832</v>
      </c>
      <c r="AC83" s="186" t="s">
        <v>929</v>
      </c>
      <c r="AD83" s="186" t="s">
        <v>929</v>
      </c>
      <c r="AE83" s="186" t="s">
        <v>2832</v>
      </c>
      <c r="AF83" s="186" t="s">
        <v>929</v>
      </c>
      <c r="AG83" s="186" t="s">
        <v>929</v>
      </c>
      <c r="AH83" s="186" t="s">
        <v>2832</v>
      </c>
      <c r="AI83" s="186" t="s">
        <v>929</v>
      </c>
      <c r="AJ83" s="186" t="s">
        <v>929</v>
      </c>
      <c r="AK83" s="186" t="s">
        <v>2832</v>
      </c>
      <c r="AL83" s="186" t="s">
        <v>929</v>
      </c>
      <c r="AM83" s="186" t="s">
        <v>929</v>
      </c>
      <c r="AN83" s="186" t="s">
        <v>2832</v>
      </c>
      <c r="AO83" s="186" t="s">
        <v>929</v>
      </c>
      <c r="AP83" s="186" t="s">
        <v>929</v>
      </c>
      <c r="AQ83" s="186" t="s">
        <v>2832</v>
      </c>
      <c r="AR83" s="186" t="s">
        <v>929</v>
      </c>
      <c r="AS83" s="186" t="s">
        <v>929</v>
      </c>
      <c r="AT83" s="186" t="s">
        <v>2832</v>
      </c>
      <c r="AU83" s="186" t="s">
        <v>929</v>
      </c>
      <c r="AV83" s="186" t="s">
        <v>929</v>
      </c>
      <c r="AW83" s="186" t="s">
        <v>2832</v>
      </c>
      <c r="AX83" s="186" t="s">
        <v>929</v>
      </c>
      <c r="AY83" s="186" t="s">
        <v>929</v>
      </c>
      <c r="AZ83" s="186" t="s">
        <v>2832</v>
      </c>
      <c r="BA83" s="186" t="s">
        <v>929</v>
      </c>
      <c r="BB83" s="186" t="s">
        <v>929</v>
      </c>
      <c r="BC83" s="186" t="s">
        <v>2832</v>
      </c>
      <c r="BD83" s="186" t="s">
        <v>929</v>
      </c>
      <c r="BE83" s="186" t="s">
        <v>929</v>
      </c>
      <c r="BF83" s="186" t="s">
        <v>2832</v>
      </c>
      <c r="BG83" s="186" t="s">
        <v>929</v>
      </c>
      <c r="BH83" s="186" t="s">
        <v>929</v>
      </c>
      <c r="BI83" s="186" t="s">
        <v>2832</v>
      </c>
      <c r="BJ83" s="186" t="s">
        <v>929</v>
      </c>
      <c r="BK83" s="186" t="s">
        <v>929</v>
      </c>
      <c r="BL83" s="186" t="s">
        <v>2832</v>
      </c>
      <c r="BM83" s="186" t="s">
        <v>929</v>
      </c>
      <c r="BN83" s="186" t="s">
        <v>929</v>
      </c>
      <c r="BO83" s="186" t="s">
        <v>2832</v>
      </c>
      <c r="BP83" s="186" t="s">
        <v>929</v>
      </c>
      <c r="BQ83" s="186" t="s">
        <v>929</v>
      </c>
      <c r="BR83" s="186" t="s">
        <v>2832</v>
      </c>
      <c r="BS83" s="186" t="s">
        <v>929</v>
      </c>
      <c r="BT83" s="186" t="s">
        <v>929</v>
      </c>
      <c r="BU83" s="186" t="s">
        <v>2832</v>
      </c>
      <c r="BV83" s="186" t="s">
        <v>929</v>
      </c>
      <c r="BW83" s="186" t="s">
        <v>929</v>
      </c>
      <c r="BX83" s="186" t="s">
        <v>2832</v>
      </c>
      <c r="BY83" s="186" t="s">
        <v>929</v>
      </c>
      <c r="BZ83" s="186" t="s">
        <v>929</v>
      </c>
      <c r="CA83" s="186" t="s">
        <v>2832</v>
      </c>
      <c r="CB83" s="186" t="s">
        <v>929</v>
      </c>
      <c r="CC83" s="186" t="s">
        <v>929</v>
      </c>
      <c r="CD83" s="186" t="s">
        <v>2832</v>
      </c>
      <c r="CE83" s="186" t="s">
        <v>929</v>
      </c>
      <c r="CF83" s="186" t="s">
        <v>929</v>
      </c>
      <c r="CG83" s="186" t="s">
        <v>2832</v>
      </c>
      <c r="CH83" s="186" t="s">
        <v>929</v>
      </c>
      <c r="CI83" s="186" t="s">
        <v>929</v>
      </c>
      <c r="CJ83" s="186" t="s">
        <v>2832</v>
      </c>
      <c r="CK83" s="186" t="s">
        <v>929</v>
      </c>
      <c r="CL83" s="186" t="s">
        <v>929</v>
      </c>
      <c r="CM83" s="186" t="s">
        <v>2832</v>
      </c>
      <c r="CN83" s="186" t="s">
        <v>929</v>
      </c>
      <c r="CO83" s="186" t="s">
        <v>929</v>
      </c>
      <c r="CP83" s="186" t="s">
        <v>2832</v>
      </c>
      <c r="CQ83" s="186" t="s">
        <v>929</v>
      </c>
      <c r="CR83" s="186" t="s">
        <v>929</v>
      </c>
      <c r="CS83" s="186" t="s">
        <v>2832</v>
      </c>
      <c r="CT83" s="186" t="s">
        <v>929</v>
      </c>
      <c r="CU83" s="186" t="s">
        <v>929</v>
      </c>
      <c r="CV83" s="186" t="s">
        <v>2832</v>
      </c>
      <c r="CW83" s="186" t="s">
        <v>929</v>
      </c>
      <c r="CX83" s="186" t="s">
        <v>929</v>
      </c>
      <c r="CY83" s="186" t="s">
        <v>2832</v>
      </c>
      <c r="CZ83" s="186" t="s">
        <v>929</v>
      </c>
      <c r="DA83" s="186" t="s">
        <v>929</v>
      </c>
      <c r="DB83" s="186" t="s">
        <v>2832</v>
      </c>
      <c r="DC83" s="186" t="s">
        <v>929</v>
      </c>
      <c r="DD83" s="186" t="s">
        <v>929</v>
      </c>
      <c r="DE83" s="186" t="s">
        <v>2832</v>
      </c>
      <c r="DF83" s="186" t="s">
        <v>929</v>
      </c>
      <c r="DG83" s="186" t="s">
        <v>929</v>
      </c>
      <c r="DH83" s="186" t="s">
        <v>2832</v>
      </c>
      <c r="DI83" s="186" t="s">
        <v>929</v>
      </c>
      <c r="DJ83" s="186" t="s">
        <v>929</v>
      </c>
      <c r="DK83" s="186" t="s">
        <v>2832</v>
      </c>
      <c r="DL83" s="186" t="s">
        <v>929</v>
      </c>
      <c r="DM83" s="186" t="s">
        <v>929</v>
      </c>
      <c r="DN83" s="186" t="s">
        <v>2832</v>
      </c>
      <c r="DO83" s="186" t="s">
        <v>929</v>
      </c>
      <c r="DP83" s="186" t="s">
        <v>929</v>
      </c>
      <c r="DQ83" s="186" t="s">
        <v>2832</v>
      </c>
      <c r="DR83" s="186" t="s">
        <v>929</v>
      </c>
      <c r="DS83" s="186" t="s">
        <v>929</v>
      </c>
      <c r="DT83" s="186" t="s">
        <v>2832</v>
      </c>
      <c r="DU83" s="186" t="s">
        <v>929</v>
      </c>
      <c r="DV83" s="186" t="s">
        <v>929</v>
      </c>
      <c r="DW83" s="186" t="s">
        <v>2832</v>
      </c>
      <c r="DX83" s="186" t="s">
        <v>929</v>
      </c>
      <c r="DY83" s="186" t="s">
        <v>929</v>
      </c>
      <c r="DZ83" s="186" t="s">
        <v>2832</v>
      </c>
      <c r="EA83" s="186" t="s">
        <v>929</v>
      </c>
      <c r="EB83" s="186" t="s">
        <v>929</v>
      </c>
      <c r="EC83" s="186" t="s">
        <v>2832</v>
      </c>
      <c r="ED83" s="186" t="s">
        <v>929</v>
      </c>
      <c r="EE83" s="186" t="s">
        <v>929</v>
      </c>
      <c r="EF83" s="186" t="s">
        <v>2832</v>
      </c>
      <c r="EG83" s="186" t="s">
        <v>929</v>
      </c>
      <c r="EH83" s="186" t="s">
        <v>929</v>
      </c>
      <c r="EI83" s="186" t="s">
        <v>2832</v>
      </c>
      <c r="EJ83" s="186" t="s">
        <v>929</v>
      </c>
      <c r="EK83" s="186" t="s">
        <v>929</v>
      </c>
      <c r="EL83" s="186" t="s">
        <v>2832</v>
      </c>
      <c r="EM83" s="186" t="s">
        <v>929</v>
      </c>
      <c r="EN83" s="186" t="s">
        <v>929</v>
      </c>
      <c r="EO83" s="186" t="s">
        <v>2832</v>
      </c>
      <c r="EP83" s="186" t="s">
        <v>929</v>
      </c>
      <c r="EQ83" s="186" t="s">
        <v>929</v>
      </c>
      <c r="ER83" s="186" t="s">
        <v>2832</v>
      </c>
      <c r="ES83" s="186" t="s">
        <v>929</v>
      </c>
      <c r="ET83" s="186" t="s">
        <v>929</v>
      </c>
    </row>
    <row r="84" spans="1:150" x14ac:dyDescent="0.3">
      <c r="A84" s="1"/>
      <c r="B84" s="185" t="s">
        <v>3474</v>
      </c>
      <c r="C84" s="185" t="s">
        <v>130</v>
      </c>
      <c r="D84" s="185" t="s">
        <v>135</v>
      </c>
      <c r="E84" s="185" t="s">
        <v>3475</v>
      </c>
      <c r="F84" s="185" t="s">
        <v>3476</v>
      </c>
      <c r="G84" s="186" t="s">
        <v>2832</v>
      </c>
      <c r="H84" s="186" t="s">
        <v>2724</v>
      </c>
      <c r="I84" s="186" t="s">
        <v>2724</v>
      </c>
      <c r="J84" s="186" t="s">
        <v>2832</v>
      </c>
      <c r="K84" s="186" t="s">
        <v>2724</v>
      </c>
      <c r="L84" s="186" t="s">
        <v>2724</v>
      </c>
      <c r="M84" s="186" t="s">
        <v>2832</v>
      </c>
      <c r="N84" s="186" t="s">
        <v>2724</v>
      </c>
      <c r="O84" s="186" t="s">
        <v>2724</v>
      </c>
      <c r="P84" s="186" t="s">
        <v>2832</v>
      </c>
      <c r="Q84" s="186" t="s">
        <v>2724</v>
      </c>
      <c r="R84" s="186" t="s">
        <v>2724</v>
      </c>
      <c r="S84" s="186" t="s">
        <v>2832</v>
      </c>
      <c r="T84" s="186" t="s">
        <v>2724</v>
      </c>
      <c r="U84" s="186" t="s">
        <v>2724</v>
      </c>
      <c r="V84" s="186" t="s">
        <v>2832</v>
      </c>
      <c r="W84" s="186" t="s">
        <v>2724</v>
      </c>
      <c r="X84" s="186" t="s">
        <v>2724</v>
      </c>
      <c r="Y84" s="186" t="s">
        <v>2832</v>
      </c>
      <c r="Z84" s="186" t="s">
        <v>2724</v>
      </c>
      <c r="AA84" s="186" t="s">
        <v>2724</v>
      </c>
      <c r="AB84" s="186" t="s">
        <v>2832</v>
      </c>
      <c r="AC84" s="186" t="s">
        <v>2724</v>
      </c>
      <c r="AD84" s="186" t="s">
        <v>2724</v>
      </c>
      <c r="AE84" s="186" t="s">
        <v>2832</v>
      </c>
      <c r="AF84" s="186" t="s">
        <v>2724</v>
      </c>
      <c r="AG84" s="186" t="s">
        <v>2724</v>
      </c>
      <c r="AH84" s="186" t="s">
        <v>2832</v>
      </c>
      <c r="AI84" s="186" t="s">
        <v>2724</v>
      </c>
      <c r="AJ84" s="186" t="s">
        <v>2724</v>
      </c>
      <c r="AK84" s="186" t="s">
        <v>2832</v>
      </c>
      <c r="AL84" s="186" t="s">
        <v>2724</v>
      </c>
      <c r="AM84" s="186" t="s">
        <v>2724</v>
      </c>
      <c r="AN84" s="186" t="s">
        <v>2832</v>
      </c>
      <c r="AO84" s="186" t="s">
        <v>2724</v>
      </c>
      <c r="AP84" s="186" t="s">
        <v>2724</v>
      </c>
      <c r="AQ84" s="186" t="s">
        <v>2832</v>
      </c>
      <c r="AR84" s="186" t="s">
        <v>2724</v>
      </c>
      <c r="AS84" s="186" t="s">
        <v>2724</v>
      </c>
      <c r="AT84" s="186" t="s">
        <v>2832</v>
      </c>
      <c r="AU84" s="186" t="s">
        <v>2724</v>
      </c>
      <c r="AV84" s="186" t="s">
        <v>2724</v>
      </c>
      <c r="AW84" s="186" t="s">
        <v>2832</v>
      </c>
      <c r="AX84" s="186" t="s">
        <v>2724</v>
      </c>
      <c r="AY84" s="186" t="s">
        <v>2724</v>
      </c>
      <c r="AZ84" s="186" t="s">
        <v>2832</v>
      </c>
      <c r="BA84" s="186" t="s">
        <v>2724</v>
      </c>
      <c r="BB84" s="186" t="s">
        <v>2724</v>
      </c>
      <c r="BC84" s="186" t="s">
        <v>2832</v>
      </c>
      <c r="BD84" s="186" t="s">
        <v>2724</v>
      </c>
      <c r="BE84" s="186" t="s">
        <v>2724</v>
      </c>
      <c r="BF84" s="186" t="s">
        <v>2832</v>
      </c>
      <c r="BG84" s="186" t="s">
        <v>2724</v>
      </c>
      <c r="BH84" s="186" t="s">
        <v>2724</v>
      </c>
      <c r="BI84" s="186" t="s">
        <v>2832</v>
      </c>
      <c r="BJ84" s="186" t="s">
        <v>2724</v>
      </c>
      <c r="BK84" s="186" t="s">
        <v>2724</v>
      </c>
      <c r="BL84" s="186" t="s">
        <v>2832</v>
      </c>
      <c r="BM84" s="186" t="s">
        <v>2724</v>
      </c>
      <c r="BN84" s="186" t="s">
        <v>2724</v>
      </c>
      <c r="BO84" s="186" t="s">
        <v>2832</v>
      </c>
      <c r="BP84" s="186" t="s">
        <v>2724</v>
      </c>
      <c r="BQ84" s="186" t="s">
        <v>2724</v>
      </c>
      <c r="BR84" s="186" t="s">
        <v>2832</v>
      </c>
      <c r="BS84" s="186" t="s">
        <v>2724</v>
      </c>
      <c r="BT84" s="186" t="s">
        <v>2724</v>
      </c>
      <c r="BU84" s="186" t="s">
        <v>2832</v>
      </c>
      <c r="BV84" s="186" t="s">
        <v>2724</v>
      </c>
      <c r="BW84" s="186" t="s">
        <v>2724</v>
      </c>
      <c r="BX84" s="186" t="s">
        <v>2832</v>
      </c>
      <c r="BY84" s="186" t="s">
        <v>2724</v>
      </c>
      <c r="BZ84" s="186" t="s">
        <v>2724</v>
      </c>
      <c r="CA84" s="186" t="s">
        <v>2832</v>
      </c>
      <c r="CB84" s="186" t="s">
        <v>2724</v>
      </c>
      <c r="CC84" s="186" t="s">
        <v>2724</v>
      </c>
      <c r="CD84" s="186" t="s">
        <v>2832</v>
      </c>
      <c r="CE84" s="186" t="s">
        <v>2724</v>
      </c>
      <c r="CF84" s="186" t="s">
        <v>2724</v>
      </c>
      <c r="CG84" s="186" t="s">
        <v>2832</v>
      </c>
      <c r="CH84" s="186" t="s">
        <v>2724</v>
      </c>
      <c r="CI84" s="186" t="s">
        <v>2724</v>
      </c>
      <c r="CJ84" s="186" t="s">
        <v>2832</v>
      </c>
      <c r="CK84" s="186" t="s">
        <v>2724</v>
      </c>
      <c r="CL84" s="186" t="s">
        <v>2724</v>
      </c>
      <c r="CM84" s="186" t="s">
        <v>2832</v>
      </c>
      <c r="CN84" s="186" t="s">
        <v>2724</v>
      </c>
      <c r="CO84" s="186" t="s">
        <v>2724</v>
      </c>
      <c r="CP84" s="186" t="s">
        <v>2832</v>
      </c>
      <c r="CQ84" s="186" t="s">
        <v>2724</v>
      </c>
      <c r="CR84" s="186" t="s">
        <v>2724</v>
      </c>
      <c r="CS84" s="186" t="s">
        <v>2832</v>
      </c>
      <c r="CT84" s="186" t="s">
        <v>2724</v>
      </c>
      <c r="CU84" s="186" t="s">
        <v>2724</v>
      </c>
      <c r="CV84" s="186" t="s">
        <v>2832</v>
      </c>
      <c r="CW84" s="186" t="s">
        <v>2724</v>
      </c>
      <c r="CX84" s="186" t="s">
        <v>2724</v>
      </c>
      <c r="CY84" s="186" t="s">
        <v>2832</v>
      </c>
      <c r="CZ84" s="186" t="s">
        <v>2724</v>
      </c>
      <c r="DA84" s="186" t="s">
        <v>2724</v>
      </c>
      <c r="DB84" s="186" t="s">
        <v>2832</v>
      </c>
      <c r="DC84" s="186" t="s">
        <v>2724</v>
      </c>
      <c r="DD84" s="186" t="s">
        <v>2724</v>
      </c>
      <c r="DE84" s="186" t="s">
        <v>2832</v>
      </c>
      <c r="DF84" s="186" t="s">
        <v>2724</v>
      </c>
      <c r="DG84" s="186" t="s">
        <v>2724</v>
      </c>
      <c r="DH84" s="186" t="s">
        <v>2832</v>
      </c>
      <c r="DI84" s="186" t="s">
        <v>2724</v>
      </c>
      <c r="DJ84" s="186" t="s">
        <v>2724</v>
      </c>
      <c r="DK84" s="186" t="s">
        <v>2832</v>
      </c>
      <c r="DL84" s="186" t="s">
        <v>2724</v>
      </c>
      <c r="DM84" s="186" t="s">
        <v>2724</v>
      </c>
      <c r="DN84" s="186" t="s">
        <v>2832</v>
      </c>
      <c r="DO84" s="186" t="s">
        <v>2724</v>
      </c>
      <c r="DP84" s="186" t="s">
        <v>2724</v>
      </c>
      <c r="DQ84" s="186" t="s">
        <v>2832</v>
      </c>
      <c r="DR84" s="186" t="s">
        <v>2724</v>
      </c>
      <c r="DS84" s="186" t="s">
        <v>2724</v>
      </c>
      <c r="DT84" s="186" t="s">
        <v>2832</v>
      </c>
      <c r="DU84" s="186" t="s">
        <v>2724</v>
      </c>
      <c r="DV84" s="186" t="s">
        <v>2724</v>
      </c>
      <c r="DW84" s="186" t="s">
        <v>2832</v>
      </c>
      <c r="DX84" s="186" t="s">
        <v>2724</v>
      </c>
      <c r="DY84" s="186" t="s">
        <v>2724</v>
      </c>
      <c r="DZ84" s="186" t="s">
        <v>2832</v>
      </c>
      <c r="EA84" s="186" t="s">
        <v>2724</v>
      </c>
      <c r="EB84" s="186" t="s">
        <v>2724</v>
      </c>
      <c r="EC84" s="186" t="s">
        <v>2832</v>
      </c>
      <c r="ED84" s="186" t="s">
        <v>2724</v>
      </c>
      <c r="EE84" s="186" t="s">
        <v>2724</v>
      </c>
      <c r="EF84" s="186" t="s">
        <v>2832</v>
      </c>
      <c r="EG84" s="186" t="s">
        <v>2724</v>
      </c>
      <c r="EH84" s="186" t="s">
        <v>2724</v>
      </c>
      <c r="EI84" s="186" t="s">
        <v>2832</v>
      </c>
      <c r="EJ84" s="186" t="s">
        <v>2724</v>
      </c>
      <c r="EK84" s="186" t="s">
        <v>2724</v>
      </c>
      <c r="EL84" s="186" t="s">
        <v>2832</v>
      </c>
      <c r="EM84" s="186" t="s">
        <v>2724</v>
      </c>
      <c r="EN84" s="186" t="s">
        <v>2724</v>
      </c>
      <c r="EO84" s="186" t="s">
        <v>2832</v>
      </c>
      <c r="EP84" s="186" t="s">
        <v>2724</v>
      </c>
      <c r="EQ84" s="186" t="s">
        <v>2724</v>
      </c>
      <c r="ER84" s="186" t="s">
        <v>2832</v>
      </c>
      <c r="ES84" s="186" t="s">
        <v>2724</v>
      </c>
      <c r="ET84" s="186" t="s">
        <v>2724</v>
      </c>
    </row>
    <row r="85" spans="1:150" x14ac:dyDescent="0.3">
      <c r="A85" s="1"/>
      <c r="B85" s="235" t="s">
        <v>925</v>
      </c>
      <c r="C85" s="235" t="s">
        <v>929</v>
      </c>
      <c r="D85" s="235" t="s">
        <v>929</v>
      </c>
      <c r="E85" s="235" t="s">
        <v>929</v>
      </c>
      <c r="F85" s="235" t="s">
        <v>929</v>
      </c>
      <c r="G85" s="1" t="s">
        <v>929</v>
      </c>
      <c r="H85" s="187" t="s">
        <v>2724</v>
      </c>
      <c r="I85" s="187" t="s">
        <v>2724</v>
      </c>
      <c r="J85" s="1" t="s">
        <v>929</v>
      </c>
      <c r="K85" s="187" t="s">
        <v>2724</v>
      </c>
      <c r="L85" s="187" t="s">
        <v>2724</v>
      </c>
      <c r="M85" s="1" t="s">
        <v>929</v>
      </c>
      <c r="N85" s="187" t="s">
        <v>2724</v>
      </c>
      <c r="O85" s="187" t="s">
        <v>2724</v>
      </c>
      <c r="P85" s="1" t="s">
        <v>929</v>
      </c>
      <c r="Q85" s="187" t="s">
        <v>2724</v>
      </c>
      <c r="R85" s="187" t="s">
        <v>2724</v>
      </c>
      <c r="S85" s="1" t="s">
        <v>929</v>
      </c>
      <c r="T85" s="187" t="s">
        <v>2724</v>
      </c>
      <c r="U85" s="187" t="s">
        <v>2724</v>
      </c>
      <c r="V85" s="1" t="s">
        <v>929</v>
      </c>
      <c r="W85" s="187" t="s">
        <v>2724</v>
      </c>
      <c r="X85" s="187" t="s">
        <v>2724</v>
      </c>
      <c r="Y85" s="1" t="s">
        <v>929</v>
      </c>
      <c r="Z85" s="187" t="s">
        <v>2724</v>
      </c>
      <c r="AA85" s="187" t="s">
        <v>2724</v>
      </c>
      <c r="AB85" s="1" t="s">
        <v>929</v>
      </c>
      <c r="AC85" s="187" t="s">
        <v>2724</v>
      </c>
      <c r="AD85" s="187" t="s">
        <v>2724</v>
      </c>
      <c r="AE85" s="1" t="s">
        <v>929</v>
      </c>
      <c r="AF85" s="187" t="s">
        <v>2724</v>
      </c>
      <c r="AG85" s="187" t="s">
        <v>2724</v>
      </c>
      <c r="AH85" s="1" t="s">
        <v>929</v>
      </c>
      <c r="AI85" s="187" t="s">
        <v>2724</v>
      </c>
      <c r="AJ85" s="187" t="s">
        <v>2724</v>
      </c>
      <c r="AK85" s="1" t="s">
        <v>929</v>
      </c>
      <c r="AL85" s="187" t="s">
        <v>2724</v>
      </c>
      <c r="AM85" s="187" t="s">
        <v>2724</v>
      </c>
      <c r="AN85" s="1" t="s">
        <v>929</v>
      </c>
      <c r="AO85" s="187" t="s">
        <v>2724</v>
      </c>
      <c r="AP85" s="187" t="s">
        <v>2724</v>
      </c>
      <c r="AQ85" s="1" t="s">
        <v>929</v>
      </c>
      <c r="AR85" s="187" t="s">
        <v>2724</v>
      </c>
      <c r="AS85" s="187" t="s">
        <v>2724</v>
      </c>
      <c r="AT85" s="1" t="s">
        <v>929</v>
      </c>
      <c r="AU85" s="187" t="s">
        <v>2724</v>
      </c>
      <c r="AV85" s="187" t="s">
        <v>2724</v>
      </c>
      <c r="AW85" s="1" t="s">
        <v>929</v>
      </c>
      <c r="AX85" s="187" t="s">
        <v>2724</v>
      </c>
      <c r="AY85" s="187" t="s">
        <v>2724</v>
      </c>
      <c r="AZ85" s="1" t="s">
        <v>929</v>
      </c>
      <c r="BA85" s="187" t="s">
        <v>2724</v>
      </c>
      <c r="BB85" s="187" t="s">
        <v>2724</v>
      </c>
      <c r="BC85" s="1" t="s">
        <v>929</v>
      </c>
      <c r="BD85" s="187" t="s">
        <v>2724</v>
      </c>
      <c r="BE85" s="187" t="s">
        <v>2724</v>
      </c>
      <c r="BF85" s="1" t="s">
        <v>929</v>
      </c>
      <c r="BG85" s="187" t="s">
        <v>2724</v>
      </c>
      <c r="BH85" s="187" t="s">
        <v>2724</v>
      </c>
      <c r="BI85" s="1" t="s">
        <v>929</v>
      </c>
      <c r="BJ85" s="187" t="s">
        <v>2724</v>
      </c>
      <c r="BK85" s="187" t="s">
        <v>2724</v>
      </c>
      <c r="BL85" s="1" t="s">
        <v>929</v>
      </c>
      <c r="BM85" s="187" t="s">
        <v>2724</v>
      </c>
      <c r="BN85" s="187" t="s">
        <v>2724</v>
      </c>
      <c r="BO85" s="1" t="s">
        <v>929</v>
      </c>
      <c r="BP85" s="187" t="s">
        <v>2724</v>
      </c>
      <c r="BQ85" s="187" t="s">
        <v>2724</v>
      </c>
      <c r="BR85" s="1" t="s">
        <v>929</v>
      </c>
      <c r="BS85" s="187" t="s">
        <v>2724</v>
      </c>
      <c r="BT85" s="187" t="s">
        <v>2724</v>
      </c>
      <c r="BU85" s="1" t="s">
        <v>929</v>
      </c>
      <c r="BV85" s="187" t="s">
        <v>2724</v>
      </c>
      <c r="BW85" s="187" t="s">
        <v>2724</v>
      </c>
      <c r="BX85" s="1" t="s">
        <v>929</v>
      </c>
      <c r="BY85" s="187" t="s">
        <v>2724</v>
      </c>
      <c r="BZ85" s="187" t="s">
        <v>2724</v>
      </c>
      <c r="CA85" s="1" t="s">
        <v>929</v>
      </c>
      <c r="CB85" s="187" t="s">
        <v>2724</v>
      </c>
      <c r="CC85" s="187" t="s">
        <v>2724</v>
      </c>
      <c r="CD85" s="1" t="s">
        <v>929</v>
      </c>
      <c r="CE85" s="187" t="s">
        <v>2724</v>
      </c>
      <c r="CF85" s="187" t="s">
        <v>2724</v>
      </c>
      <c r="CG85" s="1" t="s">
        <v>929</v>
      </c>
      <c r="CH85" s="187" t="s">
        <v>2724</v>
      </c>
      <c r="CI85" s="187" t="s">
        <v>2724</v>
      </c>
      <c r="CJ85" s="1" t="s">
        <v>929</v>
      </c>
      <c r="CK85" s="187" t="s">
        <v>2724</v>
      </c>
      <c r="CL85" s="187" t="s">
        <v>2724</v>
      </c>
      <c r="CM85" s="1" t="s">
        <v>929</v>
      </c>
      <c r="CN85" s="187" t="s">
        <v>2724</v>
      </c>
      <c r="CO85" s="187" t="s">
        <v>2724</v>
      </c>
      <c r="CP85" s="1" t="s">
        <v>929</v>
      </c>
      <c r="CQ85" s="187" t="s">
        <v>2724</v>
      </c>
      <c r="CR85" s="187" t="s">
        <v>2724</v>
      </c>
      <c r="CS85" s="1" t="s">
        <v>929</v>
      </c>
      <c r="CT85" s="187" t="s">
        <v>2724</v>
      </c>
      <c r="CU85" s="187" t="s">
        <v>2724</v>
      </c>
      <c r="CV85" s="1" t="s">
        <v>929</v>
      </c>
      <c r="CW85" s="187" t="s">
        <v>2724</v>
      </c>
      <c r="CX85" s="187" t="s">
        <v>2724</v>
      </c>
      <c r="CY85" s="1" t="s">
        <v>929</v>
      </c>
      <c r="CZ85" s="187" t="s">
        <v>2724</v>
      </c>
      <c r="DA85" s="187" t="s">
        <v>2724</v>
      </c>
      <c r="DB85" s="1" t="s">
        <v>929</v>
      </c>
      <c r="DC85" s="187" t="s">
        <v>2724</v>
      </c>
      <c r="DD85" s="187" t="s">
        <v>2724</v>
      </c>
      <c r="DE85" s="1" t="s">
        <v>929</v>
      </c>
      <c r="DF85" s="187" t="s">
        <v>2724</v>
      </c>
      <c r="DG85" s="187" t="s">
        <v>2724</v>
      </c>
      <c r="DH85" s="1" t="s">
        <v>929</v>
      </c>
      <c r="DI85" s="187" t="s">
        <v>2724</v>
      </c>
      <c r="DJ85" s="187" t="s">
        <v>2724</v>
      </c>
      <c r="DK85" s="1" t="s">
        <v>929</v>
      </c>
      <c r="DL85" s="187" t="s">
        <v>2724</v>
      </c>
      <c r="DM85" s="187" t="s">
        <v>2724</v>
      </c>
      <c r="DN85" s="1" t="s">
        <v>929</v>
      </c>
      <c r="DO85" s="187" t="s">
        <v>2724</v>
      </c>
      <c r="DP85" s="187" t="s">
        <v>2724</v>
      </c>
      <c r="DQ85" s="1" t="s">
        <v>929</v>
      </c>
      <c r="DR85" s="187" t="s">
        <v>2724</v>
      </c>
      <c r="DS85" s="187" t="s">
        <v>2724</v>
      </c>
      <c r="DT85" s="1" t="s">
        <v>929</v>
      </c>
      <c r="DU85" s="187" t="s">
        <v>2724</v>
      </c>
      <c r="DV85" s="187" t="s">
        <v>2724</v>
      </c>
      <c r="DW85" s="1" t="s">
        <v>929</v>
      </c>
      <c r="DX85" s="187" t="s">
        <v>2724</v>
      </c>
      <c r="DY85" s="187" t="s">
        <v>2724</v>
      </c>
      <c r="DZ85" s="1" t="s">
        <v>929</v>
      </c>
      <c r="EA85" s="187" t="s">
        <v>2724</v>
      </c>
      <c r="EB85" s="187" t="s">
        <v>2724</v>
      </c>
      <c r="EC85" s="1" t="s">
        <v>929</v>
      </c>
      <c r="ED85" s="187" t="s">
        <v>2724</v>
      </c>
      <c r="EE85" s="187" t="s">
        <v>2724</v>
      </c>
      <c r="EF85" s="1" t="s">
        <v>929</v>
      </c>
      <c r="EG85" s="187" t="s">
        <v>2724</v>
      </c>
      <c r="EH85" s="187" t="s">
        <v>2724</v>
      </c>
      <c r="EI85" s="1" t="s">
        <v>929</v>
      </c>
      <c r="EJ85" s="187" t="s">
        <v>2724</v>
      </c>
      <c r="EK85" s="187" t="s">
        <v>2724</v>
      </c>
      <c r="EL85" s="1" t="s">
        <v>929</v>
      </c>
      <c r="EM85" s="187" t="s">
        <v>2724</v>
      </c>
      <c r="EN85" s="187" t="s">
        <v>2724</v>
      </c>
      <c r="EO85" s="1" t="s">
        <v>929</v>
      </c>
      <c r="EP85" s="187" t="s">
        <v>2724</v>
      </c>
      <c r="EQ85" s="187" t="s">
        <v>2724</v>
      </c>
      <c r="ER85" s="1" t="s">
        <v>929</v>
      </c>
      <c r="ES85" s="187" t="s">
        <v>2724</v>
      </c>
      <c r="ET85" s="187" t="s">
        <v>2724</v>
      </c>
    </row>
    <row r="86" spans="1:150" ht="26.4" x14ac:dyDescent="0.3">
      <c r="A86" s="1"/>
      <c r="B86" s="236" t="s">
        <v>3477</v>
      </c>
      <c r="C86" s="236" t="s">
        <v>929</v>
      </c>
      <c r="D86" s="236" t="s">
        <v>929</v>
      </c>
      <c r="E86" s="236" t="s">
        <v>929</v>
      </c>
      <c r="F86" s="236" t="s">
        <v>929</v>
      </c>
      <c r="G86" s="188"/>
      <c r="H86" s="188" t="s">
        <v>929</v>
      </c>
      <c r="I86" s="188" t="s">
        <v>929</v>
      </c>
      <c r="J86" s="188"/>
      <c r="K86" s="188" t="s">
        <v>929</v>
      </c>
      <c r="L86" s="188" t="s">
        <v>929</v>
      </c>
      <c r="M86" s="188"/>
      <c r="N86" s="188" t="s">
        <v>929</v>
      </c>
      <c r="O86" s="188" t="s">
        <v>929</v>
      </c>
      <c r="P86" s="188"/>
      <c r="Q86" s="188" t="s">
        <v>929</v>
      </c>
      <c r="R86" s="188" t="s">
        <v>929</v>
      </c>
      <c r="S86" s="188"/>
      <c r="T86" s="188" t="s">
        <v>929</v>
      </c>
      <c r="U86" s="188" t="s">
        <v>929</v>
      </c>
      <c r="V86" s="188"/>
      <c r="W86" s="188" t="s">
        <v>929</v>
      </c>
      <c r="X86" s="188" t="s">
        <v>929</v>
      </c>
      <c r="Y86" s="188"/>
      <c r="Z86" s="188" t="s">
        <v>929</v>
      </c>
      <c r="AA86" s="188" t="s">
        <v>929</v>
      </c>
      <c r="AB86" s="188"/>
      <c r="AC86" s="188" t="s">
        <v>929</v>
      </c>
      <c r="AD86" s="188" t="s">
        <v>929</v>
      </c>
      <c r="AE86" s="188"/>
      <c r="AF86" s="188" t="s">
        <v>929</v>
      </c>
      <c r="AG86" s="188" t="s">
        <v>929</v>
      </c>
      <c r="AH86" s="188"/>
      <c r="AI86" s="188" t="s">
        <v>929</v>
      </c>
      <c r="AJ86" s="188" t="s">
        <v>929</v>
      </c>
      <c r="AK86" s="188"/>
      <c r="AL86" s="188" t="s">
        <v>929</v>
      </c>
      <c r="AM86" s="188" t="s">
        <v>929</v>
      </c>
      <c r="AN86" s="188"/>
      <c r="AO86" s="188" t="s">
        <v>929</v>
      </c>
      <c r="AP86" s="188" t="s">
        <v>929</v>
      </c>
      <c r="AQ86" s="188"/>
      <c r="AR86" s="188" t="s">
        <v>929</v>
      </c>
      <c r="AS86" s="188" t="s">
        <v>929</v>
      </c>
      <c r="AT86" s="188"/>
      <c r="AU86" s="188" t="s">
        <v>929</v>
      </c>
      <c r="AV86" s="188" t="s">
        <v>929</v>
      </c>
      <c r="AW86" s="188"/>
      <c r="AX86" s="188" t="s">
        <v>929</v>
      </c>
      <c r="AY86" s="188" t="s">
        <v>929</v>
      </c>
      <c r="AZ86" s="188"/>
      <c r="BA86" s="188" t="s">
        <v>929</v>
      </c>
      <c r="BB86" s="188" t="s">
        <v>929</v>
      </c>
      <c r="BC86" s="188"/>
      <c r="BD86" s="188" t="s">
        <v>929</v>
      </c>
      <c r="BE86" s="188" t="s">
        <v>929</v>
      </c>
      <c r="BF86" s="188"/>
      <c r="BG86" s="188" t="s">
        <v>929</v>
      </c>
      <c r="BH86" s="188" t="s">
        <v>929</v>
      </c>
      <c r="BI86" s="188"/>
      <c r="BJ86" s="188" t="s">
        <v>929</v>
      </c>
      <c r="BK86" s="188" t="s">
        <v>929</v>
      </c>
      <c r="BL86" s="188"/>
      <c r="BM86" s="188" t="s">
        <v>929</v>
      </c>
      <c r="BN86" s="188" t="s">
        <v>929</v>
      </c>
      <c r="BO86" s="188"/>
      <c r="BP86" s="188" t="s">
        <v>929</v>
      </c>
      <c r="BQ86" s="188" t="s">
        <v>929</v>
      </c>
      <c r="BR86" s="188"/>
      <c r="BS86" s="188" t="s">
        <v>929</v>
      </c>
      <c r="BT86" s="188" t="s">
        <v>929</v>
      </c>
      <c r="BU86" s="188"/>
      <c r="BV86" s="188" t="s">
        <v>929</v>
      </c>
      <c r="BW86" s="188" t="s">
        <v>929</v>
      </c>
      <c r="BX86" s="188"/>
      <c r="BY86" s="188" t="s">
        <v>929</v>
      </c>
      <c r="BZ86" s="188" t="s">
        <v>929</v>
      </c>
      <c r="CA86" s="188"/>
      <c r="CB86" s="188" t="s">
        <v>929</v>
      </c>
      <c r="CC86" s="188" t="s">
        <v>929</v>
      </c>
      <c r="CD86" s="188"/>
      <c r="CE86" s="188" t="s">
        <v>929</v>
      </c>
      <c r="CF86" s="188" t="s">
        <v>929</v>
      </c>
      <c r="CG86" s="188"/>
      <c r="CH86" s="188" t="s">
        <v>929</v>
      </c>
      <c r="CI86" s="188" t="s">
        <v>929</v>
      </c>
      <c r="CJ86" s="188"/>
      <c r="CK86" s="188" t="s">
        <v>929</v>
      </c>
      <c r="CL86" s="188" t="s">
        <v>929</v>
      </c>
      <c r="CM86" s="188"/>
      <c r="CN86" s="188" t="s">
        <v>929</v>
      </c>
      <c r="CO86" s="188" t="s">
        <v>929</v>
      </c>
      <c r="CP86" s="188"/>
      <c r="CQ86" s="188" t="s">
        <v>929</v>
      </c>
      <c r="CR86" s="188" t="s">
        <v>929</v>
      </c>
      <c r="CS86" s="188"/>
      <c r="CT86" s="188" t="s">
        <v>929</v>
      </c>
      <c r="CU86" s="188" t="s">
        <v>929</v>
      </c>
      <c r="CV86" s="188"/>
      <c r="CW86" s="188" t="s">
        <v>929</v>
      </c>
      <c r="CX86" s="188" t="s">
        <v>929</v>
      </c>
      <c r="CY86" s="188" t="s">
        <v>3478</v>
      </c>
      <c r="CZ86" s="188" t="s">
        <v>929</v>
      </c>
      <c r="DA86" s="188" t="s">
        <v>929</v>
      </c>
      <c r="DB86" s="188"/>
      <c r="DC86" s="188" t="s">
        <v>929</v>
      </c>
      <c r="DD86" s="188" t="s">
        <v>929</v>
      </c>
      <c r="DE86" s="188"/>
      <c r="DF86" s="188" t="s">
        <v>929</v>
      </c>
      <c r="DG86" s="188" t="s">
        <v>929</v>
      </c>
      <c r="DH86" s="188"/>
      <c r="DI86" s="188" t="s">
        <v>929</v>
      </c>
      <c r="DJ86" s="188" t="s">
        <v>929</v>
      </c>
      <c r="DK86" s="188"/>
      <c r="DL86" s="188" t="s">
        <v>929</v>
      </c>
      <c r="DM86" s="188" t="s">
        <v>929</v>
      </c>
      <c r="DN86" s="188"/>
      <c r="DO86" s="188" t="s">
        <v>929</v>
      </c>
      <c r="DP86" s="188" t="s">
        <v>929</v>
      </c>
      <c r="DQ86" s="188"/>
      <c r="DR86" s="188" t="s">
        <v>929</v>
      </c>
      <c r="DS86" s="188" t="s">
        <v>929</v>
      </c>
      <c r="DT86" s="188"/>
      <c r="DU86" s="188" t="s">
        <v>929</v>
      </c>
      <c r="DV86" s="188" t="s">
        <v>929</v>
      </c>
      <c r="DW86" s="188"/>
      <c r="DX86" s="188" t="s">
        <v>929</v>
      </c>
      <c r="DY86" s="188" t="s">
        <v>929</v>
      </c>
      <c r="DZ86" s="188"/>
      <c r="EA86" s="188" t="s">
        <v>929</v>
      </c>
      <c r="EB86" s="188" t="s">
        <v>929</v>
      </c>
      <c r="EC86" s="188"/>
      <c r="ED86" s="188" t="s">
        <v>929</v>
      </c>
      <c r="EE86" s="188" t="s">
        <v>929</v>
      </c>
      <c r="EF86" s="188"/>
      <c r="EG86" s="188" t="s">
        <v>929</v>
      </c>
      <c r="EH86" s="188" t="s">
        <v>929</v>
      </c>
      <c r="EI86" s="188" t="s">
        <v>3479</v>
      </c>
      <c r="EJ86" s="188" t="s">
        <v>929</v>
      </c>
      <c r="EK86" s="188" t="s">
        <v>929</v>
      </c>
      <c r="EL86" s="188" t="s">
        <v>3479</v>
      </c>
      <c r="EM86" s="188" t="s">
        <v>929</v>
      </c>
      <c r="EN86" s="188" t="s">
        <v>929</v>
      </c>
      <c r="EO86" s="188" t="s">
        <v>3479</v>
      </c>
      <c r="EP86" s="188" t="s">
        <v>929</v>
      </c>
      <c r="EQ86" s="188" t="s">
        <v>929</v>
      </c>
      <c r="ER86" s="188" t="s">
        <v>3479</v>
      </c>
      <c r="ES86" s="188" t="s">
        <v>929</v>
      </c>
      <c r="ET86" s="188" t="s">
        <v>929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3480</v>
      </c>
      <c r="C5" s="1"/>
      <c r="D5" s="1"/>
      <c r="E5" s="1"/>
    </row>
    <row r="6" spans="1:7" x14ac:dyDescent="0.3">
      <c r="A6" s="1"/>
      <c r="B6" s="237" t="s">
        <v>38</v>
      </c>
      <c r="C6" s="237"/>
      <c r="D6" s="237" t="s">
        <v>1979</v>
      </c>
      <c r="E6" s="237"/>
    </row>
    <row r="7" spans="1:7" ht="36" customHeight="1" x14ac:dyDescent="0.3">
      <c r="A7" s="1"/>
      <c r="B7" s="190" t="s">
        <v>67</v>
      </c>
      <c r="C7" s="190" t="s">
        <v>558</v>
      </c>
      <c r="D7" s="189" t="s">
        <v>3481</v>
      </c>
      <c r="E7" s="189" t="s">
        <v>3482</v>
      </c>
    </row>
    <row r="8" spans="1:7" x14ac:dyDescent="0.3">
      <c r="A8" s="1"/>
      <c r="B8" s="191" t="s">
        <v>71</v>
      </c>
      <c r="C8" s="191" t="s">
        <v>775</v>
      </c>
      <c r="D8" s="192">
        <v>0</v>
      </c>
      <c r="E8" s="193">
        <v>0</v>
      </c>
    </row>
    <row r="9" spans="1:7" x14ac:dyDescent="0.3">
      <c r="A9" s="1"/>
      <c r="B9" s="191" t="s">
        <v>71</v>
      </c>
      <c r="C9" s="191" t="s">
        <v>776</v>
      </c>
      <c r="D9" s="192">
        <v>0</v>
      </c>
      <c r="E9" s="193">
        <v>0</v>
      </c>
    </row>
    <row r="10" spans="1:7" x14ac:dyDescent="0.3">
      <c r="A10" s="1"/>
      <c r="B10" s="191" t="s">
        <v>71</v>
      </c>
      <c r="C10" s="191" t="s">
        <v>777</v>
      </c>
      <c r="D10" s="192">
        <v>0</v>
      </c>
      <c r="E10" s="193">
        <v>0</v>
      </c>
    </row>
    <row r="11" spans="1:7" x14ac:dyDescent="0.3">
      <c r="A11" s="1"/>
      <c r="B11" s="191" t="s">
        <v>71</v>
      </c>
      <c r="C11" s="191" t="s">
        <v>778</v>
      </c>
      <c r="D11" s="192">
        <v>0</v>
      </c>
      <c r="E11" s="193">
        <v>0</v>
      </c>
    </row>
    <row r="12" spans="1:7" x14ac:dyDescent="0.3">
      <c r="A12" s="1"/>
      <c r="B12" s="191" t="s">
        <v>71</v>
      </c>
      <c r="C12" s="191" t="s">
        <v>779</v>
      </c>
      <c r="D12" s="192">
        <v>0</v>
      </c>
      <c r="E12" s="193">
        <v>0</v>
      </c>
    </row>
    <row r="13" spans="1:7" x14ac:dyDescent="0.3">
      <c r="A13" s="1"/>
      <c r="B13" s="191" t="s">
        <v>71</v>
      </c>
      <c r="C13" s="191" t="s">
        <v>780</v>
      </c>
      <c r="D13" s="192">
        <v>0</v>
      </c>
      <c r="E13" s="193">
        <v>0</v>
      </c>
    </row>
    <row r="14" spans="1:7" x14ac:dyDescent="0.3">
      <c r="A14" s="1"/>
      <c r="B14" s="191" t="s">
        <v>71</v>
      </c>
      <c r="C14" s="191" t="s">
        <v>781</v>
      </c>
      <c r="D14" s="192">
        <v>0</v>
      </c>
      <c r="E14" s="193">
        <v>0</v>
      </c>
    </row>
    <row r="15" spans="1:7" x14ac:dyDescent="0.3">
      <c r="A15" s="1"/>
      <c r="B15" s="191" t="s">
        <v>71</v>
      </c>
      <c r="C15" s="191" t="s">
        <v>782</v>
      </c>
      <c r="D15" s="192">
        <v>0</v>
      </c>
      <c r="E15" s="193">
        <v>0</v>
      </c>
    </row>
    <row r="16" spans="1:7" x14ac:dyDescent="0.3">
      <c r="A16" s="1"/>
      <c r="B16" s="191" t="s">
        <v>71</v>
      </c>
      <c r="C16" s="191" t="s">
        <v>783</v>
      </c>
      <c r="D16" s="192">
        <v>0</v>
      </c>
      <c r="E16" s="193">
        <v>0</v>
      </c>
    </row>
    <row r="17" spans="1:5" x14ac:dyDescent="0.3">
      <c r="A17" s="1"/>
      <c r="B17" s="191" t="s">
        <v>71</v>
      </c>
      <c r="C17" s="191" t="s">
        <v>784</v>
      </c>
      <c r="D17" s="192">
        <v>0</v>
      </c>
      <c r="E17" s="193">
        <v>0</v>
      </c>
    </row>
    <row r="18" spans="1:5" x14ac:dyDescent="0.3">
      <c r="A18" s="1"/>
      <c r="B18" s="191" t="s">
        <v>71</v>
      </c>
      <c r="C18" s="191" t="s">
        <v>785</v>
      </c>
      <c r="D18" s="192">
        <v>0</v>
      </c>
      <c r="E18" s="193">
        <v>0</v>
      </c>
    </row>
    <row r="19" spans="1:5" x14ac:dyDescent="0.3">
      <c r="A19" s="1"/>
      <c r="B19" s="191" t="s">
        <v>71</v>
      </c>
      <c r="C19" s="191" t="s">
        <v>786</v>
      </c>
      <c r="D19" s="192">
        <v>0</v>
      </c>
      <c r="E19" s="193">
        <v>0</v>
      </c>
    </row>
    <row r="20" spans="1:5" x14ac:dyDescent="0.3">
      <c r="A20" s="1"/>
      <c r="B20" s="191" t="s">
        <v>71</v>
      </c>
      <c r="C20" s="191" t="s">
        <v>787</v>
      </c>
      <c r="D20" s="192">
        <v>0</v>
      </c>
      <c r="E20" s="193">
        <v>0</v>
      </c>
    </row>
    <row r="21" spans="1:5" x14ac:dyDescent="0.3">
      <c r="A21" s="1"/>
      <c r="B21" s="191" t="s">
        <v>71</v>
      </c>
      <c r="C21" s="191" t="s">
        <v>788</v>
      </c>
      <c r="D21" s="192">
        <v>0</v>
      </c>
      <c r="E21" s="193">
        <v>0</v>
      </c>
    </row>
    <row r="22" spans="1:5" x14ac:dyDescent="0.3">
      <c r="A22" s="1"/>
      <c r="B22" s="191" t="s">
        <v>71</v>
      </c>
      <c r="C22" s="191" t="s">
        <v>789</v>
      </c>
      <c r="D22" s="192">
        <v>0</v>
      </c>
      <c r="E22" s="193">
        <v>0</v>
      </c>
    </row>
    <row r="23" spans="1:5" x14ac:dyDescent="0.3">
      <c r="A23" s="1"/>
      <c r="B23" s="191" t="s">
        <v>71</v>
      </c>
      <c r="C23" s="191" t="s">
        <v>790</v>
      </c>
      <c r="D23" s="192">
        <v>0</v>
      </c>
      <c r="E23" s="193">
        <v>0</v>
      </c>
    </row>
    <row r="24" spans="1:5" x14ac:dyDescent="0.3">
      <c r="A24" s="1"/>
      <c r="B24" s="191" t="s">
        <v>71</v>
      </c>
      <c r="C24" s="191" t="s">
        <v>791</v>
      </c>
      <c r="D24" s="192">
        <v>0</v>
      </c>
      <c r="E24" s="193">
        <v>0</v>
      </c>
    </row>
    <row r="25" spans="1:5" x14ac:dyDescent="0.3">
      <c r="A25" s="1"/>
      <c r="B25" s="191" t="s">
        <v>71</v>
      </c>
      <c r="C25" s="191" t="s">
        <v>792</v>
      </c>
      <c r="D25" s="192">
        <v>0</v>
      </c>
      <c r="E25" s="193">
        <v>0</v>
      </c>
    </row>
    <row r="26" spans="1:5" x14ac:dyDescent="0.3">
      <c r="A26" s="1"/>
      <c r="B26" s="191" t="s">
        <v>71</v>
      </c>
      <c r="C26" s="191" t="s">
        <v>793</v>
      </c>
      <c r="D26" s="192">
        <v>0</v>
      </c>
      <c r="E26" s="193">
        <v>0</v>
      </c>
    </row>
    <row r="27" spans="1:5" x14ac:dyDescent="0.3">
      <c r="A27" s="1"/>
      <c r="B27" s="191" t="s">
        <v>71</v>
      </c>
      <c r="C27" s="191" t="s">
        <v>794</v>
      </c>
      <c r="D27" s="192">
        <v>0</v>
      </c>
      <c r="E27" s="193">
        <v>0</v>
      </c>
    </row>
    <row r="28" spans="1:5" x14ac:dyDescent="0.3">
      <c r="A28" s="1"/>
      <c r="B28" s="191" t="s">
        <v>71</v>
      </c>
      <c r="C28" s="191" t="s">
        <v>795</v>
      </c>
      <c r="D28" s="192">
        <v>0</v>
      </c>
      <c r="E28" s="193">
        <v>0</v>
      </c>
    </row>
    <row r="29" spans="1:5" x14ac:dyDescent="0.3">
      <c r="A29" s="1"/>
      <c r="B29" s="191" t="s">
        <v>71</v>
      </c>
      <c r="C29" s="191" t="s">
        <v>796</v>
      </c>
      <c r="D29" s="192">
        <v>0</v>
      </c>
      <c r="E29" s="193">
        <v>0</v>
      </c>
    </row>
    <row r="30" spans="1:5" x14ac:dyDescent="0.3">
      <c r="A30" s="1"/>
      <c r="B30" s="191" t="s">
        <v>71</v>
      </c>
      <c r="C30" s="191" t="s">
        <v>797</v>
      </c>
      <c r="D30" s="192">
        <v>0</v>
      </c>
      <c r="E30" s="193">
        <v>0</v>
      </c>
    </row>
    <row r="31" spans="1:5" x14ac:dyDescent="0.3">
      <c r="A31" s="1"/>
      <c r="B31" s="191" t="s">
        <v>71</v>
      </c>
      <c r="C31" s="191" t="s">
        <v>798</v>
      </c>
      <c r="D31" s="192">
        <v>0</v>
      </c>
      <c r="E31" s="193">
        <v>0</v>
      </c>
    </row>
    <row r="32" spans="1:5" x14ac:dyDescent="0.3">
      <c r="A32" s="1"/>
      <c r="B32" s="191" t="s">
        <v>71</v>
      </c>
      <c r="C32" s="191" t="s">
        <v>799</v>
      </c>
      <c r="D32" s="192">
        <v>0</v>
      </c>
      <c r="E32" s="193">
        <v>0</v>
      </c>
    </row>
    <row r="33" spans="1:5" x14ac:dyDescent="0.3">
      <c r="A33" s="1"/>
      <c r="B33" s="191" t="s">
        <v>71</v>
      </c>
      <c r="C33" s="191" t="s">
        <v>800</v>
      </c>
      <c r="D33" s="192">
        <v>0</v>
      </c>
      <c r="E33" s="193">
        <v>0</v>
      </c>
    </row>
    <row r="34" spans="1:5" x14ac:dyDescent="0.3">
      <c r="A34" s="1"/>
      <c r="B34" s="191" t="s">
        <v>71</v>
      </c>
      <c r="C34" s="191" t="s">
        <v>801</v>
      </c>
      <c r="D34" s="192">
        <v>0</v>
      </c>
      <c r="E34" s="193">
        <v>0</v>
      </c>
    </row>
    <row r="35" spans="1:5" x14ac:dyDescent="0.3">
      <c r="A35" s="1"/>
      <c r="B35" s="191" t="s">
        <v>71</v>
      </c>
      <c r="C35" s="191" t="s">
        <v>802</v>
      </c>
      <c r="D35" s="192">
        <v>0</v>
      </c>
      <c r="E35" s="193">
        <v>0</v>
      </c>
    </row>
    <row r="36" spans="1:5" x14ac:dyDescent="0.3">
      <c r="A36" s="1"/>
      <c r="B36" s="191" t="s">
        <v>71</v>
      </c>
      <c r="C36" s="191" t="s">
        <v>803</v>
      </c>
      <c r="D36" s="192">
        <v>0</v>
      </c>
      <c r="E36" s="193">
        <v>0</v>
      </c>
    </row>
    <row r="37" spans="1:5" x14ac:dyDescent="0.3">
      <c r="A37" s="1"/>
      <c r="B37" s="191" t="s">
        <v>71</v>
      </c>
      <c r="C37" s="191" t="s">
        <v>804</v>
      </c>
      <c r="D37" s="192">
        <v>0</v>
      </c>
      <c r="E37" s="193">
        <v>0</v>
      </c>
    </row>
    <row r="38" spans="1:5" x14ac:dyDescent="0.3">
      <c r="A38" s="1"/>
      <c r="B38" s="191" t="s">
        <v>71</v>
      </c>
      <c r="C38" s="191" t="s">
        <v>805</v>
      </c>
      <c r="D38" s="192">
        <v>0</v>
      </c>
      <c r="E38" s="193">
        <v>0</v>
      </c>
    </row>
    <row r="39" spans="1:5" x14ac:dyDescent="0.3">
      <c r="A39" s="1"/>
      <c r="B39" s="191" t="s">
        <v>71</v>
      </c>
      <c r="C39" s="191" t="s">
        <v>806</v>
      </c>
      <c r="D39" s="192">
        <v>0</v>
      </c>
      <c r="E39" s="193">
        <v>0</v>
      </c>
    </row>
    <row r="40" spans="1:5" x14ac:dyDescent="0.3">
      <c r="A40" s="1"/>
      <c r="B40" s="191" t="s">
        <v>71</v>
      </c>
      <c r="C40" s="191" t="s">
        <v>807</v>
      </c>
      <c r="D40" s="192">
        <v>0</v>
      </c>
      <c r="E40" s="193">
        <v>0</v>
      </c>
    </row>
    <row r="41" spans="1:5" x14ac:dyDescent="0.3">
      <c r="A41" s="1"/>
      <c r="B41" s="191" t="s">
        <v>71</v>
      </c>
      <c r="C41" s="191" t="s">
        <v>808</v>
      </c>
      <c r="D41" s="192">
        <v>0</v>
      </c>
      <c r="E41" s="193">
        <v>0</v>
      </c>
    </row>
    <row r="42" spans="1:5" x14ac:dyDescent="0.3">
      <c r="A42" s="1"/>
      <c r="B42" s="191" t="s">
        <v>71</v>
      </c>
      <c r="C42" s="191" t="s">
        <v>809</v>
      </c>
      <c r="D42" s="192">
        <v>0</v>
      </c>
      <c r="E42" s="193">
        <v>0</v>
      </c>
    </row>
    <row r="43" spans="1:5" x14ac:dyDescent="0.3">
      <c r="A43" s="1"/>
      <c r="B43" s="191" t="s">
        <v>71</v>
      </c>
      <c r="C43" s="191" t="s">
        <v>810</v>
      </c>
      <c r="D43" s="192">
        <v>0</v>
      </c>
      <c r="E43" s="193">
        <v>0</v>
      </c>
    </row>
    <row r="44" spans="1:5" x14ac:dyDescent="0.3">
      <c r="A44" s="1"/>
      <c r="B44" s="191" t="s">
        <v>71</v>
      </c>
      <c r="C44" s="191" t="s">
        <v>811</v>
      </c>
      <c r="D44" s="192">
        <v>0</v>
      </c>
      <c r="E44" s="193">
        <v>0</v>
      </c>
    </row>
    <row r="45" spans="1:5" x14ac:dyDescent="0.3">
      <c r="A45" s="1"/>
      <c r="B45" s="191" t="s">
        <v>71</v>
      </c>
      <c r="C45" s="191" t="s">
        <v>812</v>
      </c>
      <c r="D45" s="192">
        <v>0</v>
      </c>
      <c r="E45" s="193">
        <v>0</v>
      </c>
    </row>
    <row r="46" spans="1:5" x14ac:dyDescent="0.3">
      <c r="A46" s="1"/>
      <c r="B46" s="191" t="s">
        <v>71</v>
      </c>
      <c r="C46" s="191" t="s">
        <v>813</v>
      </c>
      <c r="D46" s="192">
        <v>0</v>
      </c>
      <c r="E46" s="193">
        <v>0</v>
      </c>
    </row>
    <row r="47" spans="1:5" x14ac:dyDescent="0.3">
      <c r="A47" s="1"/>
      <c r="B47" s="191" t="s">
        <v>71</v>
      </c>
      <c r="C47" s="191" t="s">
        <v>814</v>
      </c>
      <c r="D47" s="192">
        <v>0</v>
      </c>
      <c r="E47" s="193">
        <v>0</v>
      </c>
    </row>
    <row r="48" spans="1:5" x14ac:dyDescent="0.3">
      <c r="A48" s="1"/>
      <c r="B48" s="191" t="s">
        <v>71</v>
      </c>
      <c r="C48" s="191" t="s">
        <v>815</v>
      </c>
      <c r="D48" s="192">
        <v>0</v>
      </c>
      <c r="E48" s="193">
        <v>0</v>
      </c>
    </row>
    <row r="49" spans="1:5" x14ac:dyDescent="0.3">
      <c r="A49" s="1"/>
      <c r="B49" s="191" t="s">
        <v>71</v>
      </c>
      <c r="C49" s="191" t="s">
        <v>816</v>
      </c>
      <c r="D49" s="192">
        <v>0</v>
      </c>
      <c r="E49" s="193">
        <v>0</v>
      </c>
    </row>
    <row r="50" spans="1:5" x14ac:dyDescent="0.3">
      <c r="A50" s="1"/>
      <c r="B50" s="191" t="s">
        <v>71</v>
      </c>
      <c r="C50" s="191" t="s">
        <v>817</v>
      </c>
      <c r="D50" s="192">
        <v>0</v>
      </c>
      <c r="E50" s="193">
        <v>0</v>
      </c>
    </row>
    <row r="51" spans="1:5" x14ac:dyDescent="0.3">
      <c r="A51" s="1"/>
      <c r="B51" s="191" t="s">
        <v>71</v>
      </c>
      <c r="C51" s="191" t="s">
        <v>818</v>
      </c>
      <c r="D51" s="192">
        <v>0</v>
      </c>
      <c r="E51" s="193">
        <v>0</v>
      </c>
    </row>
    <row r="52" spans="1:5" x14ac:dyDescent="0.3">
      <c r="A52" s="1"/>
      <c r="B52" s="191" t="s">
        <v>71</v>
      </c>
      <c r="C52" s="191" t="s">
        <v>819</v>
      </c>
      <c r="D52" s="192">
        <v>0</v>
      </c>
      <c r="E52" s="193">
        <v>0</v>
      </c>
    </row>
    <row r="53" spans="1:5" x14ac:dyDescent="0.3">
      <c r="A53" s="1"/>
      <c r="B53" s="191" t="s">
        <v>71</v>
      </c>
      <c r="C53" s="191" t="s">
        <v>820</v>
      </c>
      <c r="D53" s="192">
        <v>0</v>
      </c>
      <c r="E53" s="193">
        <v>0</v>
      </c>
    </row>
    <row r="54" spans="1:5" x14ac:dyDescent="0.3">
      <c r="A54" s="1"/>
      <c r="B54" s="191" t="s">
        <v>71</v>
      </c>
      <c r="C54" s="191" t="s">
        <v>821</v>
      </c>
      <c r="D54" s="192">
        <v>0</v>
      </c>
      <c r="E54" s="193">
        <v>0</v>
      </c>
    </row>
    <row r="55" spans="1:5" x14ac:dyDescent="0.3">
      <c r="A55" s="1"/>
      <c r="B55" s="191" t="s">
        <v>71</v>
      </c>
      <c r="C55" s="191" t="s">
        <v>72</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929</v>
      </c>
      <c r="C5" s="1"/>
    </row>
    <row r="6" spans="1:7" ht="34.950000000000003" customHeight="1" x14ac:dyDescent="0.3">
      <c r="A6" s="1"/>
      <c r="B6" s="3" t="s">
        <v>3483</v>
      </c>
      <c r="C6" s="3" t="s">
        <v>3484</v>
      </c>
    </row>
    <row r="7" spans="1:7" ht="26.4" x14ac:dyDescent="0.3">
      <c r="B7" s="86">
        <v>1</v>
      </c>
      <c r="C7" s="6" t="s">
        <v>3492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929</v>
      </c>
      <c r="C5" s="1"/>
    </row>
    <row r="6" spans="1:7" ht="34.950000000000003" customHeight="1" x14ac:dyDescent="0.3">
      <c r="A6" s="1"/>
      <c r="B6" s="3" t="s">
        <v>3483</v>
      </c>
      <c r="C6" s="3" t="s">
        <v>3485</v>
      </c>
    </row>
    <row r="7" spans="1:7" ht="45" customHeight="1" x14ac:dyDescent="0.3">
      <c r="A7" s="1"/>
      <c r="B7" s="86">
        <v>1</v>
      </c>
      <c r="C7" s="6" t="s">
        <v>3493</v>
      </c>
    </row>
    <row r="8" spans="1:7" x14ac:dyDescent="0.3">
      <c r="B8" s="86">
        <v>2</v>
      </c>
      <c r="C8" s="6" t="s">
        <v>3486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2025-09-29T14:36:40Z</dcterms:created>
  <dcterms:modified xsi:type="dcterms:W3CDTF">2025-09-29T14:36:42Z</dcterms:modified>
</cp:coreProperties>
</file>